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EsteLivro" autoCompressPictures="0"/>
  <mc:AlternateContent xmlns:mc="http://schemas.openxmlformats.org/markup-compatibility/2006">
    <mc:Choice Requires="x15">
      <x15ac:absPath xmlns:x15ac="http://schemas.microsoft.com/office/spreadsheetml/2010/11/ac" url="C:\Users\crisf\Documents\Documentos Pessoais\17-Website\ExultX\04-Templates\"/>
    </mc:Choice>
  </mc:AlternateContent>
  <xr:revisionPtr revIDLastSave="0" documentId="13_ncr:1_{DB397C83-0D69-4EBD-AAEA-D9F3ECCE597A}" xr6:coauthVersionLast="47" xr6:coauthVersionMax="47" xr10:uidLastSave="{00000000-0000-0000-0000-000000000000}"/>
  <workbookProtection workbookAlgorithmName="SHA-512" workbookHashValue="xt/NR0PMCmAnvMhdrUrvJCsH/mqhTHHNJXXtZDWtSlUVthKKxP2m+Y0YmjQDGgXJdF/8ClHXhzzps1vteyPbNA==" workbookSaltValue="EUtEFXRqURFzl1glxXY8cA==" workbookSpinCount="100000" lockStructure="1"/>
  <bookViews>
    <workbookView xWindow="-110" yWindow="-110" windowWidth="19420" windowHeight="10420" tabRatio="832" xr2:uid="{D8CD6766-F4B1-4A3F-9D01-59C759114D2C}"/>
  </bookViews>
  <sheets>
    <sheet name="Dashboard" sheetId="33" r:id="rId1"/>
    <sheet name="FrontPage" sheetId="5" r:id="rId2"/>
    <sheet name="Individual Data" sheetId="3" r:id="rId3"/>
    <sheet name="Unit Data" sheetId="11" r:id="rId4"/>
    <sheet name="Periodisation" sheetId="9" r:id="rId5"/>
    <sheet name="Meso1(1-4)" sheetId="8" r:id="rId6"/>
    <sheet name="Meso2(5-8)" sheetId="21" r:id="rId7"/>
    <sheet name="Meso3(9-12)" sheetId="23" r:id="rId8"/>
    <sheet name="Meso4(13-16)" sheetId="22" r:id="rId9"/>
    <sheet name="Meso5(17-20)" sheetId="24" r:id="rId10"/>
    <sheet name="Meso6(21-24)" sheetId="25" r:id="rId11"/>
    <sheet name="Meso7(25-28)" sheetId="26" r:id="rId12"/>
    <sheet name="Meso8(29-32)" sheetId="27" r:id="rId13"/>
    <sheet name="Meso9(33-36)" sheetId="28" r:id="rId14"/>
    <sheet name="Meso10(37-40)" sheetId="29" r:id="rId15"/>
    <sheet name="Meso11(41-44)" sheetId="30" r:id="rId16"/>
    <sheet name="Meso12(45-48)" sheetId="31" r:id="rId17"/>
    <sheet name="Meso13(49-52)" sheetId="32" r:id="rId18"/>
    <sheet name="Other Data" sheetId="19" state="hidden" r:id="rId19"/>
    <sheet name="BMI" sheetId="6" state="hidden" r:id="rId20"/>
    <sheet name="%Fat" sheetId="7" state="hidden" r:id="rId21"/>
    <sheet name="Injuries" sheetId="12" state="hidden" r:id="rId22"/>
  </sheets>
  <definedNames>
    <definedName name="_xlnm._FilterDatabase" localSheetId="2" hidden="1">'Individual Data'!$A$1:$A$6</definedName>
    <definedName name="_xlnm._FilterDatabase" localSheetId="3" hidden="1">'Unit Data'!$B$3:$AS$3</definedName>
    <definedName name="_xlnm.Print_Area" localSheetId="0">Dashboard!$A$1:$AI$574</definedName>
    <definedName name="_xlnm.Print_Area" localSheetId="5">'Meso1(1-4)'!$A$1:$Z$296</definedName>
    <definedName name="_xlnm.Print_Area" localSheetId="14">'Meso10(37-40)'!$A$1:$Z$297</definedName>
    <definedName name="_xlnm.Print_Area" localSheetId="15">'Meso11(41-44)'!$A$1:$Z$297</definedName>
    <definedName name="_xlnm.Print_Area" localSheetId="16">'Meso12(45-48)'!$A$1:$Z$297</definedName>
    <definedName name="_xlnm.Print_Area" localSheetId="17">'Meso13(49-52)'!$A$1:$Z$297</definedName>
    <definedName name="_xlnm.Print_Area" localSheetId="6">'Meso2(5-8)'!$A$1:$Z$297</definedName>
    <definedName name="_xlnm.Print_Area" localSheetId="7">'Meso3(9-12)'!$A$1:$Z$297</definedName>
    <definedName name="_xlnm.Print_Area" localSheetId="8">'Meso4(13-16)'!$A$1:$Z$297</definedName>
    <definedName name="_xlnm.Print_Area" localSheetId="9">'Meso5(17-20)'!$A$1:$Z$297</definedName>
    <definedName name="_xlnm.Print_Area" localSheetId="10">'Meso6(21-24)'!$A$1:$Z$297</definedName>
    <definedName name="_xlnm.Print_Area" localSheetId="11">'Meso7(25-28)'!$A$1:$Z$297</definedName>
    <definedName name="_xlnm.Print_Area" localSheetId="12">'Meso8(29-32)'!$A$1:$Z$297</definedName>
    <definedName name="_xlnm.Print_Area" localSheetId="13">'Meso9(33-36)'!$A$1:$Z$297</definedName>
    <definedName name="_xlnm.Print_Area" localSheetId="4">Periodisation!$A$1:$BC$49</definedName>
    <definedName name="_xlnm.Print_Area" localSheetId="3">'Unit Data'!$A$1:$AT$34</definedName>
    <definedName name="Z_143E8800_AB2C_43EB_BFC5_E1278891C2C1_.wvu.FilterData" localSheetId="2" hidden="1">'Individual Data'!$A$1:$A$6</definedName>
    <definedName name="Z_143E8800_AB2C_43EB_BFC5_E1278891C2C1_.wvu.PrintArea" localSheetId="5" hidden="1">'Meso1(1-4)'!$A$1:$Z$14</definedName>
    <definedName name="Z_143E8800_AB2C_43EB_BFC5_E1278891C2C1_.wvu.PrintArea" localSheetId="14" hidden="1">'Meso10(37-40)'!$A$1:$Z$14</definedName>
    <definedName name="Z_143E8800_AB2C_43EB_BFC5_E1278891C2C1_.wvu.PrintArea" localSheetId="15" hidden="1">'Meso11(41-44)'!$A$1:$Z$14</definedName>
    <definedName name="Z_143E8800_AB2C_43EB_BFC5_E1278891C2C1_.wvu.PrintArea" localSheetId="16" hidden="1">'Meso12(45-48)'!$A$1:$Z$14</definedName>
    <definedName name="Z_143E8800_AB2C_43EB_BFC5_E1278891C2C1_.wvu.PrintArea" localSheetId="17" hidden="1">'Meso13(49-52)'!$A$1:$Z$14</definedName>
    <definedName name="Z_143E8800_AB2C_43EB_BFC5_E1278891C2C1_.wvu.PrintArea" localSheetId="6" hidden="1">'Meso2(5-8)'!$A$1:$Z$14</definedName>
    <definedName name="Z_143E8800_AB2C_43EB_BFC5_E1278891C2C1_.wvu.PrintArea" localSheetId="7" hidden="1">'Meso3(9-12)'!$A$1:$Z$14</definedName>
    <definedName name="Z_143E8800_AB2C_43EB_BFC5_E1278891C2C1_.wvu.PrintArea" localSheetId="8" hidden="1">'Meso4(13-16)'!$A$1:$Z$14</definedName>
    <definedName name="Z_143E8800_AB2C_43EB_BFC5_E1278891C2C1_.wvu.PrintArea" localSheetId="9" hidden="1">'Meso5(17-20)'!$A$1:$Z$14</definedName>
    <definedName name="Z_143E8800_AB2C_43EB_BFC5_E1278891C2C1_.wvu.PrintArea" localSheetId="10" hidden="1">'Meso6(21-24)'!$A$1:$Z$14</definedName>
    <definedName name="Z_143E8800_AB2C_43EB_BFC5_E1278891C2C1_.wvu.PrintArea" localSheetId="11" hidden="1">'Meso7(25-28)'!$A$1:$Z$14</definedName>
    <definedName name="Z_143E8800_AB2C_43EB_BFC5_E1278891C2C1_.wvu.PrintArea" localSheetId="12" hidden="1">'Meso8(29-32)'!$A$1:$Z$14</definedName>
    <definedName name="Z_143E8800_AB2C_43EB_BFC5_E1278891C2C1_.wvu.PrintArea" localSheetId="13" hidden="1">'Meso9(33-36)'!$A$1:$Z$14</definedName>
  </definedNames>
  <calcPr calcId="191029"/>
  <customWorkbookViews>
    <customWorkbookView name="um" guid="{143E8800-AB2C-43EB-BFC5-E1278891C2C1}" maximized="1" xWindow="-11" yWindow="-11" windowWidth="1942" windowHeight="1042" tabRatio="557" activeSheetId="5" showFormulaBar="0"/>
  </customWorkbookView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23" i="19" l="1"/>
  <c r="Z24" i="19" s="1" a="1"/>
  <c r="Z24" i="19" s="1"/>
  <c r="AA23" i="19"/>
  <c r="AA24" i="19" s="1" a="1"/>
  <c r="AA24" i="19" s="1"/>
  <c r="AB23" i="19"/>
  <c r="AB24" i="19" s="1" a="1"/>
  <c r="AB24" i="19" s="1"/>
  <c r="AC23" i="19"/>
  <c r="AC24" i="19" s="1" a="1"/>
  <c r="AC24" i="19" s="1"/>
  <c r="AD23" i="19"/>
  <c r="AD24" i="19" s="1" a="1"/>
  <c r="AD24" i="19" s="1"/>
  <c r="AE23" i="19"/>
  <c r="AE24" i="19" s="1" a="1"/>
  <c r="AE24" i="19" s="1"/>
  <c r="AF23" i="19"/>
  <c r="AF24" i="19" s="1" a="1"/>
  <c r="AF24" i="19" s="1"/>
  <c r="AG23" i="19"/>
  <c r="AG24" i="19" s="1" a="1"/>
  <c r="AG24" i="19" s="1"/>
  <c r="AH23" i="19"/>
  <c r="AH24" i="19" s="1" a="1"/>
  <c r="AH24" i="19" s="1"/>
  <c r="AI23" i="19"/>
  <c r="AI24" i="19" s="1" a="1"/>
  <c r="AI24" i="19" s="1"/>
  <c r="AJ23" i="19"/>
  <c r="AJ24" i="19" s="1" a="1"/>
  <c r="AJ24" i="19" s="1"/>
  <c r="AK23" i="19"/>
  <c r="AK24" i="19" s="1" a="1"/>
  <c r="AK24" i="19" s="1"/>
  <c r="AL23" i="19"/>
  <c r="AL24" i="19" s="1" a="1"/>
  <c r="AL24" i="19" s="1"/>
  <c r="AM23" i="19"/>
  <c r="AM24" i="19" s="1" a="1"/>
  <c r="AM24" i="19" s="1"/>
  <c r="AN23" i="19"/>
  <c r="AN24" i="19" s="1" a="1"/>
  <c r="AN24" i="19" s="1"/>
  <c r="AO23" i="19"/>
  <c r="AO24" i="19" s="1" a="1"/>
  <c r="AO24" i="19" s="1"/>
  <c r="AP23" i="19"/>
  <c r="AP24" i="19" s="1" a="1"/>
  <c r="AP24" i="19" s="1"/>
  <c r="AQ23" i="19"/>
  <c r="AQ24" i="19" s="1" a="1"/>
  <c r="AQ24" i="19" s="1"/>
  <c r="AR23" i="19"/>
  <c r="AR24" i="19" s="1" a="1"/>
  <c r="AR24" i="19" s="1"/>
  <c r="AS23" i="19"/>
  <c r="AS24" i="19" s="1" a="1"/>
  <c r="AS24" i="19" s="1"/>
  <c r="AT23" i="19"/>
  <c r="AT24" i="19" s="1" a="1"/>
  <c r="AT24" i="19" s="1"/>
  <c r="AU23" i="19"/>
  <c r="AU24" i="19" s="1" a="1"/>
  <c r="AU24" i="19" s="1"/>
  <c r="AV23" i="19"/>
  <c r="AV24" i="19" s="1" a="1"/>
  <c r="AV24" i="19" s="1"/>
  <c r="AW23" i="19"/>
  <c r="AW24" i="19" s="1" a="1"/>
  <c r="AW24" i="19" s="1"/>
  <c r="AX23" i="19"/>
  <c r="AX24" i="19" s="1" a="1"/>
  <c r="AX24" i="19" s="1"/>
  <c r="AY23" i="19"/>
  <c r="AY24" i="19" s="1" a="1"/>
  <c r="AY24" i="19" s="1"/>
  <c r="AZ23" i="19"/>
  <c r="AZ24" i="19" s="1" a="1"/>
  <c r="AZ24" i="19" s="1"/>
  <c r="BA23" i="19"/>
  <c r="BA24" i="19" s="1" a="1"/>
  <c r="BA24" i="19" s="1"/>
  <c r="BB23" i="19"/>
  <c r="BB24" i="19" s="1" a="1"/>
  <c r="BB24" i="19" s="1"/>
  <c r="BC23" i="19"/>
  <c r="BC24" i="19" s="1" a="1"/>
  <c r="BC24" i="19" s="1"/>
  <c r="BD23" i="19"/>
  <c r="BD24" i="19" s="1" a="1"/>
  <c r="BD24" i="19" s="1"/>
  <c r="BE23" i="19"/>
  <c r="BE24" i="19" s="1" a="1"/>
  <c r="BE24" i="19" s="1"/>
  <c r="BF23" i="19"/>
  <c r="BF24" i="19" s="1" a="1"/>
  <c r="BF24" i="19" s="1"/>
  <c r="BG23" i="19"/>
  <c r="BG24" i="19" s="1" a="1"/>
  <c r="BG24" i="19" s="1"/>
  <c r="BH23" i="19"/>
  <c r="BH24" i="19" s="1" a="1"/>
  <c r="BH24" i="19" s="1"/>
  <c r="BI23" i="19"/>
  <c r="BI24" i="19" s="1" a="1"/>
  <c r="BI24" i="19" s="1"/>
  <c r="BJ23" i="19"/>
  <c r="BJ24" i="19" s="1" a="1"/>
  <c r="BJ24" i="19" s="1"/>
  <c r="BK23" i="19"/>
  <c r="BK24" i="19" s="1" a="1"/>
  <c r="BK24" i="19" s="1"/>
  <c r="BL23" i="19"/>
  <c r="BL24" i="19" s="1" a="1"/>
  <c r="BL24" i="19" s="1"/>
  <c r="BM23" i="19"/>
  <c r="BM24" i="19" s="1" a="1"/>
  <c r="BM24" i="19" s="1"/>
  <c r="BN23" i="19"/>
  <c r="BN24" i="19" s="1" a="1"/>
  <c r="BN24" i="19" s="1"/>
  <c r="BO23" i="19"/>
  <c r="BO24" i="19" s="1" a="1"/>
  <c r="BO24" i="19" s="1"/>
  <c r="BP23" i="19"/>
  <c r="BP24" i="19" s="1" a="1"/>
  <c r="BP24" i="19" s="1"/>
  <c r="BQ23" i="19"/>
  <c r="BQ24" i="19" s="1" a="1"/>
  <c r="BQ24" i="19" s="1"/>
  <c r="BR23" i="19"/>
  <c r="BR24" i="19" s="1" a="1"/>
  <c r="BR24" i="19" s="1"/>
  <c r="BS23" i="19"/>
  <c r="BS24" i="19" s="1" a="1"/>
  <c r="BS24" i="19" s="1"/>
  <c r="BT23" i="19"/>
  <c r="BT24" i="19" s="1" a="1"/>
  <c r="BT24" i="19" s="1"/>
  <c r="Y23" i="19"/>
  <c r="Y24" i="19" s="1" a="1"/>
  <c r="Y24" i="19" s="1"/>
  <c r="X23" i="19"/>
  <c r="X24" i="19" s="1" a="1"/>
  <c r="X24" i="19" s="1"/>
  <c r="W23" i="19"/>
  <c r="W24" i="19" s="1" a="1"/>
  <c r="W24" i="19" s="1"/>
  <c r="V23" i="19"/>
  <c r="V24" i="19" s="1" a="1"/>
  <c r="V24" i="19" s="1"/>
  <c r="U23" i="19"/>
  <c r="U24" i="19" s="1" a="1"/>
  <c r="U24" i="19" s="1"/>
  <c r="AJ2" i="33"/>
  <c r="AJ3" i="33" s="1"/>
  <c r="E3" i="8" a="1"/>
  <c r="E3" i="8" s="1"/>
  <c r="BT15" i="19"/>
  <c r="BS15" i="19"/>
  <c r="BR15" i="19"/>
  <c r="BQ15" i="19"/>
  <c r="BP15" i="19"/>
  <c r="BO15" i="19"/>
  <c r="BN15" i="19"/>
  <c r="BM15" i="19"/>
  <c r="BL15" i="19"/>
  <c r="BK15" i="19"/>
  <c r="BJ15" i="19"/>
  <c r="BI15" i="19"/>
  <c r="BH15" i="19"/>
  <c r="BG15" i="19"/>
  <c r="BF15" i="19"/>
  <c r="BE15" i="19"/>
  <c r="BD15" i="19"/>
  <c r="BC15" i="19"/>
  <c r="BB15" i="19"/>
  <c r="BA15" i="19"/>
  <c r="AZ15" i="19"/>
  <c r="AY15" i="19"/>
  <c r="AX15" i="19"/>
  <c r="AW15" i="19"/>
  <c r="AV15" i="19"/>
  <c r="AU15" i="19"/>
  <c r="AT15" i="19"/>
  <c r="AS15" i="19"/>
  <c r="AQ15" i="19"/>
  <c r="AP15" i="19"/>
  <c r="AO15" i="19"/>
  <c r="AN15" i="19"/>
  <c r="AM15" i="19"/>
  <c r="AL15" i="19"/>
  <c r="AK15" i="19"/>
  <c r="AJ15" i="19"/>
  <c r="AI15" i="19"/>
  <c r="AH15" i="19"/>
  <c r="AG15" i="19"/>
  <c r="AF15" i="19"/>
  <c r="AE15" i="19"/>
  <c r="AD15" i="19"/>
  <c r="AC15" i="19"/>
  <c r="AB15" i="19"/>
  <c r="AA15" i="19"/>
  <c r="Z15" i="19"/>
  <c r="BT14" i="19"/>
  <c r="BS14" i="19"/>
  <c r="BR14" i="19"/>
  <c r="BQ14" i="19"/>
  <c r="BP14" i="19"/>
  <c r="BO14" i="19"/>
  <c r="BN14" i="19"/>
  <c r="BM14" i="19"/>
  <c r="BL14" i="19"/>
  <c r="BK14" i="19"/>
  <c r="BJ14" i="19"/>
  <c r="BI14" i="19"/>
  <c r="BH14" i="19"/>
  <c r="BG14" i="19"/>
  <c r="BF14" i="19"/>
  <c r="BE14" i="19"/>
  <c r="BD14" i="19"/>
  <c r="BC14" i="19"/>
  <c r="BB14" i="19"/>
  <c r="BA14" i="19"/>
  <c r="AZ14" i="19"/>
  <c r="AY14" i="19"/>
  <c r="AX14" i="19"/>
  <c r="AW14" i="19"/>
  <c r="AV14" i="19"/>
  <c r="AU14" i="19"/>
  <c r="AT14" i="19"/>
  <c r="AS14" i="19"/>
  <c r="AR14" i="19"/>
  <c r="AQ14" i="19"/>
  <c r="AP14" i="19"/>
  <c r="AO14" i="19"/>
  <c r="AN14" i="19"/>
  <c r="AM14" i="19"/>
  <c r="AL14" i="19"/>
  <c r="AK14" i="19"/>
  <c r="AJ14" i="19"/>
  <c r="AI14" i="19"/>
  <c r="AH14" i="19"/>
  <c r="AG14" i="19"/>
  <c r="AF14" i="19"/>
  <c r="AE14" i="19"/>
  <c r="AD14" i="19"/>
  <c r="AC14" i="19"/>
  <c r="AB14" i="19"/>
  <c r="AA14" i="19"/>
  <c r="Z14" i="19"/>
  <c r="Y14" i="19"/>
  <c r="BT13" i="19"/>
  <c r="BS13" i="19"/>
  <c r="BR13" i="19"/>
  <c r="BQ13" i="19"/>
  <c r="BP13" i="19"/>
  <c r="BO13" i="19"/>
  <c r="BN13" i="19"/>
  <c r="BM13" i="19"/>
  <c r="BL13" i="19"/>
  <c r="BK13" i="19"/>
  <c r="BJ13" i="19"/>
  <c r="BI13" i="19"/>
  <c r="BH13" i="19"/>
  <c r="BG13" i="19"/>
  <c r="BF13" i="19"/>
  <c r="BE13" i="19"/>
  <c r="BD13" i="19"/>
  <c r="BC13" i="19"/>
  <c r="BB13" i="19"/>
  <c r="BA13" i="19"/>
  <c r="AZ13" i="19"/>
  <c r="AY13" i="19"/>
  <c r="AX13" i="19"/>
  <c r="AW13" i="19"/>
  <c r="AV13" i="19"/>
  <c r="AU13" i="19"/>
  <c r="AT13" i="19"/>
  <c r="AS13" i="19"/>
  <c r="AR13" i="19"/>
  <c r="AQ13" i="19"/>
  <c r="AP13" i="19"/>
  <c r="AO13" i="19"/>
  <c r="AN13" i="19"/>
  <c r="AM13" i="19"/>
  <c r="AL13" i="19"/>
  <c r="AK13" i="19"/>
  <c r="AJ13" i="19"/>
  <c r="AI13" i="19"/>
  <c r="AH13" i="19"/>
  <c r="AG13" i="19"/>
  <c r="AF13" i="19"/>
  <c r="AE13" i="19"/>
  <c r="AD13" i="19"/>
  <c r="AC13" i="19"/>
  <c r="AB13" i="19"/>
  <c r="AA13" i="19"/>
  <c r="Z13" i="19"/>
  <c r="BT12" i="19"/>
  <c r="BS12" i="19"/>
  <c r="BR12" i="19"/>
  <c r="BQ12" i="19"/>
  <c r="BP12" i="19"/>
  <c r="BO12" i="19"/>
  <c r="BN12" i="19"/>
  <c r="BM12" i="19"/>
  <c r="BL12" i="19"/>
  <c r="BK12" i="19"/>
  <c r="BJ12" i="19"/>
  <c r="BI12" i="19"/>
  <c r="BH12" i="19"/>
  <c r="BG12" i="19"/>
  <c r="BF12" i="19"/>
  <c r="BE12" i="19"/>
  <c r="BD12" i="19"/>
  <c r="BC12" i="19"/>
  <c r="BB12" i="19"/>
  <c r="BA12" i="19"/>
  <c r="AZ12" i="19"/>
  <c r="AW12" i="19"/>
  <c r="AV12" i="19"/>
  <c r="AT12" i="19"/>
  <c r="AS12" i="19"/>
  <c r="AR12" i="19"/>
  <c r="AP12" i="19"/>
  <c r="AO12" i="19"/>
  <c r="AN12" i="19"/>
  <c r="AL12" i="19"/>
  <c r="AK12" i="19"/>
  <c r="AJ12" i="19"/>
  <c r="AI12" i="19"/>
  <c r="AH12" i="19"/>
  <c r="AG12" i="19"/>
  <c r="AF12" i="19"/>
  <c r="AE12" i="19"/>
  <c r="AD12" i="19"/>
  <c r="AC12" i="19"/>
  <c r="AB12" i="19"/>
  <c r="AA12" i="19"/>
  <c r="Z12" i="19"/>
  <c r="BT11" i="19"/>
  <c r="BS11" i="19"/>
  <c r="BR11" i="19"/>
  <c r="BQ11" i="19"/>
  <c r="BP11" i="19"/>
  <c r="BO11" i="19"/>
  <c r="BN11" i="19"/>
  <c r="BM11" i="19"/>
  <c r="BL11" i="19"/>
  <c r="BK11" i="19"/>
  <c r="BJ11" i="19"/>
  <c r="BI11" i="19"/>
  <c r="BH11" i="19"/>
  <c r="BF11" i="19"/>
  <c r="BE11" i="19"/>
  <c r="BD11" i="19"/>
  <c r="BB11" i="19"/>
  <c r="BA11" i="19"/>
  <c r="AZ11" i="19"/>
  <c r="AY11" i="19"/>
  <c r="AX11" i="19"/>
  <c r="AW11" i="19"/>
  <c r="AV11" i="19"/>
  <c r="AU11" i="19"/>
  <c r="AT11" i="19"/>
  <c r="AS11" i="19"/>
  <c r="AR11" i="19"/>
  <c r="AQ11" i="19"/>
  <c r="AP11" i="19"/>
  <c r="AO11" i="19"/>
  <c r="AN11" i="19"/>
  <c r="AM11" i="19"/>
  <c r="AL11" i="19"/>
  <c r="AK11" i="19"/>
  <c r="AJ11" i="19"/>
  <c r="AI11" i="19"/>
  <c r="AH11" i="19"/>
  <c r="AG11" i="19"/>
  <c r="AF11" i="19"/>
  <c r="AE11" i="19"/>
  <c r="AD11" i="19"/>
  <c r="AC11" i="19"/>
  <c r="AB11" i="19"/>
  <c r="AA11" i="19"/>
  <c r="Z11" i="19"/>
  <c r="Y11" i="19"/>
  <c r="BT10" i="19"/>
  <c r="BR10" i="19"/>
  <c r="BQ10" i="19"/>
  <c r="BP10" i="19"/>
  <c r="BM10" i="19"/>
  <c r="BL10" i="19"/>
  <c r="BJ10" i="19"/>
  <c r="BI10" i="19"/>
  <c r="BH10" i="19"/>
  <c r="BF10" i="19"/>
  <c r="BE10" i="19"/>
  <c r="BD10" i="19"/>
  <c r="BB10" i="19"/>
  <c r="BA10" i="19"/>
  <c r="AZ10" i="19"/>
  <c r="AY10" i="19"/>
  <c r="AW10" i="19"/>
  <c r="AV10" i="19"/>
  <c r="AT10" i="19"/>
  <c r="AS10" i="19"/>
  <c r="AR10" i="19"/>
  <c r="AP10" i="19"/>
  <c r="AO10" i="19"/>
  <c r="AN10" i="19"/>
  <c r="AL10" i="19"/>
  <c r="AK10" i="19"/>
  <c r="AJ10" i="19"/>
  <c r="AI10" i="19"/>
  <c r="AH10" i="19"/>
  <c r="AG10" i="19"/>
  <c r="AF10" i="19"/>
  <c r="AD10" i="19"/>
  <c r="AC10" i="19"/>
  <c r="AB10" i="19"/>
  <c r="AA10" i="19"/>
  <c r="Z10" i="19"/>
  <c r="BT6" i="19"/>
  <c r="BT5" i="19" s="1" a="1"/>
  <c r="BT5" i="19" s="1"/>
  <c r="BS6" i="19"/>
  <c r="BS5" i="19" s="1" a="1"/>
  <c r="BS5" i="19" s="1"/>
  <c r="BR6" i="19"/>
  <c r="BR5" i="19" s="1" a="1"/>
  <c r="BR5" i="19" s="1"/>
  <c r="BQ6" i="19"/>
  <c r="BQ5" i="19" s="1" a="1"/>
  <c r="BQ5" i="19" s="1"/>
  <c r="BP6" i="19"/>
  <c r="BP5" i="19" s="1" a="1"/>
  <c r="BP5" i="19" s="1"/>
  <c r="BO6" i="19"/>
  <c r="BO5" i="19" s="1" a="1"/>
  <c r="BO5" i="19" s="1"/>
  <c r="BN6" i="19"/>
  <c r="BN5" i="19" s="1" a="1"/>
  <c r="BN5" i="19" s="1"/>
  <c r="BM6" i="19"/>
  <c r="BM5" i="19" s="1" a="1"/>
  <c r="BM5" i="19" s="1"/>
  <c r="BL6" i="19"/>
  <c r="BL5" i="19" s="1" a="1"/>
  <c r="BL5" i="19" s="1"/>
  <c r="BK6" i="19"/>
  <c r="BK5" i="19" s="1" a="1"/>
  <c r="BK5" i="19" s="1"/>
  <c r="BJ6" i="19"/>
  <c r="BJ5" i="19" s="1" a="1"/>
  <c r="BJ5" i="19" s="1"/>
  <c r="BI6" i="19"/>
  <c r="BI5" i="19" s="1" a="1"/>
  <c r="BI5" i="19" s="1"/>
  <c r="BH6" i="19"/>
  <c r="BH5" i="19" s="1" a="1"/>
  <c r="BH5" i="19" s="1"/>
  <c r="BG6" i="19"/>
  <c r="BG5" i="19" s="1" a="1"/>
  <c r="BG5" i="19" s="1"/>
  <c r="BF6" i="19"/>
  <c r="BF5" i="19" s="1" a="1"/>
  <c r="BF5" i="19" s="1"/>
  <c r="BE6" i="19"/>
  <c r="BE5" i="19" s="1" a="1"/>
  <c r="BE5" i="19" s="1"/>
  <c r="BD6" i="19"/>
  <c r="BD5" i="19" s="1" a="1"/>
  <c r="BD5" i="19" s="1"/>
  <c r="BC6" i="19"/>
  <c r="BC5" i="19" s="1" a="1"/>
  <c r="BC5" i="19" s="1"/>
  <c r="BB6" i="19"/>
  <c r="BB5" i="19" s="1" a="1"/>
  <c r="BB5" i="19" s="1"/>
  <c r="BA6" i="19"/>
  <c r="BA5" i="19" s="1" a="1"/>
  <c r="BA5" i="19" s="1"/>
  <c r="AZ6" i="19"/>
  <c r="AZ5" i="19" s="1" a="1"/>
  <c r="AZ5" i="19" s="1"/>
  <c r="AY6" i="19"/>
  <c r="AY5" i="19" s="1" a="1"/>
  <c r="AY5" i="19" s="1"/>
  <c r="AX6" i="19"/>
  <c r="AX5" i="19" s="1" a="1"/>
  <c r="AX5" i="19" s="1"/>
  <c r="AW6" i="19"/>
  <c r="AW5" i="19" s="1" a="1"/>
  <c r="AW5" i="19" s="1"/>
  <c r="AV6" i="19"/>
  <c r="AV5" i="19" s="1" a="1"/>
  <c r="AV5" i="19" s="1"/>
  <c r="AU6" i="19"/>
  <c r="AU5" i="19" s="1" a="1"/>
  <c r="AU5" i="19" s="1"/>
  <c r="AT6" i="19"/>
  <c r="AT5" i="19" s="1" a="1"/>
  <c r="AT5" i="19" s="1"/>
  <c r="AS6" i="19"/>
  <c r="AS5" i="19" s="1" a="1"/>
  <c r="AS5" i="19" s="1"/>
  <c r="AR6" i="19"/>
  <c r="AR5" i="19" s="1" a="1"/>
  <c r="AR5" i="19" s="1"/>
  <c r="AQ6" i="19"/>
  <c r="AQ5" i="19" s="1" a="1"/>
  <c r="AQ5" i="19" s="1"/>
  <c r="AP6" i="19"/>
  <c r="AP5" i="19" s="1" a="1"/>
  <c r="AP5" i="19" s="1"/>
  <c r="AO6" i="19"/>
  <c r="AO5" i="19" s="1" a="1"/>
  <c r="AO5" i="19" s="1"/>
  <c r="AN6" i="19"/>
  <c r="AN5" i="19" s="1" a="1"/>
  <c r="AN5" i="19" s="1"/>
  <c r="AM6" i="19"/>
  <c r="AM5" i="19" s="1" a="1"/>
  <c r="AM5" i="19" s="1"/>
  <c r="AL6" i="19"/>
  <c r="AL5" i="19" s="1" a="1"/>
  <c r="AL5" i="19" s="1"/>
  <c r="AK6" i="19"/>
  <c r="AK5" i="19" s="1" a="1"/>
  <c r="AK5" i="19" s="1"/>
  <c r="AJ6" i="19"/>
  <c r="AJ5" i="19" s="1" a="1"/>
  <c r="AJ5" i="19" s="1"/>
  <c r="AI6" i="19"/>
  <c r="AI5" i="19" s="1" a="1"/>
  <c r="AI5" i="19" s="1"/>
  <c r="AH6" i="19"/>
  <c r="AH5" i="19" s="1" a="1"/>
  <c r="AH5" i="19" s="1"/>
  <c r="AG6" i="19"/>
  <c r="AG5" i="19" s="1" a="1"/>
  <c r="AG5" i="19" s="1"/>
  <c r="AF6" i="19"/>
  <c r="AF5" i="19" s="1" a="1"/>
  <c r="AF5" i="19" s="1"/>
  <c r="AE6" i="19"/>
  <c r="AE5" i="19" s="1" a="1"/>
  <c r="AE5" i="19" s="1"/>
  <c r="AD6" i="19"/>
  <c r="AD5" i="19" s="1" a="1"/>
  <c r="AD5" i="19" s="1"/>
  <c r="AC6" i="19"/>
  <c r="AC5" i="19" s="1" a="1"/>
  <c r="AC5" i="19" s="1"/>
  <c r="AB6" i="19"/>
  <c r="AB5" i="19" s="1" a="1"/>
  <c r="AB5" i="19" s="1"/>
  <c r="AA6" i="19"/>
  <c r="AA5" i="19" s="1" a="1"/>
  <c r="AA5" i="19" s="1"/>
  <c r="Z6" i="19"/>
  <c r="Z5" i="19" s="1" a="1"/>
  <c r="Z5" i="19" s="1"/>
  <c r="Y6" i="19"/>
  <c r="Y5" i="19" s="1" a="1"/>
  <c r="Y5" i="19" s="1"/>
  <c r="X6" i="19"/>
  <c r="X5" i="19" s="1" a="1"/>
  <c r="X5" i="19" s="1"/>
  <c r="W6" i="19"/>
  <c r="W5" i="19" s="1" a="1"/>
  <c r="W5" i="19" s="1"/>
  <c r="V6" i="19"/>
  <c r="V5" i="19" s="1" a="1"/>
  <c r="V5" i="19" s="1"/>
  <c r="U6" i="19"/>
  <c r="U5" i="19" s="1" a="1"/>
  <c r="U5" i="19" s="1"/>
  <c r="BT4" i="19"/>
  <c r="BR4" i="19"/>
  <c r="BQ4" i="19"/>
  <c r="BP4" i="19"/>
  <c r="BM4" i="19"/>
  <c r="BL4" i="19"/>
  <c r="BJ4" i="19"/>
  <c r="BI4" i="19"/>
  <c r="BH4" i="19"/>
  <c r="BF4" i="19"/>
  <c r="BE4" i="19"/>
  <c r="BD4" i="19"/>
  <c r="BB4" i="19"/>
  <c r="BA4" i="19"/>
  <c r="AZ4" i="19"/>
  <c r="AW4" i="19"/>
  <c r="AV4" i="19"/>
  <c r="AT4" i="19"/>
  <c r="AS4" i="19"/>
  <c r="AP4" i="19"/>
  <c r="AO4" i="19"/>
  <c r="AN4" i="19"/>
  <c r="AL4" i="19"/>
  <c r="AK4" i="19"/>
  <c r="AJ4" i="19"/>
  <c r="AI4" i="19"/>
  <c r="AH4" i="19"/>
  <c r="AG4" i="19"/>
  <c r="AF4" i="19"/>
  <c r="AD4" i="19"/>
  <c r="AC4" i="19"/>
  <c r="AB4" i="19"/>
  <c r="AA4" i="19"/>
  <c r="Z4" i="19"/>
  <c r="U296" i="32"/>
  <c r="O296" i="32"/>
  <c r="I296" i="32"/>
  <c r="C296" i="32"/>
  <c r="U246" i="32"/>
  <c r="O246" i="32"/>
  <c r="I246" i="32"/>
  <c r="C246" i="32"/>
  <c r="U196" i="32"/>
  <c r="O196" i="32"/>
  <c r="I196" i="32"/>
  <c r="C196" i="32"/>
  <c r="U146" i="32"/>
  <c r="O146" i="32"/>
  <c r="I146" i="32"/>
  <c r="C146" i="32"/>
  <c r="U96" i="32"/>
  <c r="O96" i="32"/>
  <c r="I96" i="32"/>
  <c r="C96" i="32"/>
  <c r="U50" i="32"/>
  <c r="O50" i="32"/>
  <c r="BS10" i="19" s="1"/>
  <c r="I50" i="32"/>
  <c r="C50" i="32"/>
  <c r="E3" i="32" a="1"/>
  <c r="E3" i="32" s="1"/>
  <c r="U296" i="31"/>
  <c r="O296" i="31"/>
  <c r="I296" i="31"/>
  <c r="C296" i="31"/>
  <c r="U246" i="31"/>
  <c r="O246" i="31"/>
  <c r="I246" i="31"/>
  <c r="C246" i="31"/>
  <c r="U196" i="31"/>
  <c r="O196" i="31"/>
  <c r="I196" i="31"/>
  <c r="C196" i="31"/>
  <c r="U146" i="31"/>
  <c r="O146" i="31"/>
  <c r="I146" i="31"/>
  <c r="C146" i="31"/>
  <c r="U96" i="31"/>
  <c r="O96" i="31"/>
  <c r="I96" i="31"/>
  <c r="C96" i="31"/>
  <c r="U50" i="31"/>
  <c r="O50" i="31"/>
  <c r="BO4" i="19" s="1"/>
  <c r="BP7" i="19" s="1"/>
  <c r="I50" i="31"/>
  <c r="BN10" i="19" s="1"/>
  <c r="C50" i="31"/>
  <c r="E3" i="31" a="1"/>
  <c r="E3" i="31" s="1"/>
  <c r="U296" i="30"/>
  <c r="O296" i="30"/>
  <c r="I296" i="30"/>
  <c r="C296" i="30"/>
  <c r="U246" i="30"/>
  <c r="O246" i="30"/>
  <c r="I246" i="30"/>
  <c r="C246" i="30"/>
  <c r="U196" i="30"/>
  <c r="O196" i="30"/>
  <c r="I196" i="30"/>
  <c r="C196" i="30"/>
  <c r="U146" i="30"/>
  <c r="O146" i="30"/>
  <c r="I146" i="30"/>
  <c r="C146" i="30"/>
  <c r="U96" i="30"/>
  <c r="O96" i="30"/>
  <c r="I96" i="30"/>
  <c r="C96" i="30"/>
  <c r="U50" i="30"/>
  <c r="O50" i="30"/>
  <c r="BK10" i="19" s="1"/>
  <c r="BK18" i="19" s="1"/>
  <c r="AS10" i="9" s="1"/>
  <c r="I50" i="30"/>
  <c r="C50" i="30"/>
  <c r="E3" i="30" a="1"/>
  <c r="E3" i="30" s="1"/>
  <c r="U296" i="29"/>
  <c r="O296" i="29"/>
  <c r="I296" i="29"/>
  <c r="C296" i="29"/>
  <c r="U246" i="29"/>
  <c r="O246" i="29"/>
  <c r="I246" i="29"/>
  <c r="C246" i="29"/>
  <c r="U196" i="29"/>
  <c r="O196" i="29"/>
  <c r="I196" i="29"/>
  <c r="C196" i="29"/>
  <c r="U146" i="29"/>
  <c r="O146" i="29"/>
  <c r="I146" i="29"/>
  <c r="C146" i="29"/>
  <c r="U96" i="29"/>
  <c r="O96" i="29"/>
  <c r="BG11" i="19" s="1"/>
  <c r="I96" i="29"/>
  <c r="C96" i="29"/>
  <c r="U50" i="29"/>
  <c r="O50" i="29"/>
  <c r="I50" i="29"/>
  <c r="C50" i="29"/>
  <c r="E3" i="29" a="1"/>
  <c r="E3" i="29" s="1"/>
  <c r="U296" i="28"/>
  <c r="O296" i="28"/>
  <c r="I296" i="28"/>
  <c r="C296" i="28"/>
  <c r="U246" i="28"/>
  <c r="O246" i="28"/>
  <c r="I246" i="28"/>
  <c r="C246" i="28"/>
  <c r="U196" i="28"/>
  <c r="O196" i="28"/>
  <c r="I196" i="28"/>
  <c r="C196" i="28"/>
  <c r="U146" i="28"/>
  <c r="O146" i="28"/>
  <c r="I146" i="28"/>
  <c r="C146" i="28"/>
  <c r="U96" i="28"/>
  <c r="O96" i="28"/>
  <c r="BC11" i="19" s="1"/>
  <c r="I96" i="28"/>
  <c r="C96" i="28"/>
  <c r="U50" i="28"/>
  <c r="O50" i="28"/>
  <c r="BC10" i="19" s="1"/>
  <c r="I50" i="28"/>
  <c r="C50" i="28"/>
  <c r="E3" i="28" a="1"/>
  <c r="E3" i="28" s="1"/>
  <c r="U296" i="27"/>
  <c r="O296" i="27"/>
  <c r="I296" i="27"/>
  <c r="C296" i="27"/>
  <c r="U246" i="27"/>
  <c r="O246" i="27"/>
  <c r="I246" i="27"/>
  <c r="C246" i="27"/>
  <c r="U196" i="27"/>
  <c r="O196" i="27"/>
  <c r="I196" i="27"/>
  <c r="C196" i="27"/>
  <c r="U146" i="27"/>
  <c r="O146" i="27"/>
  <c r="AY12" i="19" s="1"/>
  <c r="I146" i="27"/>
  <c r="AX12" i="19" s="1"/>
  <c r="C146" i="27"/>
  <c r="U96" i="27"/>
  <c r="O96" i="27"/>
  <c r="I96" i="27"/>
  <c r="C96" i="27"/>
  <c r="U50" i="27"/>
  <c r="O50" i="27"/>
  <c r="I50" i="27"/>
  <c r="C50" i="27"/>
  <c r="E3" i="27" a="1"/>
  <c r="E3" i="27" s="1"/>
  <c r="U296" i="26"/>
  <c r="O296" i="26"/>
  <c r="I296" i="26"/>
  <c r="C296" i="26"/>
  <c r="U246" i="26"/>
  <c r="O246" i="26"/>
  <c r="I246" i="26"/>
  <c r="C246" i="26"/>
  <c r="U196" i="26"/>
  <c r="O196" i="26"/>
  <c r="I196" i="26"/>
  <c r="C196" i="26"/>
  <c r="U146" i="26"/>
  <c r="O146" i="26"/>
  <c r="AU12" i="19" s="1"/>
  <c r="I146" i="26"/>
  <c r="C146" i="26"/>
  <c r="U96" i="26"/>
  <c r="O96" i="26"/>
  <c r="I96" i="26"/>
  <c r="C96" i="26"/>
  <c r="U50" i="26"/>
  <c r="O50" i="26"/>
  <c r="AU10" i="19" s="1"/>
  <c r="I50" i="26"/>
  <c r="C50" i="26"/>
  <c r="E3" i="26" a="1"/>
  <c r="E3" i="26" s="1"/>
  <c r="U296" i="25"/>
  <c r="AR15" i="19" s="1"/>
  <c r="O296" i="25"/>
  <c r="I296" i="25"/>
  <c r="C296" i="25"/>
  <c r="U246" i="25"/>
  <c r="O246" i="25"/>
  <c r="I246" i="25"/>
  <c r="C246" i="25"/>
  <c r="U196" i="25"/>
  <c r="O196" i="25"/>
  <c r="I196" i="25"/>
  <c r="C196" i="25"/>
  <c r="U146" i="25"/>
  <c r="O146" i="25"/>
  <c r="AQ4" i="19" s="1"/>
  <c r="I146" i="25"/>
  <c r="C146" i="25"/>
  <c r="U96" i="25"/>
  <c r="O96" i="25"/>
  <c r="I96" i="25"/>
  <c r="C96" i="25"/>
  <c r="U50" i="25"/>
  <c r="O50" i="25"/>
  <c r="AQ10" i="19" s="1"/>
  <c r="I50" i="25"/>
  <c r="C50" i="25"/>
  <c r="E3" i="25" a="1"/>
  <c r="E3" i="25" s="1"/>
  <c r="U296" i="24"/>
  <c r="O296" i="24"/>
  <c r="I296" i="24"/>
  <c r="C296" i="24"/>
  <c r="U246" i="24"/>
  <c r="O246" i="24"/>
  <c r="I246" i="24"/>
  <c r="C246" i="24"/>
  <c r="U196" i="24"/>
  <c r="O196" i="24"/>
  <c r="I196" i="24"/>
  <c r="C196" i="24"/>
  <c r="U146" i="24"/>
  <c r="O146" i="24"/>
  <c r="AM12" i="19" s="1"/>
  <c r="I146" i="24"/>
  <c r="C146" i="24"/>
  <c r="U96" i="24"/>
  <c r="O96" i="24"/>
  <c r="I96" i="24"/>
  <c r="C96" i="24"/>
  <c r="U50" i="24"/>
  <c r="O50" i="24"/>
  <c r="AM10" i="19" s="1"/>
  <c r="I50" i="24"/>
  <c r="C50" i="24"/>
  <c r="E3" i="24" a="1"/>
  <c r="E3" i="24" s="1"/>
  <c r="U296" i="22"/>
  <c r="O296" i="22"/>
  <c r="I296" i="22"/>
  <c r="C296" i="22"/>
  <c r="U246" i="22"/>
  <c r="O246" i="22"/>
  <c r="I246" i="22"/>
  <c r="C246" i="22"/>
  <c r="U196" i="22"/>
  <c r="O196" i="22"/>
  <c r="I196" i="22"/>
  <c r="C196" i="22"/>
  <c r="U146" i="22"/>
  <c r="O146" i="22"/>
  <c r="I146" i="22"/>
  <c r="C146" i="22"/>
  <c r="U96" i="22"/>
  <c r="O96" i="22"/>
  <c r="I96" i="22"/>
  <c r="C96" i="22"/>
  <c r="U50" i="22"/>
  <c r="O50" i="22"/>
  <c r="I50" i="22"/>
  <c r="C50" i="22"/>
  <c r="E3" i="22" a="1"/>
  <c r="E3" i="22" s="1"/>
  <c r="U296" i="23"/>
  <c r="O296" i="23"/>
  <c r="I296" i="23"/>
  <c r="C296" i="23"/>
  <c r="U246" i="23"/>
  <c r="O246" i="23"/>
  <c r="I246" i="23"/>
  <c r="C246" i="23"/>
  <c r="U196" i="23"/>
  <c r="O196" i="23"/>
  <c r="I196" i="23"/>
  <c r="C196" i="23"/>
  <c r="U146" i="23"/>
  <c r="O146" i="23"/>
  <c r="I146" i="23"/>
  <c r="C146" i="23"/>
  <c r="U96" i="23"/>
  <c r="O96" i="23"/>
  <c r="I96" i="23"/>
  <c r="C96" i="23"/>
  <c r="U50" i="23"/>
  <c r="O50" i="23"/>
  <c r="AE10" i="19" s="1"/>
  <c r="AE18" i="19" s="1"/>
  <c r="M10" i="9" s="1"/>
  <c r="I50" i="23"/>
  <c r="C50" i="23"/>
  <c r="E3" i="23" a="1"/>
  <c r="E3" i="23" s="1"/>
  <c r="U296" i="21"/>
  <c r="O296" i="21"/>
  <c r="I296" i="21"/>
  <c r="C296" i="21"/>
  <c r="Y15" i="19" s="1"/>
  <c r="U246" i="21"/>
  <c r="O246" i="21"/>
  <c r="I246" i="21"/>
  <c r="C246" i="21"/>
  <c r="U196" i="21"/>
  <c r="O196" i="21"/>
  <c r="I196" i="21"/>
  <c r="C196" i="21"/>
  <c r="Y13" i="19" s="1"/>
  <c r="U146" i="21"/>
  <c r="O146" i="21"/>
  <c r="I146" i="21"/>
  <c r="C146" i="21"/>
  <c r="Y12" i="19" s="1"/>
  <c r="U96" i="21"/>
  <c r="O96" i="21"/>
  <c r="I96" i="21"/>
  <c r="C96" i="21"/>
  <c r="U50" i="21"/>
  <c r="O50" i="21"/>
  <c r="I50" i="21"/>
  <c r="C50" i="21"/>
  <c r="E3" i="21" a="1"/>
  <c r="E3" i="21" s="1"/>
  <c r="U296" i="8"/>
  <c r="X15" i="19" s="1"/>
  <c r="O296" i="8"/>
  <c r="W15" i="19" s="1"/>
  <c r="I296" i="8"/>
  <c r="V15" i="19" s="1"/>
  <c r="C296" i="8"/>
  <c r="U15" i="19" s="1"/>
  <c r="U246" i="8"/>
  <c r="X14" i="19" s="1"/>
  <c r="O246" i="8"/>
  <c r="W14" i="19" s="1"/>
  <c r="I246" i="8"/>
  <c r="V14" i="19" s="1"/>
  <c r="C246" i="8"/>
  <c r="U14" i="19" s="1"/>
  <c r="U196" i="8"/>
  <c r="X13" i="19" s="1"/>
  <c r="O196" i="8"/>
  <c r="W13" i="19" s="1"/>
  <c r="I196" i="8"/>
  <c r="V13" i="19" s="1"/>
  <c r="C196" i="8"/>
  <c r="U13" i="19" s="1"/>
  <c r="U146" i="8"/>
  <c r="O146" i="8"/>
  <c r="W12" i="19" s="1"/>
  <c r="I146" i="8"/>
  <c r="V12" i="19" s="1"/>
  <c r="C146" i="8"/>
  <c r="U12" i="19" s="1"/>
  <c r="U96" i="8"/>
  <c r="X11" i="19" s="1"/>
  <c r="O96" i="8"/>
  <c r="W11" i="19" s="1"/>
  <c r="I96" i="8"/>
  <c r="V11" i="19" s="1"/>
  <c r="C96" i="8"/>
  <c r="U11" i="19" s="1"/>
  <c r="U50" i="8"/>
  <c r="X10" i="19" s="1"/>
  <c r="O50" i="8"/>
  <c r="I50" i="8"/>
  <c r="V10" i="19" s="1"/>
  <c r="C50" i="8"/>
  <c r="O33" i="11"/>
  <c r="N33" i="11"/>
  <c r="K33" i="11" a="1"/>
  <c r="K33" i="11" s="1"/>
  <c r="I33" i="11"/>
  <c r="P33" i="11" s="1" a="1"/>
  <c r="P33" i="11" s="1"/>
  <c r="H33" i="11"/>
  <c r="E33" i="11"/>
  <c r="E33" i="11" a="1"/>
  <c r="O32" i="11"/>
  <c r="N32" i="11"/>
  <c r="K32" i="11" a="1"/>
  <c r="K32" i="11" s="1"/>
  <c r="I32" i="11"/>
  <c r="P32" i="11" s="1" a="1"/>
  <c r="P32" i="11" s="1"/>
  <c r="H32" i="11"/>
  <c r="E32" i="11"/>
  <c r="E32" i="11" a="1"/>
  <c r="O31" i="11"/>
  <c r="N31" i="11"/>
  <c r="K31" i="11" a="1"/>
  <c r="K31" i="11" s="1"/>
  <c r="I31" i="11"/>
  <c r="P31" i="11" s="1" a="1"/>
  <c r="P31" i="11" s="1"/>
  <c r="H31" i="11"/>
  <c r="E31" i="11"/>
  <c r="E31" i="11" a="1"/>
  <c r="O30" i="11"/>
  <c r="N30" i="11"/>
  <c r="K30" i="11" a="1"/>
  <c r="K30" i="11" s="1"/>
  <c r="I30" i="11"/>
  <c r="P30" i="11" s="1" a="1"/>
  <c r="P30" i="11" s="1"/>
  <c r="H30" i="11"/>
  <c r="E30" i="11"/>
  <c r="E30" i="11" a="1"/>
  <c r="O29" i="11"/>
  <c r="N29" i="11"/>
  <c r="K29" i="11" a="1"/>
  <c r="K29" i="11" s="1"/>
  <c r="I29" i="11"/>
  <c r="P29" i="11" s="1" a="1"/>
  <c r="P29" i="11" s="1"/>
  <c r="H29" i="11"/>
  <c r="E29" i="11"/>
  <c r="E29" i="11" a="1"/>
  <c r="O28" i="11"/>
  <c r="N28" i="11"/>
  <c r="K28" i="11" a="1"/>
  <c r="K28" i="11" s="1"/>
  <c r="I28" i="11"/>
  <c r="P28" i="11" s="1" a="1"/>
  <c r="P28" i="11" s="1"/>
  <c r="H28" i="11"/>
  <c r="E28" i="11"/>
  <c r="E28" i="11" a="1"/>
  <c r="O27" i="11"/>
  <c r="N27" i="11"/>
  <c r="K27" i="11" a="1"/>
  <c r="K27" i="11" s="1"/>
  <c r="I27" i="11"/>
  <c r="P27" i="11" s="1" a="1"/>
  <c r="P27" i="11" s="1"/>
  <c r="H27" i="11"/>
  <c r="E27" i="11"/>
  <c r="E27" i="11" a="1"/>
  <c r="O26" i="11"/>
  <c r="N26" i="11"/>
  <c r="K26" i="11" a="1"/>
  <c r="K26" i="11" s="1"/>
  <c r="I26" i="11"/>
  <c r="P26" i="11" s="1" a="1"/>
  <c r="P26" i="11" s="1"/>
  <c r="H26" i="11"/>
  <c r="E26" i="11"/>
  <c r="E26" i="11" a="1"/>
  <c r="O25" i="11"/>
  <c r="N25" i="11"/>
  <c r="K25" i="11" a="1"/>
  <c r="K25" i="11" s="1"/>
  <c r="I25" i="11"/>
  <c r="P25" i="11" s="1" a="1"/>
  <c r="P25" i="11" s="1"/>
  <c r="H25" i="11"/>
  <c r="E25" i="11"/>
  <c r="E25" i="11" a="1"/>
  <c r="O24" i="11"/>
  <c r="N24" i="11"/>
  <c r="K24" i="11" a="1"/>
  <c r="K24" i="11" s="1"/>
  <c r="I24" i="11"/>
  <c r="P24" i="11" s="1" a="1"/>
  <c r="P24" i="11" s="1"/>
  <c r="H24" i="11"/>
  <c r="E24" i="11"/>
  <c r="E24" i="11" a="1"/>
  <c r="O23" i="11"/>
  <c r="N23" i="11"/>
  <c r="K23" i="11" a="1"/>
  <c r="K23" i="11" s="1"/>
  <c r="I23" i="11"/>
  <c r="P23" i="11" s="1" a="1"/>
  <c r="P23" i="11" s="1"/>
  <c r="H23" i="11"/>
  <c r="E23" i="11"/>
  <c r="E23" i="11" a="1"/>
  <c r="O22" i="11"/>
  <c r="N22" i="11"/>
  <c r="K22" i="11" a="1"/>
  <c r="K22" i="11" s="1"/>
  <c r="I22" i="11"/>
  <c r="P22" i="11" s="1" a="1"/>
  <c r="P22" i="11" s="1"/>
  <c r="H22" i="11"/>
  <c r="E22" i="11"/>
  <c r="E22" i="11" a="1"/>
  <c r="O21" i="11"/>
  <c r="N21" i="11"/>
  <c r="K21" i="11" a="1"/>
  <c r="K21" i="11" s="1"/>
  <c r="I21" i="11"/>
  <c r="P21" i="11" s="1" a="1"/>
  <c r="P21" i="11" s="1"/>
  <c r="H21" i="11"/>
  <c r="E21" i="11"/>
  <c r="E21" i="11" a="1"/>
  <c r="O20" i="11"/>
  <c r="N20" i="11"/>
  <c r="K20" i="11" a="1"/>
  <c r="K20" i="11" s="1"/>
  <c r="I20" i="11"/>
  <c r="P20" i="11" s="1" a="1"/>
  <c r="P20" i="11" s="1"/>
  <c r="H20" i="11"/>
  <c r="E20" i="11"/>
  <c r="E20" i="11" a="1"/>
  <c r="O19" i="11"/>
  <c r="N19" i="11"/>
  <c r="K19" i="11" a="1"/>
  <c r="K19" i="11" s="1"/>
  <c r="I19" i="11"/>
  <c r="P19" i="11" s="1" a="1"/>
  <c r="P19" i="11" s="1"/>
  <c r="H19" i="11"/>
  <c r="E19" i="11"/>
  <c r="E19" i="11" a="1"/>
  <c r="O18" i="11"/>
  <c r="N18" i="11"/>
  <c r="K18" i="11" a="1"/>
  <c r="K18" i="11" s="1"/>
  <c r="I18" i="11"/>
  <c r="P18" i="11" s="1" a="1"/>
  <c r="P18" i="11" s="1"/>
  <c r="H18" i="11"/>
  <c r="E18" i="11"/>
  <c r="E18" i="11" a="1"/>
  <c r="O17" i="11"/>
  <c r="N17" i="11"/>
  <c r="K17" i="11" a="1"/>
  <c r="K17" i="11" s="1"/>
  <c r="I17" i="11"/>
  <c r="P17" i="11" s="1" a="1"/>
  <c r="P17" i="11" s="1"/>
  <c r="H17" i="11"/>
  <c r="E17" i="11"/>
  <c r="E17" i="11" a="1"/>
  <c r="O16" i="11"/>
  <c r="N16" i="11"/>
  <c r="K16" i="11" a="1"/>
  <c r="K16" i="11" s="1"/>
  <c r="I16" i="11"/>
  <c r="P16" i="11" s="1" a="1"/>
  <c r="P16" i="11" s="1"/>
  <c r="H16" i="11"/>
  <c r="E16" i="11"/>
  <c r="E16" i="11" a="1"/>
  <c r="O15" i="11"/>
  <c r="N15" i="11"/>
  <c r="K15" i="11" a="1"/>
  <c r="K15" i="11" s="1"/>
  <c r="I15" i="11"/>
  <c r="P15" i="11" s="1" a="1"/>
  <c r="P15" i="11" s="1"/>
  <c r="H15" i="11"/>
  <c r="E15" i="11"/>
  <c r="E15" i="11" a="1"/>
  <c r="O14" i="11"/>
  <c r="N14" i="11"/>
  <c r="K14" i="11" a="1"/>
  <c r="K14" i="11" s="1"/>
  <c r="I14" i="11"/>
  <c r="P14" i="11" s="1" a="1"/>
  <c r="P14" i="11" s="1"/>
  <c r="H14" i="11"/>
  <c r="E14" i="11"/>
  <c r="E14" i="11" a="1"/>
  <c r="O13" i="11"/>
  <c r="N13" i="11"/>
  <c r="K13" i="11" a="1"/>
  <c r="K13" i="11" s="1"/>
  <c r="I13" i="11"/>
  <c r="P13" i="11" s="1" a="1"/>
  <c r="P13" i="11" s="1"/>
  <c r="H13" i="11"/>
  <c r="E13" i="11"/>
  <c r="E13" i="11" a="1"/>
  <c r="O12" i="11"/>
  <c r="N12" i="11"/>
  <c r="K12" i="11" a="1"/>
  <c r="K12" i="11" s="1"/>
  <c r="I12" i="11"/>
  <c r="P12" i="11" s="1" a="1"/>
  <c r="P12" i="11" s="1"/>
  <c r="H12" i="11"/>
  <c r="E12" i="11"/>
  <c r="E12" i="11" a="1"/>
  <c r="O11" i="11"/>
  <c r="N11" i="11"/>
  <c r="K11" i="11" a="1"/>
  <c r="K11" i="11" s="1"/>
  <c r="I11" i="11"/>
  <c r="P11" i="11" s="1" a="1"/>
  <c r="P11" i="11" s="1"/>
  <c r="H11" i="11"/>
  <c r="E11" i="11"/>
  <c r="E11" i="11" a="1"/>
  <c r="O10" i="11"/>
  <c r="N10" i="11"/>
  <c r="K10" i="11" a="1"/>
  <c r="K10" i="11" s="1"/>
  <c r="I10" i="11"/>
  <c r="P10" i="11" s="1" a="1"/>
  <c r="P10" i="11" s="1"/>
  <c r="H10" i="11"/>
  <c r="E10" i="11"/>
  <c r="E10" i="11" a="1"/>
  <c r="O9" i="11"/>
  <c r="N9" i="11"/>
  <c r="K9" i="11" a="1"/>
  <c r="K9" i="11" s="1"/>
  <c r="I9" i="11"/>
  <c r="P9" i="11" s="1" a="1"/>
  <c r="P9" i="11" s="1"/>
  <c r="H9" i="11"/>
  <c r="E9" i="11"/>
  <c r="E9" i="11" a="1"/>
  <c r="O8" i="11"/>
  <c r="N8" i="11"/>
  <c r="K8" i="11" a="1"/>
  <c r="K8" i="11" s="1"/>
  <c r="I8" i="11"/>
  <c r="P8" i="11" s="1" a="1"/>
  <c r="P8" i="11" s="1"/>
  <c r="H8" i="11"/>
  <c r="E8" i="11"/>
  <c r="E8" i="11" a="1"/>
  <c r="O7" i="11"/>
  <c r="N7" i="11"/>
  <c r="K7" i="11" a="1"/>
  <c r="K7" i="11" s="1"/>
  <c r="I7" i="11"/>
  <c r="P7" i="11" s="1" a="1"/>
  <c r="P7" i="11" s="1"/>
  <c r="H7" i="11"/>
  <c r="E7" i="11"/>
  <c r="E7" i="11" a="1"/>
  <c r="O6" i="11"/>
  <c r="N6" i="11"/>
  <c r="K6" i="11" a="1"/>
  <c r="K6" i="11" s="1"/>
  <c r="I6" i="11"/>
  <c r="P6" i="11" s="1" a="1"/>
  <c r="P6" i="11" s="1"/>
  <c r="H6" i="11"/>
  <c r="E6" i="11"/>
  <c r="E6" i="11" a="1"/>
  <c r="O5" i="11"/>
  <c r="N5" i="11"/>
  <c r="K5" i="11" a="1"/>
  <c r="K5" i="11" s="1"/>
  <c r="I5" i="11"/>
  <c r="P5" i="11" s="1" a="1"/>
  <c r="P5" i="11" s="1"/>
  <c r="H5" i="11"/>
  <c r="E5" i="11"/>
  <c r="E5" i="11" a="1"/>
  <c r="O4" i="11"/>
  <c r="N4" i="11"/>
  <c r="K4" i="11" a="1"/>
  <c r="K4" i="11" s="1"/>
  <c r="I4" i="11"/>
  <c r="P4" i="11" s="1" a="1"/>
  <c r="P4" i="11" s="1"/>
  <c r="H4" i="11"/>
  <c r="E4" i="11"/>
  <c r="E4" i="11" a="1"/>
  <c r="D13" i="3"/>
  <c r="C13" i="3"/>
  <c r="B6" i="3"/>
  <c r="C6" i="3" s="1"/>
  <c r="C3" i="3" a="1"/>
  <c r="C3" i="3" s="1"/>
  <c r="C7" i="3" s="1" a="1"/>
  <c r="C7" i="3" s="1"/>
  <c r="AT18" i="19" l="1"/>
  <c r="AB10" i="9" s="1"/>
  <c r="BR18" i="19"/>
  <c r="AZ10" i="9" s="1"/>
  <c r="AW18" i="19"/>
  <c r="AE10" i="9" s="1"/>
  <c r="BI18" i="19"/>
  <c r="AQ10" i="9" s="1"/>
  <c r="BA7" i="19"/>
  <c r="AO7" i="19"/>
  <c r="BP18" i="19"/>
  <c r="AX10" i="9" s="1"/>
  <c r="AH7" i="19"/>
  <c r="AJ18" i="19"/>
  <c r="R10" i="9" s="1"/>
  <c r="BQ18" i="19"/>
  <c r="AY10" i="9" s="1"/>
  <c r="AK18" i="19"/>
  <c r="S10" i="9" s="1"/>
  <c r="BF18" i="19"/>
  <c r="AN10" i="9" s="1"/>
  <c r="AJ7" i="19"/>
  <c r="AC18" i="19"/>
  <c r="K10" i="9" s="1"/>
  <c r="BH18" i="19"/>
  <c r="AP10" i="9" s="1"/>
  <c r="AW7" i="19"/>
  <c r="BM18" i="19"/>
  <c r="AU10" i="9" s="1"/>
  <c r="AG7" i="19"/>
  <c r="AP7" i="19"/>
  <c r="AA18" i="19"/>
  <c r="I10" i="9" s="1"/>
  <c r="BE18" i="19"/>
  <c r="AM10" i="9" s="1"/>
  <c r="BN18" i="19"/>
  <c r="AV10" i="9" s="1"/>
  <c r="AT7" i="19"/>
  <c r="AV18" i="19"/>
  <c r="AD10" i="9" s="1"/>
  <c r="BQ7" i="19"/>
  <c r="AI7" i="19"/>
  <c r="BM7" i="19"/>
  <c r="AB18" i="19"/>
  <c r="J10" i="9" s="1"/>
  <c r="AL18" i="19"/>
  <c r="T10" i="9" s="1"/>
  <c r="BT18" i="19"/>
  <c r="BB10" i="9" s="1"/>
  <c r="AQ7" i="19"/>
  <c r="AF18" i="19"/>
  <c r="N10" i="9" s="1"/>
  <c r="AO18" i="19"/>
  <c r="W10" i="9" s="1"/>
  <c r="AZ18" i="19"/>
  <c r="AH10" i="9" s="1"/>
  <c r="BJ18" i="19"/>
  <c r="AR10" i="9" s="1"/>
  <c r="BJ7" i="19"/>
  <c r="BS18" i="19"/>
  <c r="BA10" i="9" s="1"/>
  <c r="AD18" i="19"/>
  <c r="L10" i="9" s="1"/>
  <c r="AN18" i="19"/>
  <c r="V10" i="9" s="1"/>
  <c r="AG18" i="19"/>
  <c r="O10" i="9" s="1"/>
  <c r="AP18" i="19"/>
  <c r="X10" i="9" s="1"/>
  <c r="BA18" i="19"/>
  <c r="AI10" i="9" s="1"/>
  <c r="BL18" i="19"/>
  <c r="AT10" i="9" s="1"/>
  <c r="BI7" i="19"/>
  <c r="AD7" i="19"/>
  <c r="BF7" i="19"/>
  <c r="AC7" i="19"/>
  <c r="AH18" i="19"/>
  <c r="P10" i="9" s="1"/>
  <c r="AR18" i="19"/>
  <c r="Z10" i="9" s="1"/>
  <c r="BB18" i="19"/>
  <c r="AJ10" i="9" s="1"/>
  <c r="Z18" i="19"/>
  <c r="H10" i="9" s="1"/>
  <c r="AI18" i="19"/>
  <c r="Q10" i="9" s="1"/>
  <c r="AS18" i="19"/>
  <c r="AA10" i="9" s="1"/>
  <c r="BD18" i="19"/>
  <c r="AL10" i="9" s="1"/>
  <c r="BE7" i="19"/>
  <c r="AL7" i="19"/>
  <c r="AB7" i="19"/>
  <c r="BB7" i="19"/>
  <c r="AK7" i="19"/>
  <c r="AA7" i="19"/>
  <c r="BR7" i="19"/>
  <c r="BS4" i="19"/>
  <c r="BO10" i="19"/>
  <c r="BO18" i="19" s="1"/>
  <c r="AW10" i="9" s="1"/>
  <c r="BN4" i="19"/>
  <c r="BK4" i="19"/>
  <c r="BG4" i="19"/>
  <c r="BG7" i="19" s="1"/>
  <c r="BG10" i="19"/>
  <c r="BG18" i="19" s="1"/>
  <c r="AO10" i="9" s="1"/>
  <c r="BC18" i="19"/>
  <c r="AK10" i="9" s="1"/>
  <c r="BC4" i="19"/>
  <c r="AX4" i="19"/>
  <c r="AX7" i="19" s="1"/>
  <c r="AY4" i="19"/>
  <c r="AZ7" i="19" s="1"/>
  <c r="AY18" i="19"/>
  <c r="AG10" i="9" s="1"/>
  <c r="AX10" i="19"/>
  <c r="AX18" i="19" s="1"/>
  <c r="AF10" i="9" s="1"/>
  <c r="AU18" i="19"/>
  <c r="AC10" i="9" s="1"/>
  <c r="AU4" i="19"/>
  <c r="AQ12" i="19"/>
  <c r="AQ18" i="19" s="1"/>
  <c r="Y10" i="9" s="1"/>
  <c r="AM18" i="19"/>
  <c r="U10" i="9" s="1"/>
  <c r="AM4" i="19"/>
  <c r="AE4" i="19"/>
  <c r="Y4" i="19"/>
  <c r="Z7" i="19" s="1"/>
  <c r="Y10" i="19"/>
  <c r="Y18" i="19" s="1"/>
  <c r="G10" i="9" s="1"/>
  <c r="C15" i="3" a="1"/>
  <c r="C15" i="3" s="1"/>
  <c r="V18" i="19"/>
  <c r="D10" i="9" s="1"/>
  <c r="X4" i="19"/>
  <c r="X12" i="19"/>
  <c r="X18" i="19" s="1"/>
  <c r="F10" i="9" s="1"/>
  <c r="W4" i="19"/>
  <c r="W10" i="19"/>
  <c r="W18" i="19" s="1"/>
  <c r="E10" i="9" s="1"/>
  <c r="V4" i="19"/>
  <c r="U4" i="19"/>
  <c r="U7" i="19" s="1"/>
  <c r="U10" i="19"/>
  <c r="AR4" i="19"/>
  <c r="AR19" i="19" s="1"/>
  <c r="Z11" i="9" s="1"/>
  <c r="AR7" i="19" l="1"/>
  <c r="AT19" i="19"/>
  <c r="AB11" i="9" s="1"/>
  <c r="BH19" i="19"/>
  <c r="AP11" i="9" s="1"/>
  <c r="BR19" i="19"/>
  <c r="AZ11" i="9" s="1"/>
  <c r="AK19" i="19"/>
  <c r="S11" i="9" s="1"/>
  <c r="AJ19" i="19"/>
  <c r="R11" i="9" s="1"/>
  <c r="AL19" i="19"/>
  <c r="T11" i="9" s="1"/>
  <c r="AC19" i="19"/>
  <c r="K11" i="9" s="1"/>
  <c r="AW19" i="19"/>
  <c r="AE11" i="9" s="1"/>
  <c r="BB19" i="19"/>
  <c r="AJ11" i="9" s="1"/>
  <c r="U18" i="19"/>
  <c r="C10" i="9" s="1"/>
  <c r="AV19" i="19"/>
  <c r="AD11" i="9" s="1"/>
  <c r="BQ19" i="19"/>
  <c r="AY11" i="9" s="1"/>
  <c r="BP19" i="19"/>
  <c r="AX11" i="9" s="1"/>
  <c r="V7" i="19"/>
  <c r="AS19" i="19"/>
  <c r="AA11" i="9" s="1"/>
  <c r="BF19" i="19"/>
  <c r="AN11" i="9" s="1"/>
  <c r="BI19" i="19"/>
  <c r="AQ11" i="9" s="1"/>
  <c r="AN19" i="19"/>
  <c r="V11" i="9" s="1"/>
  <c r="AB19" i="19"/>
  <c r="J11" i="9" s="1"/>
  <c r="AA19" i="19"/>
  <c r="I11" i="9" s="1"/>
  <c r="BE19" i="19"/>
  <c r="AM11" i="9" s="1"/>
  <c r="AG19" i="19"/>
  <c r="O11" i="9" s="1"/>
  <c r="BM19" i="19"/>
  <c r="AU11" i="9" s="1"/>
  <c r="AH19" i="19"/>
  <c r="P11" i="9" s="1"/>
  <c r="BT19" i="19"/>
  <c r="BB11" i="9" s="1"/>
  <c r="BD19" i="19"/>
  <c r="AL11" i="9" s="1"/>
  <c r="Z19" i="19"/>
  <c r="H11" i="9" s="1"/>
  <c r="AO19" i="19"/>
  <c r="W11" i="9" s="1"/>
  <c r="AF19" i="19"/>
  <c r="N11" i="9" s="1"/>
  <c r="BJ19" i="19"/>
  <c r="AR11" i="9" s="1"/>
  <c r="AP19" i="19"/>
  <c r="X11" i="9" s="1"/>
  <c r="BL19" i="19"/>
  <c r="AT11" i="9" s="1"/>
  <c r="AZ19" i="19"/>
  <c r="AH11" i="9" s="1"/>
  <c r="BA19" i="19"/>
  <c r="AI11" i="9" s="1"/>
  <c r="AI19" i="19"/>
  <c r="Q11" i="9" s="1"/>
  <c r="AD19" i="19"/>
  <c r="L11" i="9" s="1"/>
  <c r="AS7" i="19"/>
  <c r="BS19" i="19"/>
  <c r="BA11" i="9" s="1"/>
  <c r="BS7" i="19"/>
  <c r="BT7" i="19"/>
  <c r="BO19" i="19"/>
  <c r="AW11" i="9" s="1"/>
  <c r="BN19" i="19"/>
  <c r="AV11" i="9" s="1"/>
  <c r="BO7" i="19"/>
  <c r="BN7" i="19"/>
  <c r="BK19" i="19"/>
  <c r="AS11" i="9" s="1"/>
  <c r="BK7" i="19"/>
  <c r="BL7" i="19"/>
  <c r="BH7" i="19"/>
  <c r="BG19" i="19"/>
  <c r="AO11" i="9" s="1"/>
  <c r="BC19" i="19"/>
  <c r="AK11" i="9" s="1"/>
  <c r="BC7" i="19"/>
  <c r="BD7" i="19"/>
  <c r="AY7" i="19"/>
  <c r="AY19" i="19"/>
  <c r="AG11" i="9" s="1"/>
  <c r="AX19" i="19"/>
  <c r="AF11" i="9" s="1"/>
  <c r="AU19" i="19"/>
  <c r="AC11" i="9" s="1"/>
  <c r="AV7" i="19"/>
  <c r="AU7" i="19"/>
  <c r="AQ19" i="19"/>
  <c r="Y11" i="9" s="1"/>
  <c r="AM19" i="19"/>
  <c r="U11" i="9" s="1"/>
  <c r="AM7" i="19"/>
  <c r="AN7" i="19"/>
  <c r="AE19" i="19"/>
  <c r="M11" i="9" s="1"/>
  <c r="AF7" i="19"/>
  <c r="AE7" i="19"/>
  <c r="Y7" i="19"/>
  <c r="Y19" i="19"/>
  <c r="G11" i="9" s="1"/>
  <c r="W7" i="19"/>
  <c r="X7" i="19"/>
  <c r="V19" i="19"/>
  <c r="D11" i="9" s="1"/>
  <c r="X19" i="19"/>
  <c r="F11" i="9" s="1"/>
  <c r="W19" i="19"/>
  <c r="E11" i="9" s="1"/>
  <c r="U19" i="19" l="1"/>
  <c r="C11"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<sst xmlns="http://schemas.openxmlformats.org/spreadsheetml/2006/main" count="56727" uniqueCount="359">
  <si>
    <t xml:space="preserve">Week 1: </t>
  </si>
  <si>
    <t xml:space="preserve">Week 3: </t>
  </si>
  <si>
    <t>Day 1</t>
  </si>
  <si>
    <t>Day 2</t>
  </si>
  <si>
    <t>Day 3</t>
  </si>
  <si>
    <t>Day 4</t>
  </si>
  <si>
    <t>Day 5</t>
  </si>
  <si>
    <t>Day 6</t>
  </si>
  <si>
    <t>Objective</t>
  </si>
  <si>
    <t>Sets</t>
  </si>
  <si>
    <t>Name:</t>
  </si>
  <si>
    <t>Biologic Sex:</t>
  </si>
  <si>
    <t>Age:</t>
  </si>
  <si>
    <t>Weight:</t>
  </si>
  <si>
    <t xml:space="preserve">Heigth: </t>
  </si>
  <si>
    <t>BMI:</t>
  </si>
  <si>
    <t>M</t>
  </si>
  <si>
    <t>F</t>
  </si>
  <si>
    <t>IMC</t>
  </si>
  <si>
    <t>Class</t>
  </si>
  <si>
    <t>Normal</t>
  </si>
  <si>
    <t>Overweight</t>
  </si>
  <si>
    <t>Underweight</t>
  </si>
  <si>
    <t>Obesity Class I</t>
  </si>
  <si>
    <t>Obesity Class II</t>
  </si>
  <si>
    <t>Obesity Class III</t>
  </si>
  <si>
    <t>Waist-to-hip Ratio:</t>
  </si>
  <si>
    <t>Waist Circunference (A):</t>
  </si>
  <si>
    <t>Cincunferences</t>
  </si>
  <si>
    <t xml:space="preserve">%Fat: </t>
  </si>
  <si>
    <t>Increased</t>
  </si>
  <si>
    <t>High</t>
  </si>
  <si>
    <t>Very High</t>
  </si>
  <si>
    <t>Extremely High</t>
  </si>
  <si>
    <t>Disease Risk for Type 2 Diabetes, Hypertension, and Cardiovascular Disease</t>
  </si>
  <si>
    <t>Good</t>
  </si>
  <si>
    <t>Fair</t>
  </si>
  <si>
    <t>Poor</t>
  </si>
  <si>
    <t>30-39</t>
  </si>
  <si>
    <t>40-49</t>
  </si>
  <si>
    <t>50-59</t>
  </si>
  <si>
    <t>60-69</t>
  </si>
  <si>
    <t>Male</t>
  </si>
  <si>
    <t>Female</t>
  </si>
  <si>
    <t>Lean</t>
  </si>
  <si>
    <t>Very Poor</t>
  </si>
  <si>
    <t>Excellent</t>
  </si>
  <si>
    <t>&lt;29</t>
  </si>
  <si>
    <t>Bottocks/Hips Circunference (B):</t>
  </si>
  <si>
    <t>Exercise 2:</t>
  </si>
  <si>
    <t>Exercise 1:</t>
  </si>
  <si>
    <t>Exercise 3:</t>
  </si>
  <si>
    <t>Exercise 4:</t>
  </si>
  <si>
    <t>Exercise 5:</t>
  </si>
  <si>
    <t>Exercise 6:</t>
  </si>
  <si>
    <t>Run</t>
  </si>
  <si>
    <t>Comments:</t>
  </si>
  <si>
    <t>Front Squat</t>
  </si>
  <si>
    <t>Rest</t>
  </si>
  <si>
    <t>Power</t>
  </si>
  <si>
    <t>2'</t>
  </si>
  <si>
    <t>6'</t>
  </si>
  <si>
    <t>-</t>
  </si>
  <si>
    <t>Reps/Time</t>
  </si>
  <si>
    <t>5/1'20''</t>
  </si>
  <si>
    <t>400m</t>
  </si>
  <si>
    <t>40' Easy</t>
  </si>
  <si>
    <t>-/5</t>
  </si>
  <si>
    <t>RIR/RPE</t>
  </si>
  <si>
    <t>Name</t>
  </si>
  <si>
    <t>Age</t>
  </si>
  <si>
    <t>Weight</t>
  </si>
  <si>
    <t>Heigth</t>
  </si>
  <si>
    <t>BMI</t>
  </si>
  <si>
    <t>%Fat</t>
  </si>
  <si>
    <t>Waist Circunference</t>
  </si>
  <si>
    <t>Hips Circunference</t>
  </si>
  <si>
    <t>Waist-to-hip Ratio</t>
  </si>
  <si>
    <t>Disease Risk</t>
  </si>
  <si>
    <t>B. Sex</t>
  </si>
  <si>
    <t>BMI Class.</t>
  </si>
  <si>
    <t>%Fat Class</t>
  </si>
  <si>
    <t>Age Class</t>
  </si>
  <si>
    <t>Waist-to-Hip Ratio Class</t>
  </si>
  <si>
    <t>Designation:</t>
  </si>
  <si>
    <t>John</t>
  </si>
  <si>
    <t>Injury Questionaire</t>
  </si>
  <si>
    <t>None</t>
  </si>
  <si>
    <t>Unit Designation</t>
  </si>
  <si>
    <t>0/10</t>
  </si>
  <si>
    <t>1/-</t>
  </si>
  <si>
    <t>Q1. Have you had any recent injuries or medical issues that I should be aware of?</t>
  </si>
  <si>
    <t>Q2. If you answered 'yes' to the first question, where was (or is) the injury(ies) located?</t>
  </si>
  <si>
    <t>Q3. Tell us about the type of injury(ies)</t>
  </si>
  <si>
    <t>Q4. Injury(ies) Characterization:</t>
  </si>
  <si>
    <t>Q5. Are you aware of having any metabolic syndromes?</t>
  </si>
  <si>
    <t>Q6.Important considerations to note:</t>
  </si>
  <si>
    <t>Q6. Important considerations to note:</t>
  </si>
  <si>
    <t>(1)Head/Face</t>
  </si>
  <si>
    <t>(1)Neck/Cervical Spine</t>
  </si>
  <si>
    <t>(1)Sternum/Ribs/Thoracic Spine</t>
  </si>
  <si>
    <t>(1)Abdomen</t>
  </si>
  <si>
    <t>(1)Lumbar Spine/Sacrum/Pelvis</t>
  </si>
  <si>
    <t>(1)Shoulder/Collarbone</t>
  </si>
  <si>
    <t>(1)Arm</t>
  </si>
  <si>
    <t>(1)Elbow</t>
  </si>
  <si>
    <t>(1)Forearm</t>
  </si>
  <si>
    <t>(1)Fist/Hand/Fingers</t>
  </si>
  <si>
    <t>(1)Hip/Groin</t>
  </si>
  <si>
    <t>(1)Thigh (Anterior/Posterior)</t>
  </si>
  <si>
    <t>(1)Knee</t>
  </si>
  <si>
    <t>(1)Leg/Achilles tendon</t>
  </si>
  <si>
    <t>(1)Ankle</t>
  </si>
  <si>
    <t>(1)Foot</t>
  </si>
  <si>
    <t>(2)Head/Face</t>
  </si>
  <si>
    <t>(2)Neck/Cervical Spine</t>
  </si>
  <si>
    <t>(2)Sternum/Ribs/Thoracic Spine</t>
  </si>
  <si>
    <t>(2)Abdomen</t>
  </si>
  <si>
    <t>(2)Lumbar Spine/Sacrum/Pelvis</t>
  </si>
  <si>
    <t>(2)Shoulder/Collarbone</t>
  </si>
  <si>
    <t>(2)Arm</t>
  </si>
  <si>
    <t>(2)Elbow</t>
  </si>
  <si>
    <t>(2)Forearm</t>
  </si>
  <si>
    <t>(2)Fist/Hand/Fingers</t>
  </si>
  <si>
    <t>(2)Hip/Groin</t>
  </si>
  <si>
    <t>(2)Thigh (Anterior/Posterior)</t>
  </si>
  <si>
    <t>(2)Knee</t>
  </si>
  <si>
    <t>(2)Leg/Achilles tendon</t>
  </si>
  <si>
    <t>(2)Ankle</t>
  </si>
  <si>
    <t>(2)Foot</t>
  </si>
  <si>
    <t>(3)Head/Face</t>
  </si>
  <si>
    <t>(3)Neck/Cervical Spine</t>
  </si>
  <si>
    <t>(3)Sternum/Ribs/Thoracic Spine</t>
  </si>
  <si>
    <t>(3)Abdomen</t>
  </si>
  <si>
    <t>(3)Lumbar Spine/Sacrum/Pelvis</t>
  </si>
  <si>
    <t>(3)Shoulder/Collarbone</t>
  </si>
  <si>
    <t>(3)Arm</t>
  </si>
  <si>
    <t>(3)Elbow</t>
  </si>
  <si>
    <t>(3)Forearm</t>
  </si>
  <si>
    <t>(3)Fist/Hand/Fingers</t>
  </si>
  <si>
    <t>(3)Hip/Groin</t>
  </si>
  <si>
    <t>(3)Thigh (Anterior/Posterior)</t>
  </si>
  <si>
    <t>(3)Knee</t>
  </si>
  <si>
    <t>(3)Leg/Achilles tendon</t>
  </si>
  <si>
    <t>(3)Ankle</t>
  </si>
  <si>
    <t>(3)Foot</t>
  </si>
  <si>
    <t>(1)Head Trauma</t>
  </si>
  <si>
    <t>(1)Fracture</t>
  </si>
  <si>
    <t>(1)Other Bone Injury</t>
  </si>
  <si>
    <t>(1)Ligament Injury/Sprain</t>
  </si>
  <si>
    <t>(1)Meniscus or Cartilage Injury</t>
  </si>
  <si>
    <t>(1)Muscle injury</t>
  </si>
  <si>
    <t>(1)Tendinopathy/Bursitis</t>
  </si>
  <si>
    <t>(1)Hematoma/Contusion</t>
  </si>
  <si>
    <t>(1)Skin Injuries</t>
  </si>
  <si>
    <t>(1)Nerve Injury</t>
  </si>
  <si>
    <t>(2)Head Trauma</t>
  </si>
  <si>
    <t>(2)Fracture</t>
  </si>
  <si>
    <t>(2)Other Bone Injury</t>
  </si>
  <si>
    <t>(2)Ligament Injury/Sprain</t>
  </si>
  <si>
    <t>(2)Meniscus or Cartilage Injury</t>
  </si>
  <si>
    <t>(2)Muscle injury</t>
  </si>
  <si>
    <t>(2)Tendinopathy/Bursitis</t>
  </si>
  <si>
    <t>(2)Hematoma/Contusion</t>
  </si>
  <si>
    <t>(2)Skin Injuries</t>
  </si>
  <si>
    <t>(2)Nerve Injury</t>
  </si>
  <si>
    <t>(3)Head Trauma</t>
  </si>
  <si>
    <t>(3)Fracture</t>
  </si>
  <si>
    <t>(3)Other Bone Injury</t>
  </si>
  <si>
    <t>(3)Ligament Injury/Sprain</t>
  </si>
  <si>
    <t>(3)Meniscus or Cartilage Injury</t>
  </si>
  <si>
    <t>(3)Muscle injury</t>
  </si>
  <si>
    <t>(3)Tendinopathy/Bursitis</t>
  </si>
  <si>
    <t>(3)Hematoma/Contusion</t>
  </si>
  <si>
    <t>(3)Skin Injuries</t>
  </si>
  <si>
    <t>(3)Nerve Injury</t>
  </si>
  <si>
    <t>(1)Acute Trauma</t>
  </si>
  <si>
    <t>(1)Overuse Injury</t>
  </si>
  <si>
    <t>(1)Recurrent Injury</t>
  </si>
  <si>
    <t>(2)Acute Trauma</t>
  </si>
  <si>
    <t>(2)Overuse Injury</t>
  </si>
  <si>
    <t>(2)Recurrent Injury</t>
  </si>
  <si>
    <t>(3)Acute Trauma</t>
  </si>
  <si>
    <t>(3)Overuse Injury</t>
  </si>
  <si>
    <t>(3)Recurrent Injury</t>
  </si>
  <si>
    <t>--------------Write the Unit Designation here--------------</t>
  </si>
  <si>
    <t>Training  Week</t>
  </si>
  <si>
    <t>Strength</t>
  </si>
  <si>
    <t>Speed</t>
  </si>
  <si>
    <t>Endurance</t>
  </si>
  <si>
    <t>Coordination</t>
  </si>
  <si>
    <t>Flexibility</t>
  </si>
  <si>
    <t>Agility</t>
  </si>
  <si>
    <t>Change of Direction</t>
  </si>
  <si>
    <t>Aerobic Capacity</t>
  </si>
  <si>
    <t>Bioenergetic Systems</t>
  </si>
  <si>
    <t>Work Capacity</t>
  </si>
  <si>
    <t>Aceleration</t>
  </si>
  <si>
    <t>Deceleration</t>
  </si>
  <si>
    <t>Training Blocks</t>
  </si>
  <si>
    <t>Injury Resilience</t>
  </si>
  <si>
    <t>Mobility</t>
  </si>
  <si>
    <t>Stability</t>
  </si>
  <si>
    <t>Motivation</t>
  </si>
  <si>
    <t>Mental Resilience</t>
  </si>
  <si>
    <t>Rate of Force Development</t>
  </si>
  <si>
    <t>Training Period</t>
  </si>
  <si>
    <t>--Define Microcicle--</t>
  </si>
  <si>
    <t xml:space="preserve">Week 4: </t>
  </si>
  <si>
    <t>---Individual Name---</t>
  </si>
  <si>
    <t xml:space="preserve">Primary Objective: 
Secondary Objective: 
Terciary Objective: </t>
  </si>
  <si>
    <t>Block Objectives</t>
  </si>
  <si>
    <t>Tactical</t>
  </si>
  <si>
    <t>Abreviations</t>
  </si>
  <si>
    <t>Observations:</t>
  </si>
  <si>
    <t>4'45''</t>
  </si>
  <si>
    <t>Developmental</t>
  </si>
  <si>
    <t>Preparation</t>
  </si>
  <si>
    <t>Restoration</t>
  </si>
  <si>
    <t>Q3. Tell us about the type of injury(ies):</t>
  </si>
  <si>
    <t>ExultX Periodisation</t>
  </si>
  <si>
    <t>(--Write the objective here--);
(--Write the objective here--);
(--Write the objective here--).</t>
  </si>
  <si>
    <t>Ratio of Loading to Recovery</t>
  </si>
  <si>
    <t>Periodisation Periods</t>
  </si>
  <si>
    <t>Periodisation Mesocycle-Blocks</t>
  </si>
  <si>
    <t>Load-Bearing and Carrying</t>
  </si>
  <si>
    <t>Tactical Fitness Drills</t>
  </si>
  <si>
    <t>Rucking</t>
  </si>
  <si>
    <t>Tactical and Technical Skills</t>
  </si>
  <si>
    <t>Operational Specific Skills</t>
  </si>
  <si>
    <t>Focus</t>
  </si>
  <si>
    <t>Determination</t>
  </si>
  <si>
    <t>Mental Conditioning</t>
  </si>
  <si>
    <t>Technique</t>
  </si>
  <si>
    <t>Prehabilitation</t>
  </si>
  <si>
    <t>Motor Abilities</t>
  </si>
  <si>
    <t>Alactic Capacity</t>
  </si>
  <si>
    <t>Lactic Capacity</t>
  </si>
  <si>
    <t>Alactic Output</t>
  </si>
  <si>
    <t>Lactic Output</t>
  </si>
  <si>
    <t>Aerobic Output</t>
  </si>
  <si>
    <t>Explosiveness</t>
  </si>
  <si>
    <t>Sport-Specific Motor Skills</t>
  </si>
  <si>
    <t>Jumping/Landing</t>
  </si>
  <si>
    <t>Define Microcicle</t>
  </si>
  <si>
    <t>MxS</t>
  </si>
  <si>
    <r>
      <t xml:space="preserve">Comments:
</t>
    </r>
    <r>
      <rPr>
        <sz val="11"/>
        <color rgb="FF000000"/>
        <rFont val="Calibri"/>
        <family val="2"/>
      </rPr>
      <t>In that example I mean: MxS-&gt; Maximum Strength; E.S-&gt;Endurance Strength. Use your own abreviation.</t>
    </r>
  </si>
  <si>
    <t>Readiness Index</t>
  </si>
  <si>
    <t>Weeks</t>
  </si>
  <si>
    <t>sRPE:</t>
  </si>
  <si>
    <t>Week 2:</t>
  </si>
  <si>
    <t>Session duration:</t>
  </si>
  <si>
    <t>Block 1</t>
  </si>
  <si>
    <t>Block 2</t>
  </si>
  <si>
    <t>Block 3</t>
  </si>
  <si>
    <t>Block 4</t>
  </si>
  <si>
    <t>Block 5</t>
  </si>
  <si>
    <t>Block 6</t>
  </si>
  <si>
    <t>Block 7</t>
  </si>
  <si>
    <t>Block 8</t>
  </si>
  <si>
    <t>Block 9</t>
  </si>
  <si>
    <t>Block 10</t>
  </si>
  <si>
    <t>Block 11</t>
  </si>
  <si>
    <t>Block 12</t>
  </si>
  <si>
    <t>Block 13</t>
  </si>
  <si>
    <t>W1</t>
  </si>
  <si>
    <t>W2</t>
  </si>
  <si>
    <t>W3</t>
  </si>
  <si>
    <t>W4</t>
  </si>
  <si>
    <t>--Write here your Observations--</t>
  </si>
  <si>
    <t xml:space="preserve">Comments:
</t>
  </si>
  <si>
    <t>-/4'45''</t>
  </si>
  <si>
    <t>Weekly WorkLoad (u.a)</t>
  </si>
  <si>
    <t>Weekly Readiness Index (u.a)</t>
  </si>
  <si>
    <t xml:space="preserve">Week 5: </t>
  </si>
  <si>
    <t>Week 6:</t>
  </si>
  <si>
    <t xml:space="preserve">Week 7: </t>
  </si>
  <si>
    <t xml:space="preserve">Week 8: </t>
  </si>
  <si>
    <t xml:space="preserve">Week 9: </t>
  </si>
  <si>
    <t>Week 10:</t>
  </si>
  <si>
    <t xml:space="preserve">Week 11: </t>
  </si>
  <si>
    <t xml:space="preserve">Week 12: </t>
  </si>
  <si>
    <t xml:space="preserve">Week 13: </t>
  </si>
  <si>
    <t>Week 14:</t>
  </si>
  <si>
    <t xml:space="preserve">Week 15: </t>
  </si>
  <si>
    <t xml:space="preserve">Week 16: </t>
  </si>
  <si>
    <t xml:space="preserve">Week 17: </t>
  </si>
  <si>
    <t>Week 18:</t>
  </si>
  <si>
    <t xml:space="preserve">Week 19: </t>
  </si>
  <si>
    <t xml:space="preserve">Week 20: </t>
  </si>
  <si>
    <t xml:space="preserve">Week 21: </t>
  </si>
  <si>
    <t>Week 22:</t>
  </si>
  <si>
    <t xml:space="preserve">Week 23: </t>
  </si>
  <si>
    <t xml:space="preserve">Week 24: </t>
  </si>
  <si>
    <t xml:space="preserve">Week 25: </t>
  </si>
  <si>
    <t>Week 26:</t>
  </si>
  <si>
    <t xml:space="preserve">Week 27: </t>
  </si>
  <si>
    <t xml:space="preserve">Week 28: </t>
  </si>
  <si>
    <t xml:space="preserve">Week 29: </t>
  </si>
  <si>
    <t>Week 30:</t>
  </si>
  <si>
    <t xml:space="preserve">Week 31: </t>
  </si>
  <si>
    <t xml:space="preserve">Week 32: </t>
  </si>
  <si>
    <t xml:space="preserve">Week 33: </t>
  </si>
  <si>
    <t>Week 34:</t>
  </si>
  <si>
    <t xml:space="preserve">Week 35: </t>
  </si>
  <si>
    <t xml:space="preserve">Week 36: </t>
  </si>
  <si>
    <t xml:space="preserve">Week 37: </t>
  </si>
  <si>
    <t>Week 38:</t>
  </si>
  <si>
    <t xml:space="preserve">Week 39: </t>
  </si>
  <si>
    <t xml:space="preserve">Week 40: </t>
  </si>
  <si>
    <t xml:space="preserve">Week 41: </t>
  </si>
  <si>
    <t>Week 42:</t>
  </si>
  <si>
    <t xml:space="preserve">Week 43: </t>
  </si>
  <si>
    <t xml:space="preserve">Week 44: </t>
  </si>
  <si>
    <t xml:space="preserve">Week 45: </t>
  </si>
  <si>
    <t>Week 46:</t>
  </si>
  <si>
    <t xml:space="preserve">Week 47: </t>
  </si>
  <si>
    <t xml:space="preserve">Week 48: </t>
  </si>
  <si>
    <t xml:space="preserve">Week 49: </t>
  </si>
  <si>
    <t>Week 50:</t>
  </si>
  <si>
    <t xml:space="preserve">Week 51: </t>
  </si>
  <si>
    <t xml:space="preserve">Week 52: </t>
  </si>
  <si>
    <t>Periodisation Objectives</t>
  </si>
  <si>
    <t>1.º</t>
  </si>
  <si>
    <t>2.º</t>
  </si>
  <si>
    <t>3.º</t>
  </si>
  <si>
    <t>(--Write the objective here--);</t>
  </si>
  <si>
    <t>Stress Manag&amp;Decision Mak</t>
  </si>
  <si>
    <t>Anaerobic Power</t>
  </si>
  <si>
    <t>Anaerobic Capacity 2</t>
  </si>
  <si>
    <t>Anaerobic Capcity 1</t>
  </si>
  <si>
    <t>Aerobic Power</t>
  </si>
  <si>
    <t>Aerobic Capacity 2</t>
  </si>
  <si>
    <t>Aerobic Capacity 1</t>
  </si>
  <si>
    <t>20' Easy</t>
  </si>
  <si>
    <r>
      <t xml:space="preserve">Comments:
</t>
    </r>
    <r>
      <rPr>
        <sz val="11"/>
        <color rgb="FF000000"/>
        <rFont val="Calibri"/>
        <family val="2"/>
      </rPr>
      <t>In that example, MxS-&gt; Maximum Strength.</t>
    </r>
  </si>
  <si>
    <t>Training Monotony Index</t>
  </si>
  <si>
    <t>Training Strain Index</t>
  </si>
  <si>
    <t>Training Monotony index</t>
  </si>
  <si>
    <t>Weekly load Variation (%)</t>
  </si>
  <si>
    <t>Day 7</t>
  </si>
  <si>
    <t xml:space="preserve">Meso 1 are partial filled just as na example. </t>
  </si>
  <si>
    <t>Readiness Index (%)</t>
  </si>
  <si>
    <r>
      <t xml:space="preserve">
</t>
    </r>
    <r>
      <rPr>
        <b/>
        <u/>
        <sz val="12"/>
        <color rgb="FF000000"/>
        <rFont val="Calibri"/>
        <family val="2"/>
      </rPr>
      <t xml:space="preserve">Readiness Index:
</t>
    </r>
    <r>
      <rPr>
        <sz val="12"/>
        <color rgb="FF000000"/>
        <rFont val="Calibri"/>
        <family val="2"/>
      </rPr>
      <t xml:space="preserve">The peaking or readiness index represents the personnel's readiness level to accomplish an assignment, encompassing physical, physiological, technical, tactical, and psychological aspects. Modulating the readiness level involves manipulating training factors to dissipate fatigue, ultimately enhancing personnel potential for optimal performance. This index serves as a perceptual tool to guide and orient the training periodisation (5).
</t>
    </r>
    <r>
      <rPr>
        <b/>
        <sz val="12"/>
        <color rgb="FF000000"/>
        <rFont val="Calibri"/>
        <family val="2"/>
      </rPr>
      <t xml:space="preserve">
References: 
1. 	</t>
    </r>
    <r>
      <rPr>
        <sz val="12"/>
        <color rgb="FF000000"/>
        <rFont val="Calibri"/>
        <family val="2"/>
      </rPr>
      <t xml:space="preserve">American College of Sports Medicine. ACSM’s Exercise Testing and Prescription. Nobel M, editor. Philadelphia: Wolters Kluwer|Lippincott Williams &amp; Wilkins; 2018. </t>
    </r>
    <r>
      <rPr>
        <b/>
        <sz val="12"/>
        <color rgb="FF000000"/>
        <rFont val="Calibri"/>
        <family val="2"/>
      </rPr>
      <t xml:space="preserve">
2. 	</t>
    </r>
    <r>
      <rPr>
        <sz val="12"/>
        <color rgb="FF000000"/>
        <rFont val="Calibri"/>
        <family val="2"/>
      </rPr>
      <t xml:space="preserve">National Strength and Conditioning Association. Essentials of Strength Training and Conditioning. Fourth. Haff G, Triplett N, editors. Champaign: Human Kinetics; 2016. </t>
    </r>
    <r>
      <rPr>
        <b/>
        <sz val="12"/>
        <color rgb="FF000000"/>
        <rFont val="Calibri"/>
        <family val="2"/>
      </rPr>
      <t xml:space="preserve">
3. 	</t>
    </r>
    <r>
      <rPr>
        <sz val="12"/>
        <color rgb="FF000000"/>
        <rFont val="Calibri"/>
        <family val="2"/>
      </rPr>
      <t>Zourdos M, Klemp A, Dolan C, Quiled J, Schau K, Jo E, et al. Novel resistance training-specific RPE scale measuring repetitions in reserve. J Strength Cond Res. 2016;30(1):267–75.</t>
    </r>
    <r>
      <rPr>
        <b/>
        <sz val="12"/>
        <color rgb="FF000000"/>
        <rFont val="Calibri"/>
        <family val="2"/>
      </rPr>
      <t xml:space="preserve"> 
4. 	</t>
    </r>
    <r>
      <rPr>
        <sz val="12"/>
        <color rgb="FF000000"/>
        <rFont val="Calibri"/>
        <family val="2"/>
      </rPr>
      <t xml:space="preserve">Williams N. The Borg Rating of Perceived Exertion (RPE) scale. Occupational Medicine. 2017;67(5):404–5. </t>
    </r>
    <r>
      <rPr>
        <b/>
        <sz val="12"/>
        <color rgb="FF000000"/>
        <rFont val="Calibri"/>
        <family val="2"/>
      </rPr>
      <t xml:space="preserve">
5. 	</t>
    </r>
    <r>
      <rPr>
        <sz val="12"/>
        <color rgb="FF000000"/>
        <rFont val="Calibri"/>
        <family val="2"/>
      </rPr>
      <t xml:space="preserve">Bompa T, Buzzichelli C. Peridization: Theory and Methodology of Training. Sixth. Champaign: Human Kinetics; 2019. </t>
    </r>
    <r>
      <rPr>
        <b/>
        <sz val="12"/>
        <color rgb="FF000000"/>
        <rFont val="Calibri"/>
        <family val="2"/>
      </rPr>
      <t xml:space="preserve">
</t>
    </r>
  </si>
  <si>
    <r>
      <rPr>
        <b/>
        <u/>
        <sz val="12"/>
        <color rgb="FF000000"/>
        <rFont val="Calibri"/>
        <family val="2"/>
      </rPr>
      <t xml:space="preserve">
Guidelines for ExultX template.
</t>
    </r>
    <r>
      <rPr>
        <b/>
        <sz val="12"/>
        <color rgb="FF000000"/>
        <rFont val="Calibri"/>
        <family val="2"/>
      </rPr>
      <t xml:space="preserve">
</t>
    </r>
    <r>
      <rPr>
        <b/>
        <u/>
        <sz val="12"/>
        <color rgb="FF000000"/>
        <rFont val="Calibri"/>
        <family val="2"/>
      </rPr>
      <t>Circunferences Measurement:</t>
    </r>
    <r>
      <rPr>
        <b/>
        <sz val="12"/>
        <color rgb="FF000000"/>
        <rFont val="Calibri"/>
        <family val="2"/>
      </rPr>
      <t xml:space="preserve">
1-Waist:</t>
    </r>
    <r>
      <rPr>
        <b/>
        <u/>
        <sz val="12"/>
        <color rgb="FF000000"/>
        <rFont val="Calibri"/>
        <family val="2"/>
      </rPr>
      <t xml:space="preserve">
</t>
    </r>
    <r>
      <rPr>
        <sz val="12"/>
        <color rgb="FF000000"/>
        <rFont val="Calibri"/>
        <family val="2"/>
      </rPr>
      <t>With the subject standing, arms at the sides, feet together, and abdomen relaxed, a horizontal measure is taken at the narrowest part of the torso (above the umbilicus and below the xiphoid process). The National Obesity Task Force (NOTF) suggests obtaining a horizontal measure directly above the iliac crest as a method to enhance standardization. Unfortunately, current formulae are not predicated on the NOTF suggested site. Marked in the picture as line A (1,2).</t>
    </r>
    <r>
      <rPr>
        <b/>
        <sz val="12"/>
        <color rgb="FF000000"/>
        <rFont val="Calibri"/>
        <family val="2"/>
      </rPr>
      <t xml:space="preserve">
2-Buttocks/Hips</t>
    </r>
    <r>
      <rPr>
        <sz val="12"/>
        <color rgb="FF000000"/>
        <rFont val="Calibri"/>
        <family val="2"/>
      </rPr>
      <t xml:space="preserve">: 
With the subject standing erect and feet together, a horizontal measure is taken at the maximal circumference of buttocks. This measure is used for the hip measure in a waist/hip measure. Marked in the picture as line B (1,2).
</t>
    </r>
    <r>
      <rPr>
        <b/>
        <sz val="12"/>
        <color rgb="FF000000"/>
        <rFont val="Calibri"/>
        <family val="2"/>
      </rPr>
      <t>%Fat-Bioelectrical Impedance:</t>
    </r>
    <r>
      <rPr>
        <sz val="12"/>
        <color rgb="FF000000"/>
        <rFont val="Calibri"/>
        <family val="2"/>
      </rPr>
      <t xml:space="preserve">
The accuracy of BIA is similar to skinfolds, as long as stringent protocol adherence (e.g., assurance of normal hydration status) is followed, and the equations programmed into the analyzer are valid and accurate for the populations being tested. It should be noted, however, that the ability of BIA to provide an accurate assessment of percent body fat in obese individuals may be limited secondary to differences in body water distribution compared to those who are in the normal weight range (1,2).
</t>
    </r>
    <r>
      <rPr>
        <b/>
        <u/>
        <sz val="12"/>
        <color rgb="FF000000"/>
        <rFont val="Calibri"/>
        <family val="2"/>
      </rPr>
      <t xml:space="preserve">Repetition in Reserve and Session Rating of Perceived Exertion
</t>
    </r>
  </si>
  <si>
    <t>D.</t>
  </si>
  <si>
    <t>Prep.</t>
  </si>
  <si>
    <t>Op.</t>
  </si>
  <si>
    <t>Trans.</t>
  </si>
  <si>
    <t>Acc.</t>
  </si>
  <si>
    <t>Transm.</t>
  </si>
  <si>
    <t>Real.</t>
  </si>
  <si>
    <t>Ass.</t>
  </si>
  <si>
    <t>Init.D.</t>
  </si>
  <si>
    <t>G.Prep.</t>
  </si>
  <si>
    <t>S.Prep.</t>
  </si>
  <si>
    <t>Pre.D.</t>
  </si>
  <si>
    <t>Post.D.</t>
  </si>
  <si>
    <r>
      <rPr>
        <b/>
        <sz val="11"/>
        <color rgb="FF000000"/>
        <rFont val="Calibri"/>
        <family val="2"/>
      </rPr>
      <t>Training Periods:</t>
    </r>
    <r>
      <rPr>
        <sz val="11"/>
        <color rgb="FF000000"/>
        <rFont val="Calibri"/>
        <family val="2"/>
      </rPr>
      <t xml:space="preserve"> Pre.D-&gt;Pre-Deployment; D.-&gt;Deployment; Post.D.-&gt;Post-Deployment; Prep.-&gt; Preparatory; OP.-&gt;Operational; Trans.-&gt;Transition; </t>
    </r>
    <r>
      <rPr>
        <b/>
        <sz val="11"/>
        <color rgb="FF000000"/>
        <rFont val="Calibri"/>
        <family val="2"/>
      </rPr>
      <t>Mesocycles/Blocks:</t>
    </r>
    <r>
      <rPr>
        <sz val="11"/>
        <color rgb="FF000000"/>
        <rFont val="Calibri"/>
        <family val="2"/>
      </rPr>
      <t xml:space="preserve"> G.Prep.-&gt;General Preparation; S.Prep.-&gt;Specific Preparation; Init.D.-&gt;Initial Deployment; D.-&gt; Deployment; Trans.-&gt;Transition;Acc.-&gt;Accumulation; Transm.-&gt;Transmutation; Real.-&gt;Realisation; Ass.-&gt; Assessment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</si>
</sst>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quot;kg&quot;"/>
    <numFmt numFmtId="165" formatCode="0.0&quot;cm&quot;"/>
    <numFmt numFmtId="166" formatCode="0.00&quot;m&quot;"/>
    <numFmt numFmtId="167" formatCode="0.00&quot;kg·m-2&quot;"/>
    <numFmt numFmtId="168" formatCode="0.00&quot;%&quot;"/>
    <numFmt numFmtId="169" formatCode="0&quot;'&quot;"/>
    <numFmt numFmtId="170" formatCode="0.0%"/>
  </numFmts>
  <fonts count="34">
    <font>
      <sz val="12"/>
      <color rgb="FF000000"/>
      <name val="Calibri"/>
    </font>
    <font>
      <sz val="12"/>
      <color theme="1"/>
      <name val="Calibri"/>
      <family val="2"/>
      <scheme val="minor"/>
    </font>
    <font>
      <sz val="8"/>
      <name val="Calibri"/>
      <family val="2"/>
    </font>
    <font>
      <sz val="12"/>
      <color rgb="FF000000"/>
      <name val="Calibri"/>
      <family val="2"/>
    </font>
    <font>
      <b/>
      <sz val="12"/>
      <color rgb="FF000000"/>
      <name val="Calibri"/>
      <family val="2"/>
    </font>
    <font>
      <b/>
      <sz val="16"/>
      <color theme="1"/>
      <name val="Calibri (Body)_x0000_"/>
    </font>
    <font>
      <b/>
      <sz val="16"/>
      <color theme="0"/>
      <name val="Calibri"/>
      <family val="2"/>
    </font>
    <font>
      <b/>
      <sz val="16"/>
      <color theme="0"/>
      <name val="Calibri"/>
      <family val="2"/>
      <scheme val="minor"/>
    </font>
    <font>
      <b/>
      <sz val="20"/>
      <color theme="0"/>
      <name val="Calibri"/>
      <family val="2"/>
      <scheme val="minor"/>
    </font>
    <font>
      <b/>
      <sz val="12"/>
      <name val="Calibri"/>
      <family val="2"/>
    </font>
    <font>
      <b/>
      <sz val="26"/>
      <color theme="0"/>
      <name val="Calibri (Body)_x0000_"/>
    </font>
    <font>
      <b/>
      <sz val="16"/>
      <color theme="0"/>
      <name val="Calibri (Body)_x0000_"/>
    </font>
    <font>
      <sz val="11"/>
      <color rgb="FF000000"/>
      <name val="Calibri"/>
      <family val="2"/>
    </font>
    <font>
      <b/>
      <u/>
      <sz val="12"/>
      <color rgb="FF000000"/>
      <name val="Calibri"/>
      <family val="2"/>
    </font>
    <font>
      <sz val="12"/>
      <color theme="0"/>
      <name val="Calibri"/>
      <family val="2"/>
    </font>
    <font>
      <b/>
      <u/>
      <sz val="11"/>
      <color rgb="FF000000"/>
      <name val="Calibri"/>
      <family val="2"/>
    </font>
    <font>
      <b/>
      <sz val="14"/>
      <color rgb="FF000000"/>
      <name val="Calibri"/>
      <family val="2"/>
    </font>
    <font>
      <b/>
      <sz val="12"/>
      <color theme="0"/>
      <name val="Calibri"/>
      <family val="2"/>
    </font>
    <font>
      <b/>
      <sz val="18"/>
      <color theme="0"/>
      <name val="Calibri"/>
      <family val="2"/>
    </font>
    <font>
      <b/>
      <sz val="11"/>
      <color rgb="FF000000"/>
      <name val="Calibri"/>
      <family val="2"/>
    </font>
    <font>
      <sz val="12"/>
      <name val="Calibri"/>
      <family val="2"/>
    </font>
    <font>
      <b/>
      <sz val="24"/>
      <color theme="0"/>
      <name val="Calibri"/>
      <family val="2"/>
    </font>
    <font>
      <b/>
      <sz val="10"/>
      <color theme="0"/>
      <name val="Calibri"/>
      <family val="2"/>
    </font>
    <font>
      <b/>
      <sz val="12"/>
      <color theme="0"/>
      <name val="Calibri (Body)_x0000_"/>
    </font>
    <font>
      <sz val="10"/>
      <name val="Calibri"/>
      <family val="2"/>
    </font>
    <font>
      <b/>
      <sz val="11"/>
      <color theme="0"/>
      <name val="Calibri"/>
      <family val="2"/>
    </font>
    <font>
      <b/>
      <sz val="14"/>
      <color theme="0"/>
      <name val="Calibri"/>
      <family val="2"/>
      <scheme val="minor"/>
    </font>
    <font>
      <sz val="22"/>
      <color rgb="FF000000"/>
      <name val="Calibri"/>
      <family val="2"/>
    </font>
    <font>
      <b/>
      <sz val="36"/>
      <color rgb="FF000000"/>
      <name val="Calibri"/>
      <family val="2"/>
    </font>
    <font>
      <b/>
      <sz val="14"/>
      <color theme="0"/>
      <name val="Calibri"/>
      <family val="2"/>
    </font>
    <font>
      <b/>
      <sz val="10"/>
      <name val="Calibri"/>
      <family val="2"/>
    </font>
    <font>
      <b/>
      <sz val="8"/>
      <name val="Calibri"/>
      <family val="2"/>
    </font>
    <font>
      <sz val="12"/>
      <color theme="3" tint="0.79998168889431442"/>
      <name val="Calibri"/>
      <family val="2"/>
    </font>
    <font>
      <sz val="18"/>
      <color rgb="FF000000"/>
      <name val="Calibri"/>
      <family val="2"/>
    </font>
  </fonts>
  <fills count="14">
    <fill>
      <patternFill patternType="none"/>
    </fill>
    <fill>
      <patternFill patternType="gray125"/>
    </fill>
    <fill>
      <patternFill patternType="solid">
        <fgColor rgb="FF000000"/>
        <bgColor rgb="FF000000"/>
      </patternFill>
    </fill>
    <fill>
      <patternFill patternType="solid">
        <fgColor theme="0" tint="-0.24994659260841701"/>
        <bgColor indexed="65"/>
      </patternFill>
    </fill>
    <fill>
      <patternFill patternType="solid">
        <fgColor theme="0" tint="-0.14996795556505021"/>
        <bgColor indexed="65"/>
      </patternFill>
    </fill>
    <fill>
      <patternFill patternType="solid">
        <fgColor theme="1" tint="0.499984740745262"/>
        <bgColor indexed="65"/>
      </patternFill>
    </fill>
    <fill>
      <patternFill patternType="solid">
        <fgColor theme="1"/>
      </patternFill>
    </fill>
    <fill>
      <patternFill patternType="solid">
        <fgColor rgb="FFFF5B5E"/>
      </patternFill>
    </fill>
    <fill>
      <patternFill patternType="solid">
        <fgColor theme="0" tint="-0.14999847407452621"/>
        <bgColor indexed="64"/>
      </patternFill>
    </fill>
    <fill>
      <patternFill patternType="solid">
        <fgColor rgb="FF002060"/>
        <bgColor indexed="64"/>
      </patternFill>
    </fill>
    <fill>
      <patternFill patternType="solid">
        <fgColor theme="6" tint="0.79998168889431442"/>
        <bgColor indexed="64"/>
      </patternFill>
    </fill>
    <fill>
      <patternFill patternType="solid">
        <fgColor theme="1"/>
        <bgColor indexed="64"/>
      </patternFill>
    </fill>
    <fill>
      <patternFill patternType="solid">
        <fgColor theme="3" tint="0.79998168889431442"/>
        <bgColor indexed="64"/>
      </patternFill>
    </fill>
    <fill>
      <patternFill patternType="solid">
        <fgColor theme="0"/>
        <bgColor indexed="64"/>
      </patternFill>
    </fill>
  </fills>
  <borders count="126">
    <border>
      <left/>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rgb="FF000000"/>
      </right>
      <top style="medium">
        <color auto="1"/>
      </top>
      <bottom/>
      <diagonal/>
    </border>
    <border>
      <left style="thin">
        <color rgb="FF000000"/>
      </left>
      <right style="thin">
        <color rgb="FF000000"/>
      </right>
      <top style="medium">
        <color auto="1"/>
      </top>
      <bottom/>
      <diagonal/>
    </border>
    <border>
      <left style="thin">
        <color rgb="FF000000"/>
      </left>
      <right style="medium">
        <color auto="1"/>
      </right>
      <top style="medium">
        <color auto="1"/>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style="thin">
        <color rgb="FF000000"/>
      </right>
      <top style="medium">
        <color auto="1"/>
      </top>
      <bottom/>
      <diagonal/>
    </border>
    <border>
      <left style="thin">
        <color rgb="FF000000"/>
      </left>
      <right/>
      <top style="medium">
        <color auto="1"/>
      </top>
      <bottom/>
      <diagonal/>
    </border>
    <border>
      <left/>
      <right/>
      <top style="medium">
        <color auto="1"/>
      </top>
      <bottom/>
      <diagonal/>
    </border>
    <border>
      <left/>
      <right style="medium">
        <color auto="1"/>
      </right>
      <top style="medium">
        <color auto="1"/>
      </top>
      <bottom/>
      <diagonal/>
    </border>
    <border>
      <left style="thin">
        <color rgb="FF000000"/>
      </left>
      <right/>
      <top/>
      <bottom style="medium">
        <color auto="1"/>
      </bottom>
      <diagonal/>
    </border>
    <border>
      <left/>
      <right/>
      <top/>
      <bottom style="medium">
        <color auto="1"/>
      </bottom>
      <diagonal/>
    </border>
    <border>
      <left/>
      <right style="thin">
        <color rgb="FF000000"/>
      </right>
      <top/>
      <bottom style="medium">
        <color auto="1"/>
      </bottom>
      <diagonal/>
    </border>
    <border>
      <left style="medium">
        <color auto="1"/>
      </left>
      <right style="thin">
        <color auto="1"/>
      </right>
      <top/>
      <bottom/>
      <diagonal/>
    </border>
    <border>
      <left/>
      <right/>
      <top style="medium">
        <color auto="1"/>
      </top>
      <bottom style="medium">
        <color auto="1"/>
      </bottom>
      <diagonal/>
    </border>
    <border>
      <left/>
      <right style="thin">
        <color auto="1"/>
      </right>
      <top style="thin">
        <color auto="1"/>
      </top>
      <bottom/>
      <diagonal/>
    </border>
    <border>
      <left style="thin">
        <color auto="1"/>
      </left>
      <right/>
      <top style="thin">
        <color auto="1"/>
      </top>
      <bottom style="thin">
        <color auto="1"/>
      </bottom>
      <diagonal/>
    </border>
    <border>
      <left style="medium">
        <color auto="1"/>
      </left>
      <right/>
      <top style="medium">
        <color auto="1"/>
      </top>
      <bottom/>
      <diagonal/>
    </border>
    <border>
      <left style="medium">
        <color auto="1"/>
      </left>
      <right/>
      <top/>
      <bottom style="medium">
        <color auto="1"/>
      </bottom>
      <diagonal/>
    </border>
    <border>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indexed="64"/>
      </right>
      <top/>
      <bottom/>
      <diagonal/>
    </border>
    <border>
      <left style="thin">
        <color auto="1"/>
      </left>
      <right style="medium">
        <color auto="1"/>
      </right>
      <top style="medium">
        <color auto="1"/>
      </top>
      <bottom/>
      <diagonal/>
    </border>
    <border>
      <left style="thin">
        <color auto="1"/>
      </left>
      <right style="thin">
        <color auto="1"/>
      </right>
      <top style="medium">
        <color indexed="64"/>
      </top>
      <bottom style="medium">
        <color auto="1"/>
      </bottom>
      <diagonal/>
    </border>
    <border>
      <left/>
      <right style="medium">
        <color theme="0"/>
      </right>
      <top style="medium">
        <color auto="1"/>
      </top>
      <bottom style="medium">
        <color auto="1"/>
      </bottom>
      <diagonal/>
    </border>
    <border>
      <left style="medium">
        <color theme="0"/>
      </left>
      <right/>
      <top/>
      <bottom style="medium">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diagonal/>
    </border>
    <border>
      <left style="medium">
        <color indexed="64"/>
      </left>
      <right/>
      <top style="thin">
        <color auto="1"/>
      </top>
      <bottom/>
      <diagonal/>
    </border>
    <border>
      <left/>
      <right style="medium">
        <color indexed="64"/>
      </right>
      <top style="thin">
        <color auto="1"/>
      </top>
      <bottom/>
      <diagonal/>
    </border>
    <border>
      <left style="medium">
        <color auto="1"/>
      </left>
      <right/>
      <top style="medium">
        <color theme="0"/>
      </top>
      <bottom/>
      <diagonal/>
    </border>
    <border>
      <left style="medium">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theme="0"/>
      </left>
      <right/>
      <top/>
      <bottom style="medium">
        <color auto="1"/>
      </bottom>
      <diagonal/>
    </border>
    <border>
      <left style="thin">
        <color theme="0"/>
      </left>
      <right/>
      <top style="medium">
        <color indexed="64"/>
      </top>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auto="1"/>
      </bottom>
      <diagonal/>
    </border>
    <border>
      <left style="thin">
        <color auto="1"/>
      </left>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auto="1"/>
      </left>
      <right/>
      <top style="medium">
        <color theme="0"/>
      </top>
      <bottom style="thin">
        <color theme="0"/>
      </bottom>
      <diagonal/>
    </border>
    <border>
      <left style="medium">
        <color theme="0"/>
      </left>
      <right style="thin">
        <color theme="0"/>
      </right>
      <top style="medium">
        <color theme="0"/>
      </top>
      <bottom/>
      <diagonal/>
    </border>
    <border>
      <left/>
      <right/>
      <top style="medium">
        <color theme="0"/>
      </top>
      <bottom/>
      <diagonal/>
    </border>
    <border>
      <left style="thin">
        <color theme="0"/>
      </left>
      <right style="thin">
        <color theme="0"/>
      </right>
      <top style="medium">
        <color theme="0"/>
      </top>
      <bottom/>
      <diagonal/>
    </border>
    <border>
      <left/>
      <right style="thin">
        <color theme="0"/>
      </right>
      <top style="medium">
        <color theme="0"/>
      </top>
      <bottom/>
      <diagonal/>
    </border>
    <border>
      <left style="thin">
        <color theme="0"/>
      </left>
      <right/>
      <top style="medium">
        <color theme="0"/>
      </top>
      <bottom/>
      <diagonal/>
    </border>
    <border>
      <left/>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auto="1"/>
      </right>
      <top style="thin">
        <color theme="0"/>
      </top>
      <bottom style="thin">
        <color theme="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style="medium">
        <color theme="0"/>
      </bottom>
      <diagonal/>
    </border>
    <border>
      <left style="thick">
        <color auto="1"/>
      </left>
      <right style="thin">
        <color auto="1"/>
      </right>
      <top style="medium">
        <color theme="0"/>
      </top>
      <bottom style="thin">
        <color theme="0"/>
      </bottom>
      <diagonal/>
    </border>
    <border>
      <left style="thin">
        <color theme="0"/>
      </left>
      <right style="thick">
        <color auto="1"/>
      </right>
      <top style="medium">
        <color theme="0"/>
      </top>
      <bottom/>
      <diagonal/>
    </border>
    <border>
      <left style="thick">
        <color auto="1"/>
      </left>
      <right/>
      <top style="thin">
        <color theme="0"/>
      </top>
      <bottom style="thin">
        <color theme="0"/>
      </bottom>
      <diagonal/>
    </border>
    <border>
      <left style="thin">
        <color auto="1"/>
      </left>
      <right style="thick">
        <color auto="1"/>
      </right>
      <top style="medium">
        <color indexed="64"/>
      </top>
      <bottom style="medium">
        <color indexed="64"/>
      </bottom>
      <diagonal/>
    </border>
    <border>
      <left style="thick">
        <color auto="1"/>
      </left>
      <right style="thin">
        <color auto="1"/>
      </right>
      <top style="thin">
        <color theme="0"/>
      </top>
      <bottom style="thin">
        <color theme="0"/>
      </bottom>
      <diagonal/>
    </border>
    <border>
      <left style="thin">
        <color auto="1"/>
      </left>
      <right style="thick">
        <color auto="1"/>
      </right>
      <top/>
      <bottom style="medium">
        <color indexed="64"/>
      </bottom>
      <diagonal/>
    </border>
    <border>
      <left style="thick">
        <color auto="1"/>
      </left>
      <right style="thin">
        <color theme="0"/>
      </right>
      <top style="thin">
        <color theme="0"/>
      </top>
      <bottom style="thin">
        <color auto="1"/>
      </bottom>
      <diagonal/>
    </border>
    <border>
      <left style="thin">
        <color auto="1"/>
      </left>
      <right style="thick">
        <color auto="1"/>
      </right>
      <top/>
      <bottom style="thin">
        <color auto="1"/>
      </bottom>
      <diagonal/>
    </border>
    <border>
      <left style="thick">
        <color auto="1"/>
      </left>
      <right style="thin">
        <color theme="0"/>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theme="0"/>
      </right>
      <top style="thin">
        <color auto="1"/>
      </top>
      <bottom style="thin">
        <color theme="0"/>
      </bottom>
      <diagonal/>
    </border>
    <border>
      <left style="thin">
        <color auto="1"/>
      </left>
      <right style="thick">
        <color auto="1"/>
      </right>
      <top style="thin">
        <color auto="1"/>
      </top>
      <bottom style="medium">
        <color auto="1"/>
      </bottom>
      <diagonal/>
    </border>
    <border>
      <left style="thin">
        <color auto="1"/>
      </left>
      <right style="thick">
        <color auto="1"/>
      </right>
      <top style="medium">
        <color auto="1"/>
      </top>
      <bottom style="thin">
        <color auto="1"/>
      </bottom>
      <diagonal/>
    </border>
    <border>
      <left style="thick">
        <color auto="1"/>
      </left>
      <right style="thin">
        <color theme="0"/>
      </right>
      <top style="thin">
        <color auto="1"/>
      </top>
      <bottom/>
      <diagonal/>
    </border>
    <border>
      <left style="thin">
        <color auto="1"/>
      </left>
      <right style="thick">
        <color auto="1"/>
      </right>
      <top style="thin">
        <color auto="1"/>
      </top>
      <bottom/>
      <diagonal/>
    </border>
    <border>
      <left style="thick">
        <color auto="1"/>
      </left>
      <right style="thin">
        <color theme="0"/>
      </right>
      <top style="thin">
        <color theme="0"/>
      </top>
      <bottom/>
      <diagonal/>
    </border>
    <border>
      <left style="thick">
        <color auto="1"/>
      </left>
      <right style="thin">
        <color theme="0"/>
      </right>
      <top/>
      <bottom/>
      <diagonal/>
    </border>
    <border>
      <left style="thick">
        <color auto="1"/>
      </left>
      <right style="thin">
        <color theme="0"/>
      </right>
      <top/>
      <bottom style="thin">
        <color theme="0"/>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ck">
        <color auto="1"/>
      </top>
      <bottom/>
      <diagonal/>
    </border>
    <border>
      <left style="thin">
        <color theme="0"/>
      </left>
      <right/>
      <top/>
      <bottom style="medium">
        <color theme="0"/>
      </bottom>
      <diagonal/>
    </border>
    <border>
      <left style="thin">
        <color auto="1"/>
      </left>
      <right style="thick">
        <color auto="1"/>
      </right>
      <top style="medium">
        <color indexed="64"/>
      </top>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s>
  <cellStyleXfs count="8">
    <xf numFmtId="0" fontId="0" fillId="0" borderId="0"/>
    <xf numFmtId="0" fontId="3" fillId="3" borderId="2" applyFont="0" applyBorder="0" applyAlignment="0">
      <alignment horizontal="center"/>
    </xf>
    <xf numFmtId="0" fontId="3" fillId="4" borderId="2" applyFont="0" applyBorder="0" applyAlignment="0">
      <alignment horizontal="center"/>
    </xf>
    <xf numFmtId="0" fontId="1" fillId="5" borderId="1" applyBorder="0" applyAlignment="0">
      <alignment horizontal="center"/>
    </xf>
    <xf numFmtId="0" fontId="5" fillId="6" borderId="1" applyFont="0" applyBorder="0" applyAlignment="0">
      <alignment horizontal="center"/>
    </xf>
    <xf numFmtId="0" fontId="6" fillId="7" borderId="3" applyBorder="0" applyAlignment="0">
      <alignment horizontal="center" vertical="center" wrapText="1"/>
    </xf>
    <xf numFmtId="0" fontId="6" fillId="7" borderId="6" applyBorder="0" applyAlignment="0">
      <alignment horizontal="center" vertical="center"/>
    </xf>
    <xf numFmtId="0" fontId="1" fillId="0" borderId="0"/>
  </cellStyleXfs>
  <cellXfs count="376">
    <xf numFmtId="0" fontId="0" fillId="0" borderId="0" xfId="0"/>
    <xf numFmtId="0" fontId="4" fillId="2" borderId="8" xfId="0" applyFont="1" applyFill="1" applyBorder="1"/>
    <xf numFmtId="0" fontId="4" fillId="0" borderId="8" xfId="0" applyFon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2" fontId="3" fillId="0" borderId="0" xfId="0" applyNumberFormat="1" applyFont="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8" borderId="4" xfId="0" applyFont="1" applyFill="1" applyBorder="1" applyAlignment="1">
      <alignment horizontal="center" vertical="center"/>
    </xf>
    <xf numFmtId="0" fontId="3" fillId="8" borderId="10"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2" fontId="3" fillId="0" borderId="30" xfId="0" applyNumberFormat="1" applyFont="1" applyBorder="1" applyAlignment="1">
      <alignment horizontal="center" vertical="center"/>
    </xf>
    <xf numFmtId="2" fontId="3" fillId="0" borderId="10" xfId="0" applyNumberFormat="1" applyFont="1" applyBorder="1" applyAlignment="1">
      <alignment horizontal="center" vertical="center"/>
    </xf>
    <xf numFmtId="2" fontId="3" fillId="0" borderId="31" xfId="0" applyNumberFormat="1" applyFont="1" applyBorder="1" applyAlignment="1">
      <alignment horizontal="center" vertical="center"/>
    </xf>
    <xf numFmtId="2" fontId="3" fillId="0" borderId="12" xfId="0" applyNumberFormat="1" applyFont="1" applyBorder="1" applyAlignment="1">
      <alignment horizontal="center" vertical="center"/>
    </xf>
    <xf numFmtId="2" fontId="0" fillId="0" borderId="10" xfId="0" applyNumberFormat="1" applyBorder="1" applyAlignment="1">
      <alignment horizontal="center" vertical="center"/>
    </xf>
    <xf numFmtId="0" fontId="3" fillId="0" borderId="30" xfId="0" applyFont="1" applyBorder="1" applyAlignment="1">
      <alignment horizontal="center" vertical="center"/>
    </xf>
    <xf numFmtId="0" fontId="3" fillId="0" borderId="31" xfId="0" applyFont="1" applyBorder="1" applyAlignment="1">
      <alignment horizontal="center" vertical="center"/>
    </xf>
    <xf numFmtId="2" fontId="0" fillId="0" borderId="12" xfId="0" applyNumberFormat="1" applyBorder="1" applyAlignment="1">
      <alignment horizontal="center" vertical="center"/>
    </xf>
    <xf numFmtId="2" fontId="0" fillId="0" borderId="26" xfId="0" applyNumberFormat="1" applyBorder="1" applyAlignment="1">
      <alignment horizontal="center" vertical="center"/>
    </xf>
    <xf numFmtId="2" fontId="0" fillId="0" borderId="34" xfId="0" applyNumberFormat="1" applyBorder="1" applyAlignment="1">
      <alignment horizontal="center" vertical="center"/>
    </xf>
    <xf numFmtId="0" fontId="3" fillId="8" borderId="30" xfId="0" applyFont="1" applyFill="1" applyBorder="1" applyAlignment="1">
      <alignment horizontal="center" vertical="center"/>
    </xf>
    <xf numFmtId="0" fontId="0" fillId="0" borderId="10" xfId="0" applyBorder="1" applyAlignment="1">
      <alignment horizontal="center" vertical="center"/>
    </xf>
    <xf numFmtId="0" fontId="3" fillId="8" borderId="31" xfId="0" applyFont="1" applyFill="1" applyBorder="1" applyAlignment="1">
      <alignment horizontal="center" vertical="center"/>
    </xf>
    <xf numFmtId="0" fontId="3" fillId="0" borderId="30" xfId="0" applyFont="1" applyBorder="1"/>
    <xf numFmtId="0" fontId="3" fillId="0" borderId="31" xfId="0" applyFont="1" applyBorder="1"/>
    <xf numFmtId="0" fontId="10" fillId="6" borderId="27" xfId="4" applyFont="1" applyBorder="1" applyAlignment="1"/>
    <xf numFmtId="0" fontId="4" fillId="0" borderId="9" xfId="0" applyFont="1" applyBorder="1" applyAlignment="1">
      <alignment horizontal="center" vertical="center"/>
    </xf>
    <xf numFmtId="0" fontId="0" fillId="2" borderId="37" xfId="0" applyFill="1" applyBorder="1"/>
    <xf numFmtId="0" fontId="3" fillId="0" borderId="5"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0" fillId="2" borderId="4" xfId="0" applyFill="1" applyBorder="1" applyAlignment="1">
      <alignment horizontal="center" vertical="center"/>
    </xf>
    <xf numFmtId="0" fontId="0" fillId="2" borderId="11" xfId="0" applyFill="1" applyBorder="1" applyAlignment="1">
      <alignment horizontal="center" vertical="center"/>
    </xf>
    <xf numFmtId="0" fontId="0" fillId="0" borderId="10" xfId="0" applyBorder="1" applyAlignment="1" applyProtection="1">
      <alignment horizontal="center" vertical="center"/>
      <protection locked="0"/>
    </xf>
    <xf numFmtId="0" fontId="4" fillId="0" borderId="16" xfId="0" applyFont="1" applyBorder="1" applyAlignment="1">
      <alignment horizontal="center" vertical="center"/>
    </xf>
    <xf numFmtId="0" fontId="3" fillId="0" borderId="30"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3" fillId="0" borderId="0" xfId="0" applyFont="1"/>
    <xf numFmtId="0" fontId="16" fillId="0" borderId="4" xfId="0" applyFont="1" applyBorder="1" applyAlignment="1" applyProtection="1">
      <alignment horizontal="center" vertical="center"/>
      <protection hidden="1"/>
    </xf>
    <xf numFmtId="0" fontId="16" fillId="0" borderId="11" xfId="0" applyFont="1" applyBorder="1" applyAlignment="1" applyProtection="1">
      <alignment horizontal="center" vertical="center"/>
      <protection hidden="1"/>
    </xf>
    <xf numFmtId="0" fontId="17" fillId="9" borderId="13"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0" fillId="10" borderId="30" xfId="0" applyFill="1" applyBorder="1" applyAlignment="1" applyProtection="1">
      <alignment horizontal="center" vertical="center"/>
      <protection locked="0"/>
    </xf>
    <xf numFmtId="0" fontId="0" fillId="10" borderId="4" xfId="0" applyFill="1" applyBorder="1" applyAlignment="1" applyProtection="1">
      <alignment horizontal="center" vertical="center"/>
      <protection locked="0"/>
    </xf>
    <xf numFmtId="0" fontId="0" fillId="10" borderId="31" xfId="0" applyFill="1" applyBorder="1" applyAlignment="1" applyProtection="1">
      <alignment horizontal="center" vertical="center"/>
      <protection locked="0"/>
    </xf>
    <xf numFmtId="0" fontId="0" fillId="10" borderId="11" xfId="0" applyFill="1" applyBorder="1" applyAlignment="1" applyProtection="1">
      <alignment horizontal="center" vertical="center"/>
      <protection locked="0"/>
    </xf>
    <xf numFmtId="164" fontId="0" fillId="10" borderId="4" xfId="0" applyNumberFormat="1" applyFill="1" applyBorder="1" applyAlignment="1" applyProtection="1">
      <alignment horizontal="center" vertical="center"/>
      <protection locked="0"/>
    </xf>
    <xf numFmtId="166" fontId="0" fillId="10" borderId="4" xfId="0" applyNumberFormat="1" applyFill="1" applyBorder="1" applyAlignment="1" applyProtection="1">
      <alignment horizontal="center" vertical="center"/>
      <protection locked="0"/>
    </xf>
    <xf numFmtId="164" fontId="0" fillId="10" borderId="11" xfId="0" applyNumberFormat="1" applyFill="1" applyBorder="1" applyAlignment="1" applyProtection="1">
      <alignment horizontal="center" vertical="center"/>
      <protection locked="0"/>
    </xf>
    <xf numFmtId="166" fontId="0" fillId="10" borderId="11" xfId="0" applyNumberFormat="1" applyFill="1" applyBorder="1" applyAlignment="1" applyProtection="1">
      <alignment horizontal="center" vertical="center"/>
      <protection locked="0"/>
    </xf>
    <xf numFmtId="168" fontId="0" fillId="10" borderId="4" xfId="0" applyNumberFormat="1" applyFill="1" applyBorder="1" applyAlignment="1" applyProtection="1">
      <alignment horizontal="center" vertical="center"/>
      <protection locked="0"/>
    </xf>
    <xf numFmtId="168" fontId="0" fillId="10" borderId="11" xfId="0" applyNumberFormat="1" applyFill="1" applyBorder="1" applyAlignment="1" applyProtection="1">
      <alignment horizontal="center" vertical="center"/>
      <protection locked="0"/>
    </xf>
    <xf numFmtId="165" fontId="0" fillId="10" borderId="4" xfId="0" applyNumberFormat="1" applyFill="1" applyBorder="1" applyAlignment="1" applyProtection="1">
      <alignment horizontal="center" vertical="center"/>
      <protection locked="0"/>
    </xf>
    <xf numFmtId="165" fontId="0" fillId="10" borderId="11" xfId="0" applyNumberFormat="1" applyFill="1" applyBorder="1" applyAlignment="1" applyProtection="1">
      <alignment horizontal="center" vertical="center"/>
      <protection locked="0"/>
    </xf>
    <xf numFmtId="0" fontId="0" fillId="0" borderId="4" xfId="0"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167" fontId="0" fillId="0" borderId="4" xfId="0" applyNumberFormat="1" applyBorder="1" applyAlignment="1" applyProtection="1">
      <alignment horizontal="center" vertical="center"/>
      <protection hidden="1"/>
    </xf>
    <xf numFmtId="167" fontId="4" fillId="0" borderId="4" xfId="0" applyNumberFormat="1" applyFont="1" applyBorder="1" applyAlignment="1" applyProtection="1">
      <alignment horizontal="center" vertical="center"/>
      <protection hidden="1"/>
    </xf>
    <xf numFmtId="167" fontId="4"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3" fillId="10" borderId="30" xfId="0" applyFont="1" applyFill="1" applyBorder="1" applyAlignment="1" applyProtection="1">
      <alignment horizontal="center" vertical="center"/>
      <protection locked="0"/>
    </xf>
    <xf numFmtId="0" fontId="4" fillId="10" borderId="51" xfId="0" applyFont="1" applyFill="1" applyBorder="1" applyAlignment="1" applyProtection="1">
      <alignment horizontal="center" vertical="center"/>
      <protection locked="0"/>
    </xf>
    <xf numFmtId="0" fontId="20" fillId="0" borderId="4" xfId="0" applyFont="1" applyBorder="1" applyAlignment="1" applyProtection="1">
      <alignment horizontal="center" vertical="center"/>
      <protection locked="0"/>
    </xf>
    <xf numFmtId="0" fontId="17" fillId="9" borderId="33" xfId="0" applyFont="1" applyFill="1" applyBorder="1" applyAlignment="1">
      <alignment horizontal="center" vertical="center" wrapText="1"/>
    </xf>
    <xf numFmtId="0" fontId="16" fillId="0" borderId="26" xfId="0" applyFont="1" applyBorder="1" applyAlignment="1" applyProtection="1">
      <alignment horizontal="center" vertical="center"/>
      <protection hidden="1"/>
    </xf>
    <xf numFmtId="0" fontId="16" fillId="0" borderId="34" xfId="0" applyFont="1" applyBorder="1" applyAlignment="1" applyProtection="1">
      <alignment horizontal="center" vertical="center"/>
      <protection hidden="1"/>
    </xf>
    <xf numFmtId="0" fontId="17" fillId="9" borderId="55" xfId="0" applyFont="1" applyFill="1" applyBorder="1" applyAlignment="1">
      <alignment horizontal="center" vertical="center" wrapText="1"/>
    </xf>
    <xf numFmtId="0" fontId="4" fillId="10" borderId="56" xfId="0" applyFont="1" applyFill="1" applyBorder="1" applyAlignment="1" applyProtection="1">
      <alignment horizontal="center" vertical="center"/>
      <protection locked="0"/>
    </xf>
    <xf numFmtId="0" fontId="4" fillId="10" borderId="57" xfId="0" applyFont="1" applyFill="1" applyBorder="1" applyAlignment="1" applyProtection="1">
      <alignment horizontal="center" vertical="center"/>
      <protection locked="0"/>
    </xf>
    <xf numFmtId="0" fontId="0" fillId="0" borderId="0" xfId="0" applyAlignment="1">
      <alignment horizontal="center" vertical="center" textRotation="90"/>
    </xf>
    <xf numFmtId="0" fontId="17" fillId="9" borderId="68" xfId="0" applyFont="1" applyFill="1" applyBorder="1" applyAlignment="1">
      <alignment horizontal="center" vertical="center"/>
    </xf>
    <xf numFmtId="0" fontId="17" fillId="9" borderId="69" xfId="0" applyFont="1" applyFill="1" applyBorder="1" applyAlignment="1">
      <alignment horizontal="center" vertical="center"/>
    </xf>
    <xf numFmtId="0" fontId="17" fillId="9" borderId="71" xfId="0" applyFont="1" applyFill="1" applyBorder="1" applyAlignment="1">
      <alignment horizontal="center" vertical="center"/>
    </xf>
    <xf numFmtId="0" fontId="17" fillId="9" borderId="70" xfId="0" applyFont="1" applyFill="1" applyBorder="1" applyAlignment="1">
      <alignment horizontal="center" vertical="center"/>
    </xf>
    <xf numFmtId="0" fontId="4" fillId="0" borderId="27" xfId="0" applyFont="1" applyBorder="1"/>
    <xf numFmtId="0" fontId="4" fillId="0" borderId="46" xfId="0" applyFont="1" applyBorder="1"/>
    <xf numFmtId="0" fontId="3" fillId="10" borderId="0" xfId="0" applyFont="1" applyFill="1" applyAlignment="1" applyProtection="1">
      <alignment horizontal="center" vertical="center"/>
      <protection locked="0"/>
    </xf>
    <xf numFmtId="0" fontId="0" fillId="0" borderId="35" xfId="0" applyBorder="1"/>
    <xf numFmtId="0" fontId="0" fillId="10" borderId="0" xfId="0" applyFill="1" applyAlignment="1" applyProtection="1">
      <alignment horizontal="center" vertical="center"/>
      <protection locked="0"/>
    </xf>
    <xf numFmtId="0" fontId="14" fillId="0" borderId="0" xfId="0" applyFont="1" applyAlignment="1">
      <alignment horizontal="center" vertical="center"/>
    </xf>
    <xf numFmtId="164" fontId="0" fillId="10" borderId="0" xfId="0" applyNumberFormat="1" applyFill="1" applyAlignment="1" applyProtection="1">
      <alignment horizontal="center" vertical="center"/>
      <protection locked="0"/>
    </xf>
    <xf numFmtId="166" fontId="0" fillId="10" borderId="0" xfId="0" applyNumberFormat="1" applyFill="1" applyAlignment="1" applyProtection="1">
      <alignment horizontal="center" vertical="center"/>
      <protection locked="0"/>
    </xf>
    <xf numFmtId="0" fontId="16" fillId="0" borderId="0" xfId="0" applyFont="1" applyAlignment="1" applyProtection="1">
      <alignment horizontal="center" vertical="center"/>
      <protection hidden="1"/>
    </xf>
    <xf numFmtId="168" fontId="0" fillId="10" borderId="0" xfId="0" applyNumberFormat="1" applyFill="1" applyAlignment="1" applyProtection="1">
      <alignment horizontal="center" vertical="center"/>
      <protection locked="0"/>
    </xf>
    <xf numFmtId="0" fontId="0" fillId="0" borderId="46" xfId="0" applyBorder="1"/>
    <xf numFmtId="165" fontId="0" fillId="10" borderId="0" xfId="0" applyNumberFormat="1" applyFill="1" applyAlignment="1" applyProtection="1">
      <alignment horizontal="center" vertical="center"/>
      <protection locked="0"/>
    </xf>
    <xf numFmtId="0" fontId="3" fillId="0" borderId="46" xfId="0" applyFont="1" applyBorder="1"/>
    <xf numFmtId="0" fontId="9" fillId="0" borderId="0" xfId="0" applyFont="1" applyAlignment="1">
      <alignment horizontal="center" vertical="center"/>
    </xf>
    <xf numFmtId="0" fontId="4" fillId="0" borderId="0" xfId="0" applyFont="1" applyAlignment="1">
      <alignment horizontal="center" vertical="center"/>
    </xf>
    <xf numFmtId="0" fontId="0" fillId="0" borderId="46" xfId="0" applyBorder="1" applyAlignment="1">
      <alignment horizontal="center" vertical="center"/>
    </xf>
    <xf numFmtId="0" fontId="0" fillId="0" borderId="28" xfId="0" applyBorder="1" applyAlignment="1">
      <alignment horizontal="center" vertical="center"/>
    </xf>
    <xf numFmtId="0" fontId="0" fillId="0" borderId="21" xfId="0" applyBorder="1" applyAlignment="1">
      <alignment horizontal="center" vertical="center"/>
    </xf>
    <xf numFmtId="0" fontId="7" fillId="11" borderId="19" xfId="1" applyFont="1" applyFill="1" applyBorder="1" applyAlignment="1">
      <alignment vertical="center"/>
    </xf>
    <xf numFmtId="0" fontId="7" fillId="11" borderId="29" xfId="1" applyFont="1" applyFill="1" applyBorder="1" applyAlignment="1">
      <alignment vertical="center"/>
    </xf>
    <xf numFmtId="0" fontId="7" fillId="11" borderId="7" xfId="1" applyFont="1" applyFill="1" applyBorder="1" applyAlignment="1">
      <alignment vertical="center"/>
    </xf>
    <xf numFmtId="0" fontId="7" fillId="11" borderId="22" xfId="1" applyFont="1" applyFill="1" applyBorder="1" applyAlignment="1">
      <alignment vertical="center"/>
    </xf>
    <xf numFmtId="0" fontId="4" fillId="8" borderId="51" xfId="0" applyFont="1" applyFill="1" applyBorder="1"/>
    <xf numFmtId="0" fontId="25" fillId="9" borderId="73" xfId="0" applyFont="1" applyFill="1" applyBorder="1" applyAlignment="1">
      <alignment horizontal="center" vertical="center"/>
    </xf>
    <xf numFmtId="0" fontId="25" fillId="9" borderId="74" xfId="0" applyFont="1" applyFill="1" applyBorder="1" applyAlignment="1">
      <alignment horizontal="center" vertical="center"/>
    </xf>
    <xf numFmtId="0" fontId="25" fillId="9" borderId="75" xfId="0" applyFont="1" applyFill="1" applyBorder="1" applyAlignment="1">
      <alignment horizontal="center" vertical="center"/>
    </xf>
    <xf numFmtId="0" fontId="25" fillId="9" borderId="76" xfId="0" applyFont="1" applyFill="1" applyBorder="1" applyAlignment="1">
      <alignment horizontal="center" vertical="center"/>
    </xf>
    <xf numFmtId="0" fontId="25" fillId="9" borderId="77" xfId="0" applyFont="1" applyFill="1" applyBorder="1" applyAlignment="1">
      <alignment horizontal="center" vertical="center"/>
    </xf>
    <xf numFmtId="0" fontId="25" fillId="9" borderId="92" xfId="0" applyFont="1" applyFill="1" applyBorder="1" applyAlignment="1">
      <alignment horizontal="center" vertical="center"/>
    </xf>
    <xf numFmtId="0" fontId="7" fillId="11" borderId="0" xfId="1" applyFont="1" applyFill="1" applyBorder="1" applyAlignment="1">
      <alignment vertical="center"/>
    </xf>
    <xf numFmtId="0" fontId="7" fillId="11" borderId="21" xfId="1" applyFont="1" applyFill="1" applyBorder="1" applyAlignment="1">
      <alignment vertical="center"/>
    </xf>
    <xf numFmtId="0" fontId="0" fillId="0" borderId="35" xfId="0" applyBorder="1" applyAlignment="1">
      <alignment horizontal="center" vertical="center"/>
    </xf>
    <xf numFmtId="0" fontId="0" fillId="0" borderId="29" xfId="0" applyBorder="1" applyAlignment="1">
      <alignment horizontal="center" vertical="center"/>
    </xf>
    <xf numFmtId="0" fontId="3" fillId="0" borderId="0" xfId="0" applyFont="1" applyAlignment="1">
      <alignment horizontal="right"/>
    </xf>
    <xf numFmtId="0" fontId="27" fillId="0" borderId="0" xfId="0" applyFont="1" applyAlignment="1">
      <alignment vertical="center"/>
    </xf>
    <xf numFmtId="0" fontId="14" fillId="0" borderId="0" xfId="0" applyFont="1"/>
    <xf numFmtId="0" fontId="0" fillId="0" borderId="4" xfId="0" applyBorder="1" applyAlignment="1">
      <alignment horizontal="center" vertical="center"/>
    </xf>
    <xf numFmtId="0" fontId="3" fillId="0" borderId="6" xfId="0" applyFont="1" applyBorder="1"/>
    <xf numFmtId="0" fontId="3" fillId="0" borderId="13" xfId="0" applyFont="1" applyBorder="1"/>
    <xf numFmtId="0" fontId="3" fillId="0" borderId="14" xfId="0" applyFont="1" applyBorder="1"/>
    <xf numFmtId="0" fontId="0" fillId="0" borderId="30" xfId="0" applyBorder="1" applyAlignment="1">
      <alignment horizontal="center" vertical="center"/>
    </xf>
    <xf numFmtId="0" fontId="0" fillId="0" borderId="31"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4" fillId="0" borderId="0" xfId="0" applyFont="1" applyProtection="1">
      <protection hidden="1"/>
    </xf>
    <xf numFmtId="0" fontId="0" fillId="0" borderId="0" xfId="0" applyProtection="1">
      <protection hidden="1"/>
    </xf>
    <xf numFmtId="0" fontId="3" fillId="0" borderId="4" xfId="0" quotePrefix="1" applyFont="1" applyBorder="1" applyAlignment="1" applyProtection="1">
      <alignment horizontal="center" vertical="center"/>
      <protection locked="0"/>
    </xf>
    <xf numFmtId="0" fontId="3" fillId="0" borderId="0" xfId="0" quotePrefix="1" applyFont="1"/>
    <xf numFmtId="0" fontId="17" fillId="9" borderId="0" xfId="0" applyFont="1" applyFill="1" applyAlignment="1">
      <alignment horizontal="center" vertical="center"/>
    </xf>
    <xf numFmtId="0" fontId="20" fillId="0" borderId="62" xfId="0" applyFont="1" applyBorder="1" applyAlignment="1" applyProtection="1">
      <alignment horizontal="center" vertical="center"/>
      <protection locked="0"/>
    </xf>
    <xf numFmtId="0" fontId="20" fillId="0" borderId="63" xfId="0" applyFont="1" applyBorder="1" applyAlignment="1" applyProtection="1">
      <alignment horizontal="center" vertical="center"/>
      <protection locked="0"/>
    </xf>
    <xf numFmtId="0" fontId="20" fillId="0" borderId="98" xfId="0" applyFont="1" applyBorder="1" applyAlignment="1" applyProtection="1">
      <alignment horizontal="center" vertical="center"/>
      <protection locked="0"/>
    </xf>
    <xf numFmtId="0" fontId="20" fillId="0" borderId="30" xfId="0" applyFont="1" applyBorder="1" applyAlignment="1" applyProtection="1">
      <alignment horizontal="center" vertical="center"/>
      <protection locked="0"/>
    </xf>
    <xf numFmtId="0" fontId="20" fillId="0" borderId="100" xfId="0" applyFont="1" applyBorder="1" applyAlignment="1" applyProtection="1">
      <alignment horizontal="center" vertical="center"/>
      <protection locked="0"/>
    </xf>
    <xf numFmtId="2" fontId="20" fillId="0" borderId="4" xfId="0" applyNumberFormat="1" applyFont="1" applyBorder="1" applyAlignment="1" applyProtection="1">
      <alignment horizontal="center" vertical="center"/>
      <protection locked="0"/>
    </xf>
    <xf numFmtId="0" fontId="20" fillId="0" borderId="31"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20" fillId="0" borderId="102"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13" xfId="0" applyFont="1" applyBorder="1" applyAlignment="1" applyProtection="1">
      <alignment horizontal="center" vertical="center"/>
      <protection locked="0"/>
    </xf>
    <xf numFmtId="0" fontId="20" fillId="0" borderId="103" xfId="0" applyFont="1" applyBorder="1" applyAlignment="1" applyProtection="1">
      <alignment horizontal="center" vertical="center"/>
      <protection locked="0"/>
    </xf>
    <xf numFmtId="0" fontId="20" fillId="0" borderId="60" xfId="0" applyFont="1" applyBorder="1" applyAlignment="1" applyProtection="1">
      <alignment horizontal="center" vertical="center"/>
      <protection locked="0"/>
    </xf>
    <xf numFmtId="0" fontId="20" fillId="0" borderId="61" xfId="0" applyFont="1" applyBorder="1" applyAlignment="1" applyProtection="1">
      <alignment horizontal="center" vertical="center"/>
      <protection locked="0"/>
    </xf>
    <xf numFmtId="0" fontId="20" fillId="0" borderId="105" xfId="0" applyFont="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20" fillId="0" borderId="31" xfId="0" quotePrefix="1" applyFont="1" applyBorder="1" applyAlignment="1" applyProtection="1">
      <alignment horizontal="center" vertical="center"/>
      <protection locked="0"/>
    </xf>
    <xf numFmtId="0" fontId="0" fillId="0" borderId="0" xfId="0" applyProtection="1">
      <protection locked="0"/>
    </xf>
    <xf numFmtId="0" fontId="24" fillId="0" borderId="65" xfId="0" quotePrefix="1" applyFont="1" applyBorder="1" applyAlignment="1" applyProtection="1">
      <alignment horizontal="center" vertical="center"/>
      <protection locked="0"/>
    </xf>
    <xf numFmtId="2" fontId="0" fillId="0" borderId="0" xfId="0" applyNumberFormat="1"/>
    <xf numFmtId="1" fontId="0" fillId="0" borderId="0" xfId="0" applyNumberFormat="1"/>
    <xf numFmtId="0" fontId="24" fillId="0" borderId="66" xfId="0" quotePrefix="1" applyFont="1" applyBorder="1" applyAlignment="1" applyProtection="1">
      <alignment horizontal="center" vertical="center"/>
      <protection locked="0"/>
    </xf>
    <xf numFmtId="0" fontId="24" fillId="0" borderId="96" xfId="0" quotePrefix="1" applyFont="1" applyBorder="1" applyAlignment="1" applyProtection="1">
      <alignment horizontal="center" vertical="center"/>
      <protection locked="0"/>
    </xf>
    <xf numFmtId="0" fontId="24" fillId="0" borderId="15" xfId="0" quotePrefix="1" applyFont="1" applyBorder="1" applyAlignment="1" applyProtection="1">
      <alignment horizontal="center" vertical="center"/>
      <protection locked="0"/>
    </xf>
    <xf numFmtId="0" fontId="24" fillId="0" borderId="32" xfId="0" quotePrefix="1" applyFont="1" applyBorder="1" applyAlignment="1" applyProtection="1">
      <alignment horizontal="center" vertical="center"/>
      <protection locked="0"/>
    </xf>
    <xf numFmtId="0" fontId="24" fillId="0" borderId="117" xfId="0" quotePrefix="1" applyFont="1" applyBorder="1" applyAlignment="1" applyProtection="1">
      <alignment horizontal="center" vertical="center"/>
      <protection locked="0"/>
    </xf>
    <xf numFmtId="0" fontId="25" fillId="9" borderId="70" xfId="0" applyFont="1" applyFill="1" applyBorder="1" applyAlignment="1">
      <alignment horizontal="center" vertical="center" wrapText="1"/>
    </xf>
    <xf numFmtId="0" fontId="0" fillId="0" borderId="64" xfId="0" applyBorder="1" applyAlignment="1" applyProtection="1">
      <alignment horizontal="centerContinuous" vertical="center"/>
      <protection locked="0"/>
    </xf>
    <xf numFmtId="0" fontId="0" fillId="0" borderId="37" xfId="0" applyBorder="1" applyAlignment="1" applyProtection="1">
      <alignment horizontal="centerContinuous" vertical="center"/>
      <protection locked="0"/>
    </xf>
    <xf numFmtId="0" fontId="0" fillId="0" borderId="94" xfId="0" applyBorder="1" applyAlignment="1" applyProtection="1">
      <alignment horizontal="centerContinuous" vertical="center"/>
      <protection locked="0"/>
    </xf>
    <xf numFmtId="1" fontId="30" fillId="0" borderId="37" xfId="0" quotePrefix="1" applyNumberFormat="1" applyFont="1" applyBorder="1" applyAlignment="1">
      <alignment horizontal="center" vertical="center" textRotation="90"/>
    </xf>
    <xf numFmtId="1" fontId="30" fillId="0" borderId="94" xfId="0" quotePrefix="1" applyNumberFormat="1" applyFont="1" applyBorder="1" applyAlignment="1">
      <alignment horizontal="center" vertical="center" textRotation="90"/>
    </xf>
    <xf numFmtId="1" fontId="31" fillId="0" borderId="37" xfId="0" quotePrefix="1" applyNumberFormat="1" applyFont="1" applyBorder="1" applyAlignment="1">
      <alignment horizontal="center" vertical="center" textRotation="90"/>
    </xf>
    <xf numFmtId="1" fontId="31" fillId="0" borderId="94" xfId="0" quotePrefix="1" applyNumberFormat="1" applyFont="1" applyBorder="1" applyAlignment="1">
      <alignment horizontal="center" vertical="center" textRotation="90"/>
    </xf>
    <xf numFmtId="170" fontId="0" fillId="0" borderId="0" xfId="0" applyNumberFormat="1" applyAlignment="1">
      <alignment horizontal="center" vertical="center"/>
    </xf>
    <xf numFmtId="0" fontId="0" fillId="12" borderId="0" xfId="0" applyFill="1"/>
    <xf numFmtId="0" fontId="3" fillId="0" borderId="0" xfId="0" applyFont="1" applyAlignment="1">
      <alignment horizontal="right" vertical="center"/>
    </xf>
    <xf numFmtId="0" fontId="0" fillId="11" borderId="0" xfId="0" applyFill="1"/>
    <xf numFmtId="0" fontId="28" fillId="0" borderId="0" xfId="0" applyFont="1" applyAlignment="1">
      <alignment vertical="center"/>
    </xf>
    <xf numFmtId="0" fontId="28" fillId="0" borderId="0" xfId="0" applyFont="1"/>
    <xf numFmtId="14" fontId="32" fillId="12" borderId="0" xfId="0" applyNumberFormat="1" applyFont="1" applyFill="1" applyProtection="1">
      <protection hidden="1"/>
    </xf>
    <xf numFmtId="0" fontId="32" fillId="12" borderId="0" xfId="0" applyFont="1" applyFill="1" applyProtection="1">
      <protection hidden="1"/>
    </xf>
    <xf numFmtId="0" fontId="32" fillId="12" borderId="0" xfId="0" applyFont="1" applyFill="1"/>
    <xf numFmtId="0" fontId="0" fillId="12" borderId="0" xfId="0" applyFill="1" applyProtection="1">
      <protection locked="0"/>
    </xf>
    <xf numFmtId="0" fontId="4" fillId="8" borderId="0" xfId="0" applyFont="1" applyFill="1"/>
    <xf numFmtId="0" fontId="33" fillId="13" borderId="118" xfId="0" applyFont="1" applyFill="1" applyBorder="1" applyAlignment="1" applyProtection="1">
      <alignment horizontal="left" vertical="top"/>
      <protection locked="0"/>
    </xf>
    <xf numFmtId="0" fontId="0" fillId="13" borderId="119" xfId="0" applyFill="1" applyBorder="1" applyAlignment="1" applyProtection="1">
      <alignment horizontal="left" vertical="top"/>
      <protection locked="0"/>
    </xf>
    <xf numFmtId="0" fontId="0" fillId="13" borderId="120" xfId="0" applyFill="1" applyBorder="1" applyAlignment="1" applyProtection="1">
      <alignment horizontal="left" vertical="top"/>
      <protection locked="0"/>
    </xf>
    <xf numFmtId="0" fontId="0" fillId="13" borderId="121" xfId="0" applyFill="1" applyBorder="1" applyAlignment="1" applyProtection="1">
      <alignment horizontal="left" vertical="top"/>
      <protection locked="0"/>
    </xf>
    <xf numFmtId="0" fontId="0" fillId="13" borderId="0" xfId="0" applyFill="1" applyAlignment="1" applyProtection="1">
      <alignment horizontal="left" vertical="top"/>
      <protection locked="0"/>
    </xf>
    <xf numFmtId="0" fontId="0" fillId="13" borderId="122" xfId="0" applyFill="1" applyBorder="1" applyAlignment="1" applyProtection="1">
      <alignment horizontal="left" vertical="top"/>
      <protection locked="0"/>
    </xf>
    <xf numFmtId="0" fontId="0" fillId="13" borderId="123" xfId="0" applyFill="1" applyBorder="1" applyAlignment="1" applyProtection="1">
      <alignment horizontal="left" vertical="top"/>
      <protection locked="0"/>
    </xf>
    <xf numFmtId="0" fontId="0" fillId="13" borderId="124" xfId="0" applyFill="1" applyBorder="1" applyAlignment="1" applyProtection="1">
      <alignment horizontal="left" vertical="top"/>
      <protection locked="0"/>
    </xf>
    <xf numFmtId="0" fontId="0" fillId="13" borderId="125" xfId="0" applyFill="1" applyBorder="1" applyAlignment="1" applyProtection="1">
      <alignment horizontal="left" vertical="top"/>
      <protection locked="0"/>
    </xf>
    <xf numFmtId="0" fontId="3"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left" vertical="top" wrapText="1"/>
    </xf>
    <xf numFmtId="0" fontId="3" fillId="0" borderId="0" xfId="0" applyFont="1" applyAlignment="1">
      <alignment horizontal="left" vertical="top"/>
    </xf>
    <xf numFmtId="0" fontId="4" fillId="0" borderId="46" xfId="0" applyFont="1" applyBorder="1" applyAlignment="1">
      <alignment horizontal="center"/>
    </xf>
    <xf numFmtId="0" fontId="4" fillId="0" borderId="0" xfId="0" applyFont="1" applyAlignment="1">
      <alignment horizontal="center"/>
    </xf>
    <xf numFmtId="0" fontId="3" fillId="10" borderId="18" xfId="0" quotePrefix="1" applyFont="1" applyFill="1" applyBorder="1" applyAlignment="1" applyProtection="1">
      <alignment horizontal="left" vertical="center"/>
      <protection locked="0"/>
    </xf>
    <xf numFmtId="0" fontId="3" fillId="10" borderId="19" xfId="0" quotePrefix="1" applyFont="1" applyFill="1" applyBorder="1" applyAlignment="1" applyProtection="1">
      <alignment horizontal="left" vertical="center"/>
      <protection locked="0"/>
    </xf>
    <xf numFmtId="0" fontId="16" fillId="0" borderId="46" xfId="0" applyFont="1" applyBorder="1" applyAlignment="1">
      <alignment horizontal="center"/>
    </xf>
    <xf numFmtId="0" fontId="16" fillId="0" borderId="0" xfId="0" applyFont="1" applyAlignment="1">
      <alignment horizontal="center"/>
    </xf>
    <xf numFmtId="0" fontId="4" fillId="0" borderId="46" xfId="0" applyFont="1" applyBorder="1" applyAlignment="1">
      <alignment horizontal="center" vertical="center" wrapText="1"/>
    </xf>
    <xf numFmtId="0" fontId="4" fillId="0" borderId="0" xfId="0" applyFont="1" applyAlignment="1">
      <alignment horizontal="center" vertical="center" wrapText="1"/>
    </xf>
    <xf numFmtId="0" fontId="16" fillId="0" borderId="0" xfId="0" applyFont="1" applyAlignment="1" applyProtection="1">
      <alignment horizontal="center" vertical="center"/>
      <protection hidden="1"/>
    </xf>
    <xf numFmtId="0" fontId="12" fillId="0" borderId="46" xfId="0" applyFont="1" applyBorder="1" applyAlignment="1">
      <alignment horizontal="right" vertical="center"/>
    </xf>
    <xf numFmtId="0" fontId="12" fillId="0" borderId="0" xfId="0" applyFont="1" applyAlignment="1">
      <alignment horizontal="right" vertical="center"/>
    </xf>
    <xf numFmtId="0" fontId="12" fillId="0" borderId="46" xfId="0" applyFont="1" applyBorder="1" applyAlignment="1">
      <alignment horizontal="right"/>
    </xf>
    <xf numFmtId="0" fontId="12" fillId="0" borderId="0" xfId="0" applyFont="1" applyAlignment="1">
      <alignment horizontal="right"/>
    </xf>
    <xf numFmtId="0" fontId="4" fillId="0" borderId="46" xfId="0" applyFont="1" applyBorder="1" applyAlignment="1">
      <alignment horizontal="right"/>
    </xf>
    <xf numFmtId="0" fontId="4" fillId="0" borderId="0" xfId="0" applyFont="1" applyAlignment="1">
      <alignment horizontal="right"/>
    </xf>
    <xf numFmtId="0" fontId="19" fillId="10" borderId="30" xfId="0" applyFont="1" applyFill="1" applyBorder="1" applyAlignment="1" applyProtection="1">
      <alignment horizontal="center" vertical="center"/>
      <protection locked="0"/>
    </xf>
    <xf numFmtId="0" fontId="19" fillId="10" borderId="4" xfId="0" applyFont="1" applyFill="1" applyBorder="1" applyAlignment="1" applyProtection="1">
      <alignment horizontal="center" vertical="center"/>
      <protection locked="0"/>
    </xf>
    <xf numFmtId="0" fontId="19" fillId="10" borderId="50" xfId="0" applyFont="1" applyFill="1" applyBorder="1" applyAlignment="1" applyProtection="1">
      <alignment horizontal="center" vertical="center"/>
      <protection locked="0"/>
    </xf>
    <xf numFmtId="0" fontId="19" fillId="10" borderId="52" xfId="0" applyFont="1" applyFill="1" applyBorder="1" applyAlignment="1" applyProtection="1">
      <alignment horizontal="center" vertical="center"/>
      <protection locked="0"/>
    </xf>
    <xf numFmtId="0" fontId="19" fillId="10" borderId="24" xfId="0" applyFont="1" applyFill="1" applyBorder="1" applyAlignment="1" applyProtection="1">
      <alignment horizontal="center" vertical="center"/>
      <protection locked="0"/>
    </xf>
    <xf numFmtId="0" fontId="3" fillId="0" borderId="46" xfId="0" applyFont="1" applyBorder="1" applyAlignment="1">
      <alignment horizontal="left" vertical="center"/>
    </xf>
    <xf numFmtId="0" fontId="0" fillId="0" borderId="0" xfId="0" applyAlignment="1">
      <alignment horizontal="left" vertical="center"/>
    </xf>
    <xf numFmtId="0" fontId="3" fillId="0" borderId="0" xfId="0" applyFont="1" applyAlignment="1">
      <alignment horizontal="left" vertical="center"/>
    </xf>
    <xf numFmtId="0" fontId="4" fillId="10" borderId="27" xfId="0" applyFont="1" applyFill="1" applyBorder="1" applyAlignment="1" applyProtection="1">
      <alignment horizontal="left" vertical="top"/>
      <protection locked="0"/>
    </xf>
    <xf numFmtId="0" fontId="4" fillId="10" borderId="18" xfId="0" applyFont="1" applyFill="1" applyBorder="1" applyAlignment="1" applyProtection="1">
      <alignment horizontal="left" vertical="top"/>
      <protection locked="0"/>
    </xf>
    <xf numFmtId="0" fontId="4" fillId="10" borderId="19" xfId="0" applyFont="1" applyFill="1" applyBorder="1" applyAlignment="1" applyProtection="1">
      <alignment horizontal="left" vertical="top"/>
      <protection locked="0"/>
    </xf>
    <xf numFmtId="0" fontId="4" fillId="10" borderId="46" xfId="0" applyFont="1" applyFill="1" applyBorder="1" applyAlignment="1" applyProtection="1">
      <alignment horizontal="left" vertical="top"/>
      <protection locked="0"/>
    </xf>
    <xf numFmtId="0" fontId="4" fillId="10" borderId="0" xfId="0" applyFont="1" applyFill="1" applyAlignment="1" applyProtection="1">
      <alignment horizontal="left" vertical="top"/>
      <protection locked="0"/>
    </xf>
    <xf numFmtId="0" fontId="4" fillId="10" borderId="35" xfId="0" applyFont="1" applyFill="1" applyBorder="1" applyAlignment="1" applyProtection="1">
      <alignment horizontal="left" vertical="top"/>
      <protection locked="0"/>
    </xf>
    <xf numFmtId="0" fontId="4" fillId="10" borderId="28" xfId="0" applyFont="1" applyFill="1" applyBorder="1" applyAlignment="1" applyProtection="1">
      <alignment horizontal="left" vertical="top"/>
      <protection locked="0"/>
    </xf>
    <xf numFmtId="0" fontId="4" fillId="10" borderId="21" xfId="0" applyFont="1" applyFill="1" applyBorder="1" applyAlignment="1" applyProtection="1">
      <alignment horizontal="left" vertical="top"/>
      <protection locked="0"/>
    </xf>
    <xf numFmtId="0" fontId="4" fillId="10" borderId="29" xfId="0" applyFont="1" applyFill="1" applyBorder="1" applyAlignment="1" applyProtection="1">
      <alignment horizontal="left" vertical="top"/>
      <protection locked="0"/>
    </xf>
    <xf numFmtId="0" fontId="4" fillId="10" borderId="50" xfId="0" applyFont="1" applyFill="1" applyBorder="1" applyAlignment="1" applyProtection="1">
      <alignment horizontal="center"/>
      <protection locked="0"/>
    </xf>
    <xf numFmtId="0" fontId="4" fillId="10" borderId="52" xfId="0" applyFont="1" applyFill="1" applyBorder="1" applyAlignment="1" applyProtection="1">
      <alignment horizontal="center"/>
      <protection locked="0"/>
    </xf>
    <xf numFmtId="0" fontId="4" fillId="10" borderId="24" xfId="0" applyFont="1" applyFill="1" applyBorder="1" applyAlignment="1" applyProtection="1">
      <alignment horizontal="center"/>
      <protection locked="0"/>
    </xf>
    <xf numFmtId="0" fontId="19" fillId="10" borderId="10" xfId="0" applyFont="1" applyFill="1" applyBorder="1" applyAlignment="1" applyProtection="1">
      <alignment horizontal="center" vertical="center"/>
      <protection locked="0"/>
    </xf>
    <xf numFmtId="0" fontId="18" fillId="11" borderId="27" xfId="0" applyFont="1" applyFill="1" applyBorder="1" applyAlignment="1">
      <alignment horizontal="right" vertical="center"/>
    </xf>
    <xf numFmtId="0" fontId="0" fillId="11" borderId="28" xfId="0" applyFill="1" applyBorder="1" applyAlignment="1">
      <alignment horizontal="right" vertical="center"/>
    </xf>
    <xf numFmtId="0" fontId="17" fillId="9" borderId="6" xfId="0" applyFont="1" applyFill="1" applyBorder="1" applyAlignment="1">
      <alignment horizontal="center" vertical="center" wrapText="1"/>
    </xf>
    <xf numFmtId="0" fontId="17" fillId="9" borderId="13" xfId="0" applyFont="1" applyFill="1" applyBorder="1" applyAlignment="1">
      <alignment horizontal="center" vertical="center" wrapText="1"/>
    </xf>
    <xf numFmtId="0" fontId="17" fillId="9" borderId="14" xfId="0" applyFont="1" applyFill="1" applyBorder="1" applyAlignment="1">
      <alignment horizontal="center" vertical="center" wrapText="1"/>
    </xf>
    <xf numFmtId="0" fontId="21" fillId="11" borderId="59" xfId="0" quotePrefix="1" applyFont="1" applyFill="1" applyBorder="1" applyAlignment="1" applyProtection="1">
      <alignment horizontal="left" vertical="center"/>
      <protection locked="0"/>
    </xf>
    <xf numFmtId="0" fontId="21" fillId="11" borderId="18" xfId="0" applyFont="1" applyFill="1" applyBorder="1" applyAlignment="1" applyProtection="1">
      <alignment horizontal="left" vertical="center"/>
      <protection locked="0"/>
    </xf>
    <xf numFmtId="0" fontId="21" fillId="11" borderId="19" xfId="0" applyFont="1" applyFill="1" applyBorder="1" applyAlignment="1" applyProtection="1">
      <alignment horizontal="left" vertical="center"/>
      <protection locked="0"/>
    </xf>
    <xf numFmtId="0" fontId="21" fillId="11" borderId="58" xfId="0" applyFont="1" applyFill="1" applyBorder="1" applyAlignment="1" applyProtection="1">
      <alignment horizontal="left" vertical="center"/>
      <protection locked="0"/>
    </xf>
    <xf numFmtId="0" fontId="21" fillId="11" borderId="21" xfId="0" applyFont="1" applyFill="1" applyBorder="1" applyAlignment="1" applyProtection="1">
      <alignment horizontal="left" vertical="center"/>
      <protection locked="0"/>
    </xf>
    <xf numFmtId="0" fontId="21" fillId="11" borderId="29" xfId="0" applyFont="1" applyFill="1" applyBorder="1" applyAlignment="1" applyProtection="1">
      <alignment horizontal="left" vertical="center"/>
      <protection locked="0"/>
    </xf>
    <xf numFmtId="0" fontId="4" fillId="10" borderId="4" xfId="0" applyFont="1" applyFill="1" applyBorder="1" applyAlignment="1" applyProtection="1">
      <alignment horizontal="center"/>
      <protection locked="0"/>
    </xf>
    <xf numFmtId="0" fontId="4" fillId="10" borderId="10" xfId="0" applyFont="1" applyFill="1" applyBorder="1" applyAlignment="1" applyProtection="1">
      <alignment horizontal="center"/>
      <protection locked="0"/>
    </xf>
    <xf numFmtId="0" fontId="4" fillId="10" borderId="30" xfId="0" applyFont="1" applyFill="1" applyBorder="1" applyAlignment="1" applyProtection="1">
      <alignment horizontal="center"/>
      <protection locked="0"/>
    </xf>
    <xf numFmtId="0" fontId="19" fillId="10" borderId="31" xfId="0" applyFont="1" applyFill="1" applyBorder="1" applyAlignment="1" applyProtection="1">
      <alignment horizontal="center" vertical="center"/>
      <protection locked="0"/>
    </xf>
    <xf numFmtId="0" fontId="19" fillId="10" borderId="11" xfId="0" applyFont="1" applyFill="1" applyBorder="1" applyAlignment="1" applyProtection="1">
      <alignment horizontal="center" vertical="center"/>
      <protection locked="0"/>
    </xf>
    <xf numFmtId="0" fontId="19" fillId="10" borderId="12" xfId="0" applyFont="1" applyFill="1" applyBorder="1" applyAlignment="1" applyProtection="1">
      <alignment horizontal="center" vertical="center"/>
      <protection locked="0"/>
    </xf>
    <xf numFmtId="0" fontId="4" fillId="10" borderId="31" xfId="0" applyFont="1" applyFill="1" applyBorder="1" applyAlignment="1" applyProtection="1">
      <alignment horizontal="center"/>
      <protection locked="0"/>
    </xf>
    <xf numFmtId="0" fontId="4" fillId="10" borderId="11" xfId="0" applyFont="1" applyFill="1" applyBorder="1" applyAlignment="1" applyProtection="1">
      <alignment horizontal="center"/>
      <protection locked="0"/>
    </xf>
    <xf numFmtId="0" fontId="4" fillId="10" borderId="12" xfId="0" applyFont="1" applyFill="1" applyBorder="1" applyAlignment="1" applyProtection="1">
      <alignment horizontal="center"/>
      <protection locked="0"/>
    </xf>
    <xf numFmtId="0" fontId="19" fillId="10" borderId="5" xfId="0" applyFont="1" applyFill="1" applyBorder="1" applyAlignment="1" applyProtection="1">
      <alignment horizontal="center" vertical="center"/>
      <protection locked="0"/>
    </xf>
    <xf numFmtId="0" fontId="19" fillId="10" borderId="54" xfId="0" applyFont="1" applyFill="1" applyBorder="1" applyAlignment="1" applyProtection="1">
      <alignment horizontal="center" vertical="center"/>
      <protection locked="0"/>
    </xf>
    <xf numFmtId="0" fontId="17" fillId="9" borderId="53" xfId="0" applyFont="1" applyFill="1" applyBorder="1" applyAlignment="1">
      <alignment horizontal="center" vertical="center" wrapText="1"/>
    </xf>
    <xf numFmtId="0" fontId="18" fillId="11" borderId="82" xfId="0" applyFont="1" applyFill="1" applyBorder="1" applyAlignment="1">
      <alignment horizontal="center" vertical="center"/>
    </xf>
    <xf numFmtId="0" fontId="18" fillId="11" borderId="83" xfId="0" applyFont="1" applyFill="1" applyBorder="1" applyAlignment="1">
      <alignment horizontal="center" vertical="center"/>
    </xf>
    <xf numFmtId="0" fontId="18" fillId="11" borderId="85" xfId="0" applyFont="1" applyFill="1" applyBorder="1" applyAlignment="1">
      <alignment horizontal="center" vertical="center"/>
    </xf>
    <xf numFmtId="0" fontId="18" fillId="11" borderId="0" xfId="0" applyFont="1" applyFill="1" applyAlignment="1">
      <alignment horizontal="center" vertical="center"/>
    </xf>
    <xf numFmtId="0" fontId="18" fillId="11" borderId="90" xfId="0" applyFont="1" applyFill="1" applyBorder="1" applyAlignment="1">
      <alignment horizontal="center" vertical="center"/>
    </xf>
    <xf numFmtId="0" fontId="18" fillId="11" borderId="78" xfId="0" applyFont="1" applyFill="1" applyBorder="1" applyAlignment="1">
      <alignment horizontal="center" vertical="center"/>
    </xf>
    <xf numFmtId="0" fontId="29" fillId="11" borderId="70" xfId="0" applyFont="1" applyFill="1" applyBorder="1" applyAlignment="1">
      <alignment horizontal="center" vertical="center" wrapText="1"/>
    </xf>
    <xf numFmtId="0" fontId="29" fillId="11" borderId="71" xfId="0" applyFont="1" applyFill="1" applyBorder="1" applyAlignment="1">
      <alignment horizontal="center" vertical="center" wrapText="1"/>
    </xf>
    <xf numFmtId="0" fontId="29" fillId="11" borderId="109" xfId="0" applyFont="1" applyFill="1" applyBorder="1" applyAlignment="1">
      <alignment horizontal="center" vertical="center" wrapText="1"/>
    </xf>
    <xf numFmtId="0" fontId="29" fillId="11" borderId="110" xfId="0" applyFont="1" applyFill="1" applyBorder="1" applyAlignment="1">
      <alignment horizontal="center" vertical="center" wrapText="1"/>
    </xf>
    <xf numFmtId="0" fontId="29" fillId="11" borderId="0" xfId="0" applyFont="1" applyFill="1" applyAlignment="1">
      <alignment horizontal="center" vertical="center" wrapText="1"/>
    </xf>
    <xf numFmtId="0" fontId="29" fillId="11" borderId="111" xfId="0" applyFont="1" applyFill="1" applyBorder="1" applyAlignment="1">
      <alignment horizontal="center" vertical="center" wrapText="1"/>
    </xf>
    <xf numFmtId="0" fontId="29" fillId="11" borderId="112" xfId="0" applyFont="1" applyFill="1" applyBorder="1" applyAlignment="1">
      <alignment horizontal="center" vertical="center" wrapText="1"/>
    </xf>
    <xf numFmtId="0" fontId="29" fillId="11" borderId="113" xfId="0" applyFont="1" applyFill="1" applyBorder="1" applyAlignment="1">
      <alignment horizontal="center" vertical="center" wrapText="1"/>
    </xf>
    <xf numFmtId="0" fontId="29" fillId="11" borderId="114" xfId="0" applyFont="1" applyFill="1" applyBorder="1" applyAlignment="1">
      <alignment horizontal="center" vertical="center" wrapText="1"/>
    </xf>
    <xf numFmtId="0" fontId="29" fillId="11" borderId="115" xfId="0" applyFont="1" applyFill="1" applyBorder="1" applyAlignment="1">
      <alignment horizontal="center" vertical="center"/>
    </xf>
    <xf numFmtId="0" fontId="29" fillId="11" borderId="83" xfId="0" applyFont="1" applyFill="1" applyBorder="1" applyAlignment="1">
      <alignment horizontal="center" vertical="center"/>
    </xf>
    <xf numFmtId="0" fontId="29" fillId="11" borderId="110" xfId="0" applyFont="1" applyFill="1" applyBorder="1" applyAlignment="1">
      <alignment horizontal="center" vertical="center"/>
    </xf>
    <xf numFmtId="0" fontId="29" fillId="11" borderId="0" xfId="0" applyFont="1" applyFill="1" applyAlignment="1">
      <alignment horizontal="center" vertical="center"/>
    </xf>
    <xf numFmtId="0" fontId="4" fillId="0" borderId="82" xfId="0" applyFont="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9" xfId="0" applyFont="1" applyBorder="1" applyAlignment="1">
      <alignment horizontal="center" vertical="center"/>
    </xf>
    <xf numFmtId="0" fontId="12" fillId="0" borderId="0" xfId="0" quotePrefix="1" applyFont="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86" xfId="0" applyFont="1" applyBorder="1" applyAlignment="1" applyProtection="1">
      <alignment horizontal="left" vertical="top"/>
      <protection locked="0"/>
    </xf>
    <xf numFmtId="0" fontId="12" fillId="0" borderId="88" xfId="0" applyFont="1" applyBorder="1" applyAlignment="1" applyProtection="1">
      <alignment horizontal="left" vertical="top"/>
      <protection locked="0"/>
    </xf>
    <xf numFmtId="0" fontId="12" fillId="0" borderId="89" xfId="0" applyFont="1" applyBorder="1" applyAlignment="1" applyProtection="1">
      <alignment horizontal="left" vertical="top"/>
      <protection locked="0"/>
    </xf>
    <xf numFmtId="0" fontId="29" fillId="11" borderId="116" xfId="0" applyFont="1" applyFill="1" applyBorder="1" applyAlignment="1">
      <alignment horizontal="center" vertical="center"/>
    </xf>
    <xf numFmtId="0" fontId="29" fillId="11" borderId="78" xfId="0" applyFont="1" applyFill="1" applyBorder="1" applyAlignment="1">
      <alignment horizontal="center" vertical="center"/>
    </xf>
    <xf numFmtId="0" fontId="17" fillId="11" borderId="0" xfId="0" applyFont="1" applyFill="1" applyAlignment="1" applyProtection="1">
      <alignment horizontal="left" vertical="center"/>
      <protection locked="0"/>
    </xf>
    <xf numFmtId="0" fontId="17" fillId="11" borderId="86" xfId="0" applyFont="1" applyFill="1" applyBorder="1" applyAlignment="1" applyProtection="1">
      <alignment horizontal="left" vertical="center"/>
      <protection locked="0"/>
    </xf>
    <xf numFmtId="0" fontId="3" fillId="0" borderId="0" xfId="0" quotePrefix="1" applyFont="1" applyAlignment="1" applyProtection="1">
      <alignment horizontal="left" vertical="top"/>
      <protection locked="0"/>
    </xf>
    <xf numFmtId="0" fontId="0" fillId="0" borderId="0" xfId="0" applyAlignment="1" applyProtection="1">
      <alignment horizontal="left" vertical="top"/>
      <protection locked="0"/>
    </xf>
    <xf numFmtId="0" fontId="0" fillId="0" borderId="86" xfId="0" applyBorder="1" applyAlignment="1" applyProtection="1">
      <alignment horizontal="left" vertical="top"/>
      <protection locked="0"/>
    </xf>
    <xf numFmtId="0" fontId="0" fillId="0" borderId="88" xfId="0" applyBorder="1" applyAlignment="1" applyProtection="1">
      <alignment horizontal="left" vertical="top"/>
      <protection locked="0"/>
    </xf>
    <xf numFmtId="0" fontId="0" fillId="0" borderId="89" xfId="0" applyBorder="1" applyAlignment="1" applyProtection="1">
      <alignment horizontal="left" vertical="top"/>
      <protection locked="0"/>
    </xf>
    <xf numFmtId="0" fontId="17" fillId="9" borderId="91" xfId="0" applyFont="1" applyFill="1" applyBorder="1" applyAlignment="1">
      <alignment horizontal="center" vertical="center"/>
    </xf>
    <xf numFmtId="0" fontId="17" fillId="9" borderId="72" xfId="0" applyFont="1" applyFill="1" applyBorder="1" applyAlignment="1">
      <alignment horizontal="center" vertical="center"/>
    </xf>
    <xf numFmtId="0" fontId="17" fillId="9" borderId="95" xfId="0" applyFont="1" applyFill="1" applyBorder="1" applyAlignment="1">
      <alignment horizontal="center" vertical="center"/>
    </xf>
    <xf numFmtId="0" fontId="17" fillId="9" borderId="67" xfId="0" applyFont="1" applyFill="1" applyBorder="1" applyAlignment="1">
      <alignment horizontal="center" vertical="center"/>
    </xf>
    <xf numFmtId="0" fontId="17" fillId="9" borderId="93" xfId="0" applyFont="1" applyFill="1" applyBorder="1" applyAlignment="1">
      <alignment horizontal="center" vertical="center"/>
    </xf>
    <xf numFmtId="0" fontId="17" fillId="9" borderId="69" xfId="0" applyFont="1" applyFill="1" applyBorder="1" applyAlignment="1">
      <alignment horizontal="center" vertical="center"/>
    </xf>
    <xf numFmtId="0" fontId="22" fillId="9" borderId="97" xfId="0" applyFont="1" applyFill="1" applyBorder="1" applyAlignment="1">
      <alignment horizontal="center" vertical="center" textRotation="90" wrapText="1"/>
    </xf>
    <xf numFmtId="0" fontId="22" fillId="9" borderId="99" xfId="0" applyFont="1" applyFill="1" applyBorder="1" applyAlignment="1">
      <alignment horizontal="center" vertical="center" textRotation="90" wrapText="1"/>
    </xf>
    <xf numFmtId="0" fontId="22" fillId="9" borderId="101" xfId="0" applyFont="1" applyFill="1" applyBorder="1" applyAlignment="1">
      <alignment horizontal="center" vertical="center" textRotation="90" wrapText="1"/>
    </xf>
    <xf numFmtId="0" fontId="22" fillId="9" borderId="104" xfId="0" applyFont="1" applyFill="1" applyBorder="1" applyAlignment="1">
      <alignment horizontal="center" vertical="center" textRotation="90" wrapText="1"/>
    </xf>
    <xf numFmtId="0" fontId="22" fillId="9" borderId="106" xfId="0" applyFont="1" applyFill="1" applyBorder="1" applyAlignment="1">
      <alignment horizontal="center" vertical="center" textRotation="90" wrapText="1"/>
    </xf>
    <xf numFmtId="0" fontId="22" fillId="9" borderId="107" xfId="0" applyFont="1" applyFill="1" applyBorder="1" applyAlignment="1">
      <alignment horizontal="center" vertical="center" textRotation="90" wrapText="1"/>
    </xf>
    <xf numFmtId="0" fontId="22" fillId="9" borderId="108" xfId="0" applyFont="1" applyFill="1" applyBorder="1" applyAlignment="1">
      <alignment horizontal="center" vertical="center" textRotation="90" wrapText="1"/>
    </xf>
    <xf numFmtId="0" fontId="17" fillId="9" borderId="81" xfId="0" applyFont="1" applyFill="1" applyBorder="1" applyAlignment="1">
      <alignment horizontal="center" vertical="center"/>
    </xf>
    <xf numFmtId="0" fontId="8" fillId="9" borderId="27" xfId="3" applyFont="1" applyFill="1" applyBorder="1" applyAlignment="1">
      <alignment horizontal="center" vertical="center"/>
    </xf>
    <xf numFmtId="0" fontId="8" fillId="9" borderId="28" xfId="3" applyFont="1" applyFill="1" applyBorder="1" applyAlignment="1">
      <alignment horizontal="center" vertical="center"/>
    </xf>
    <xf numFmtId="0" fontId="15" fillId="0" borderId="47" xfId="0" applyFont="1" applyBorder="1" applyAlignment="1" applyProtection="1">
      <alignment horizontal="left" vertical="top" wrapText="1"/>
      <protection locked="0"/>
    </xf>
    <xf numFmtId="0" fontId="12" fillId="0" borderId="41" xfId="0" applyFont="1" applyBorder="1" applyAlignment="1" applyProtection="1">
      <alignment horizontal="left" vertical="top" wrapText="1"/>
      <protection locked="0"/>
    </xf>
    <xf numFmtId="0" fontId="12" fillId="0" borderId="25" xfId="0" applyFont="1" applyBorder="1" applyAlignment="1" applyProtection="1">
      <alignment horizontal="left" vertical="top" wrapText="1"/>
      <protection locked="0"/>
    </xf>
    <xf numFmtId="0" fontId="12" fillId="0" borderId="46"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43" xfId="0" applyFont="1" applyBorder="1" applyAlignment="1" applyProtection="1">
      <alignment horizontal="left" vertical="top" wrapText="1"/>
      <protection locked="0"/>
    </xf>
    <xf numFmtId="0" fontId="12" fillId="0" borderId="28" xfId="0" applyFont="1" applyBorder="1" applyAlignment="1" applyProtection="1">
      <alignment horizontal="left" vertical="top" wrapText="1"/>
      <protection locked="0"/>
    </xf>
    <xf numFmtId="0" fontId="12" fillId="0" borderId="21" xfId="0" applyFont="1" applyBorder="1" applyAlignment="1" applyProtection="1">
      <alignment horizontal="left" vertical="top" wrapText="1"/>
      <protection locked="0"/>
    </xf>
    <xf numFmtId="0" fontId="12" fillId="0" borderId="45" xfId="0" applyFont="1" applyBorder="1" applyAlignment="1" applyProtection="1">
      <alignment horizontal="left" vertical="top" wrapText="1"/>
      <protection locked="0"/>
    </xf>
    <xf numFmtId="0" fontId="15" fillId="0" borderId="40" xfId="0" applyFont="1" applyBorder="1" applyAlignment="1" applyProtection="1">
      <alignment horizontal="left" vertical="top" wrapText="1"/>
      <protection locked="0"/>
    </xf>
    <xf numFmtId="0" fontId="12" fillId="0" borderId="42" xfId="0" applyFont="1" applyBorder="1" applyAlignment="1" applyProtection="1">
      <alignment horizontal="left" vertical="top" wrapText="1"/>
      <protection locked="0"/>
    </xf>
    <xf numFmtId="0" fontId="12" fillId="0" borderId="44" xfId="0" applyFont="1" applyBorder="1" applyAlignment="1" applyProtection="1">
      <alignment horizontal="left" vertical="top" wrapText="1"/>
      <protection locked="0"/>
    </xf>
    <xf numFmtId="0" fontId="12" fillId="0" borderId="48" xfId="0" applyFont="1" applyBorder="1" applyAlignment="1" applyProtection="1">
      <alignment horizontal="left" vertical="top" wrapText="1"/>
      <protection locked="0"/>
    </xf>
    <xf numFmtId="0" fontId="12" fillId="0" borderId="35" xfId="0" applyFont="1" applyBorder="1" applyAlignment="1" applyProtection="1">
      <alignment horizontal="left" vertical="top" wrapText="1"/>
      <protection locked="0"/>
    </xf>
    <xf numFmtId="0" fontId="12" fillId="0" borderId="29" xfId="0" applyFont="1" applyBorder="1" applyAlignment="1" applyProtection="1">
      <alignment horizontal="left" vertical="top" wrapText="1"/>
      <protection locked="0"/>
    </xf>
    <xf numFmtId="0" fontId="7" fillId="9" borderId="18" xfId="1" quotePrefix="1" applyFont="1" applyFill="1" applyBorder="1" applyAlignment="1" applyProtection="1">
      <alignment horizontal="center" vertical="center"/>
      <protection locked="0"/>
    </xf>
    <xf numFmtId="0" fontId="7" fillId="9" borderId="21" xfId="1" quotePrefix="1" applyFont="1" applyFill="1" applyBorder="1" applyAlignment="1" applyProtection="1">
      <alignment horizontal="center" vertical="center"/>
      <protection locked="0"/>
    </xf>
    <xf numFmtId="0" fontId="8" fillId="5" borderId="79" xfId="3" applyFont="1" applyBorder="1" applyAlignment="1">
      <alignment horizontal="center" vertical="center"/>
    </xf>
    <xf numFmtId="0" fontId="8" fillId="5" borderId="80" xfId="3" applyFont="1" applyBorder="1" applyAlignment="1">
      <alignment horizontal="center" vertical="center"/>
    </xf>
    <xf numFmtId="0" fontId="7" fillId="9" borderId="27" xfId="1" applyFont="1" applyFill="1" applyBorder="1" applyAlignment="1">
      <alignment horizontal="center" vertical="center"/>
    </xf>
    <xf numFmtId="0" fontId="7" fillId="9" borderId="28" xfId="1" applyFont="1" applyFill="1" applyBorder="1" applyAlignment="1">
      <alignment horizontal="center" vertical="center"/>
    </xf>
    <xf numFmtId="0" fontId="8" fillId="9" borderId="18" xfId="1" quotePrefix="1" applyFont="1" applyFill="1" applyBorder="1" applyAlignment="1" applyProtection="1">
      <alignment horizontal="center" vertical="center"/>
      <protection locked="0"/>
    </xf>
    <xf numFmtId="0" fontId="8" fillId="9" borderId="21" xfId="1" applyFont="1" applyFill="1" applyBorder="1" applyAlignment="1" applyProtection="1">
      <alignment horizontal="center" vertical="center"/>
      <protection locked="0"/>
    </xf>
    <xf numFmtId="0" fontId="26" fillId="9" borderId="18" xfId="1" quotePrefix="1" applyFont="1" applyFill="1" applyBorder="1" applyAlignment="1">
      <alignment horizontal="center" vertical="center"/>
    </xf>
    <xf numFmtId="0" fontId="26" fillId="9" borderId="21" xfId="1" quotePrefix="1" applyFont="1" applyFill="1" applyBorder="1" applyAlignment="1">
      <alignment horizontal="center" vertical="center"/>
    </xf>
    <xf numFmtId="169" fontId="8" fillId="9" borderId="18" xfId="1" quotePrefix="1" applyNumberFormat="1" applyFont="1" applyFill="1" applyBorder="1" applyAlignment="1" applyProtection="1">
      <alignment horizontal="center" vertical="center"/>
      <protection locked="0"/>
    </xf>
    <xf numFmtId="169" fontId="8" fillId="9" borderId="21" xfId="1" quotePrefix="1" applyNumberFormat="1" applyFont="1" applyFill="1" applyBorder="1" applyAlignment="1" applyProtection="1">
      <alignment horizontal="center" vertical="center"/>
      <protection locked="0"/>
    </xf>
    <xf numFmtId="0" fontId="6" fillId="9" borderId="49" xfId="5" applyFill="1" applyBorder="1" applyAlignment="1" applyProtection="1">
      <alignment horizontal="center" vertical="center" wrapText="1"/>
      <protection locked="0"/>
    </xf>
    <xf numFmtId="0" fontId="6" fillId="9" borderId="46" xfId="5" applyFill="1" applyBorder="1" applyAlignment="1" applyProtection="1">
      <alignment horizontal="center" vertical="center" wrapText="1"/>
      <protection locked="0"/>
    </xf>
    <xf numFmtId="0" fontId="6" fillId="9" borderId="28" xfId="5" applyFill="1" applyBorder="1" applyAlignment="1" applyProtection="1">
      <alignment horizontal="center" vertical="center" wrapText="1"/>
      <protection locked="0"/>
    </xf>
    <xf numFmtId="0" fontId="6" fillId="9" borderId="15" xfId="5" applyFill="1" applyBorder="1" applyAlignment="1">
      <alignment horizontal="center" vertical="center" wrapText="1"/>
    </xf>
    <xf numFmtId="0" fontId="6" fillId="9" borderId="23" xfId="5" applyFill="1" applyBorder="1" applyAlignment="1">
      <alignment horizontal="center" vertical="center" wrapText="1"/>
    </xf>
    <xf numFmtId="0" fontId="14" fillId="0" borderId="18" xfId="0" applyFont="1" applyBorder="1" applyAlignment="1" applyProtection="1">
      <alignment horizontal="center"/>
      <protection hidden="1"/>
    </xf>
    <xf numFmtId="0" fontId="23" fillId="6" borderId="21" xfId="4" quotePrefix="1" applyFont="1" applyBorder="1" applyAlignment="1" applyProtection="1">
      <alignment horizontal="right" vertical="center" wrapText="1"/>
      <protection hidden="1"/>
    </xf>
    <xf numFmtId="0" fontId="23" fillId="6" borderId="21" xfId="4" quotePrefix="1" applyFont="1" applyBorder="1" applyAlignment="1" applyProtection="1">
      <alignment horizontal="left" vertical="center" wrapText="1"/>
      <protection locked="0"/>
    </xf>
    <xf numFmtId="0" fontId="8" fillId="9" borderId="17" xfId="1" applyFont="1" applyFill="1" applyBorder="1" applyAlignment="1">
      <alignment horizontal="center" vertical="center"/>
    </xf>
    <xf numFmtId="0" fontId="8" fillId="9" borderId="18" xfId="1" applyFont="1" applyFill="1" applyBorder="1" applyAlignment="1">
      <alignment horizontal="center" vertical="center"/>
    </xf>
    <xf numFmtId="0" fontId="8" fillId="9" borderId="20" xfId="1" applyFont="1" applyFill="1" applyBorder="1" applyAlignment="1">
      <alignment horizontal="center" vertical="center"/>
    </xf>
    <xf numFmtId="0" fontId="8" fillId="9" borderId="21" xfId="1" applyFont="1" applyFill="1" applyBorder="1" applyAlignment="1">
      <alignment horizontal="center" vertical="center"/>
    </xf>
    <xf numFmtId="0" fontId="7" fillId="9" borderId="18" xfId="1" applyFont="1" applyFill="1" applyBorder="1" applyAlignment="1" applyProtection="1">
      <alignment horizontal="center" vertical="center"/>
      <protection locked="0"/>
    </xf>
    <xf numFmtId="0" fontId="7" fillId="9" borderId="19" xfId="1" applyFont="1" applyFill="1" applyBorder="1" applyAlignment="1" applyProtection="1">
      <alignment horizontal="center" vertical="center"/>
      <protection locked="0"/>
    </xf>
    <xf numFmtId="0" fontId="7" fillId="9" borderId="21" xfId="1" applyFont="1" applyFill="1" applyBorder="1" applyAlignment="1" applyProtection="1">
      <alignment horizontal="center" vertical="center"/>
      <protection locked="0"/>
    </xf>
    <xf numFmtId="0" fontId="7" fillId="9" borderId="29" xfId="1" applyFont="1" applyFill="1" applyBorder="1" applyAlignment="1" applyProtection="1">
      <alignment horizontal="center" vertical="center"/>
      <protection locked="0"/>
    </xf>
    <xf numFmtId="0" fontId="11" fillId="6" borderId="39" xfId="4" applyFont="1" applyBorder="1" applyAlignment="1">
      <alignment horizontal="right" vertical="center"/>
    </xf>
    <xf numFmtId="0" fontId="11" fillId="6" borderId="21" xfId="4" applyFont="1" applyBorder="1" applyAlignment="1">
      <alignment horizontal="right" vertical="center"/>
    </xf>
    <xf numFmtId="0" fontId="11" fillId="11" borderId="50" xfId="4" applyFont="1" applyFill="1" applyBorder="1" applyAlignment="1" applyProtection="1">
      <alignment horizontal="right" vertical="center"/>
      <protection locked="0"/>
    </xf>
    <xf numFmtId="0" fontId="11" fillId="11" borderId="24" xfId="4" applyFont="1" applyFill="1" applyBorder="1" applyAlignment="1" applyProtection="1">
      <alignment horizontal="right" vertical="center"/>
      <protection locked="0"/>
    </xf>
    <xf numFmtId="0" fontId="11" fillId="6" borderId="24" xfId="4" applyFont="1" applyBorder="1" applyAlignment="1" applyProtection="1">
      <alignment horizontal="center" vertical="center"/>
      <protection locked="0"/>
    </xf>
    <xf numFmtId="0" fontId="11" fillId="6" borderId="38" xfId="4" applyFont="1" applyBorder="1" applyAlignment="1" applyProtection="1">
      <alignment horizontal="center" vertical="center"/>
      <protection locked="0"/>
    </xf>
    <xf numFmtId="0" fontId="8" fillId="9" borderId="27" xfId="1" applyFont="1" applyFill="1" applyBorder="1" applyAlignment="1">
      <alignment horizontal="center" vertical="center"/>
    </xf>
    <xf numFmtId="0" fontId="8" fillId="9" borderId="28" xfId="1" applyFont="1" applyFill="1" applyBorder="1" applyAlignment="1">
      <alignment horizontal="center" vertical="center"/>
    </xf>
    <xf numFmtId="0" fontId="11" fillId="6" borderId="24" xfId="4" applyFont="1" applyBorder="1" applyAlignment="1">
      <alignment horizontal="center" vertical="center"/>
    </xf>
    <xf numFmtId="0" fontId="11" fillId="6" borderId="38" xfId="4" applyFont="1" applyBorder="1" applyAlignment="1">
      <alignment horizontal="center" vertical="center"/>
    </xf>
    <xf numFmtId="0" fontId="4" fillId="8" borderId="27" xfId="0" applyFont="1" applyFill="1" applyBorder="1" applyAlignment="1">
      <alignment horizontal="center" vertical="center"/>
    </xf>
    <xf numFmtId="0" fontId="4" fillId="8" borderId="18" xfId="0" applyFont="1" applyFill="1" applyBorder="1" applyAlignment="1">
      <alignment horizontal="center" vertical="center"/>
    </xf>
    <xf numFmtId="0" fontId="4" fillId="8" borderId="19" xfId="0" applyFont="1" applyFill="1" applyBorder="1" applyAlignment="1">
      <alignment horizontal="center" vertical="center"/>
    </xf>
    <xf numFmtId="0" fontId="3" fillId="8" borderId="13" xfId="0" applyFont="1" applyFill="1" applyBorder="1" applyAlignment="1">
      <alignment horizontal="center" vertical="center"/>
    </xf>
    <xf numFmtId="2" fontId="3" fillId="8" borderId="13" xfId="0" applyNumberFormat="1" applyFont="1" applyFill="1" applyBorder="1" applyAlignment="1">
      <alignment horizontal="center" vertical="center"/>
    </xf>
    <xf numFmtId="2" fontId="3" fillId="8" borderId="14" xfId="0" applyNumberFormat="1" applyFont="1" applyFill="1" applyBorder="1" applyAlignment="1">
      <alignment horizontal="center" vertical="center"/>
    </xf>
    <xf numFmtId="0" fontId="0" fillId="8" borderId="6" xfId="0" applyFill="1" applyBorder="1" applyAlignment="1">
      <alignment horizontal="center" vertical="center"/>
    </xf>
    <xf numFmtId="0" fontId="0" fillId="8" borderId="30" xfId="0" applyFill="1" applyBorder="1"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xf numFmtId="2" fontId="3" fillId="8" borderId="15" xfId="0" applyNumberFormat="1" applyFont="1" applyFill="1" applyBorder="1" applyAlignment="1">
      <alignment horizontal="center" vertical="center"/>
    </xf>
    <xf numFmtId="2" fontId="3" fillId="8" borderId="32" xfId="0" applyNumberFormat="1" applyFont="1" applyFill="1" applyBorder="1" applyAlignment="1">
      <alignment horizontal="center" vertical="center"/>
    </xf>
    <xf numFmtId="2" fontId="3" fillId="8" borderId="36" xfId="0" applyNumberFormat="1" applyFont="1" applyFill="1" applyBorder="1" applyAlignment="1">
      <alignment horizontal="center" vertical="center"/>
    </xf>
    <xf numFmtId="0" fontId="3" fillId="8" borderId="6" xfId="0" applyFont="1" applyFill="1" applyBorder="1" applyAlignment="1">
      <alignment horizontal="center" vertical="center"/>
    </xf>
    <xf numFmtId="0" fontId="3" fillId="8" borderId="14" xfId="0" applyFont="1" applyFill="1" applyBorder="1" applyAlignment="1">
      <alignment horizontal="center" vertical="center"/>
    </xf>
    <xf numFmtId="2" fontId="3" fillId="8" borderId="6" xfId="0" applyNumberFormat="1" applyFont="1" applyFill="1" applyBorder="1" applyAlignment="1">
      <alignment horizontal="center" vertical="center"/>
    </xf>
    <xf numFmtId="0" fontId="3" fillId="8" borderId="6" xfId="0" applyFont="1" applyFill="1" applyBorder="1" applyAlignment="1">
      <alignment horizontal="center"/>
    </xf>
    <xf numFmtId="0" fontId="3" fillId="8" borderId="14" xfId="0" applyFont="1" applyFill="1" applyBorder="1" applyAlignment="1">
      <alignment horizontal="center"/>
    </xf>
    <xf numFmtId="0" fontId="3" fillId="8" borderId="33" xfId="0" applyFont="1" applyFill="1" applyBorder="1" applyAlignment="1">
      <alignment horizontal="center" vertical="center"/>
    </xf>
  </cellXfs>
  <cellStyles count="8">
    <cellStyle name="Normal" xfId="0" builtinId="0"/>
    <cellStyle name="Normal 2" xfId="7" xr:uid="{882F9D08-5158-4C4E-91C3-C09252B8CF65}"/>
    <cellStyle name="Style 1" xfId="1" xr:uid="{00000000-0005-0000-0000-000001000000}"/>
    <cellStyle name="Style 2" xfId="2" xr:uid="{00000000-0005-0000-0000-000002000000}"/>
    <cellStyle name="Style 3" xfId="3" xr:uid="{00000000-0005-0000-0000-000003000000}"/>
    <cellStyle name="Style 4" xfId="4" xr:uid="{00000000-0005-0000-0000-000004000000}"/>
    <cellStyle name="Style 5" xfId="5" xr:uid="{00000000-0005-0000-0000-000005000000}"/>
    <cellStyle name="Style 6" xfId="6" xr:uid="{4C7052AC-3C8B-E24E-B040-65618EE7C09E}"/>
  </cellStyles>
  <dxfs count="15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auto="1"/>
      </font>
      <fill>
        <patternFill>
          <bgColor rgb="FFC6EFCE"/>
        </patternFill>
      </fill>
    </dxf>
    <dxf>
      <font>
        <b/>
        <i val="0"/>
      </font>
      <fill>
        <patternFill>
          <bgColor rgb="FFFFFF00"/>
        </patternFill>
      </fill>
    </dxf>
    <dxf>
      <font>
        <b/>
        <i val="0"/>
      </font>
      <fill>
        <patternFill>
          <bgColor rgb="FFFFC000"/>
        </patternFill>
      </fill>
    </dxf>
    <dxf>
      <font>
        <b/>
        <i val="0"/>
      </font>
      <fill>
        <patternFill>
          <bgColor rgb="FFC00000"/>
        </patternFill>
      </fill>
    </dxf>
    <dxf>
      <font>
        <b/>
        <i val="0"/>
      </font>
      <fill>
        <patternFill>
          <bgColor theme="8" tint="0.39994506668294322"/>
        </patternFill>
      </fill>
    </dxf>
    <dxf>
      <font>
        <b/>
        <i val="0"/>
      </font>
      <fill>
        <patternFill>
          <bgColor theme="9" tint="0.39994506668294322"/>
        </patternFill>
      </fill>
    </dxf>
    <dxf>
      <font>
        <b/>
        <i val="0"/>
      </font>
      <fill>
        <patternFill>
          <bgColor rgb="FFFF0000"/>
        </patternFill>
      </fill>
    </dxf>
    <dxf>
      <font>
        <b/>
        <i val="0"/>
      </font>
      <fill>
        <patternFill>
          <bgColor rgb="FF00B050"/>
        </patternFill>
      </fill>
    </dxf>
    <dxf>
      <font>
        <b/>
        <i val="0"/>
      </font>
      <fill>
        <patternFill>
          <bgColor rgb="FF0070C0"/>
        </patternFill>
      </fill>
    </dxf>
    <dxf>
      <font>
        <b/>
        <i val="0"/>
      </font>
      <fill>
        <patternFill>
          <bgColor theme="6" tint="0.39994506668294322"/>
        </patternFill>
      </fill>
    </dxf>
    <dxf>
      <font>
        <b/>
        <i val="0"/>
      </font>
      <fill>
        <patternFill>
          <bgColor theme="3" tint="0.79998168889431442"/>
        </patternFill>
      </fill>
    </dxf>
    <dxf>
      <font>
        <b/>
        <i val="0"/>
        <color auto="1"/>
      </font>
      <fill>
        <patternFill>
          <bgColor theme="6" tint="0.79998168889431442"/>
        </patternFill>
      </fill>
    </dxf>
    <dxf>
      <font>
        <b/>
        <i val="0"/>
      </font>
      <fill>
        <patternFill>
          <bgColor theme="9"/>
        </patternFill>
      </fill>
    </dxf>
    <dxf>
      <font>
        <b/>
        <i val="0"/>
      </font>
      <fill>
        <patternFill patternType="solid">
          <fgColor rgb="FF92D050"/>
          <bgColor rgb="FF92D050"/>
        </patternFill>
      </fill>
    </dxf>
    <dxf>
      <font>
        <b/>
        <i val="0"/>
      </font>
      <fill>
        <patternFill>
          <bgColor rgb="FFFF0000"/>
        </patternFill>
      </fill>
    </dxf>
    <dxf>
      <font>
        <b/>
        <i val="0"/>
      </font>
      <fill>
        <patternFill>
          <bgColor rgb="FFFFFF00"/>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000000"/>
          <bgColor rgb="FF000000"/>
        </patternFill>
      </fill>
      <border>
        <left/>
        <right/>
        <top/>
        <bottom/>
      </border>
    </dxf>
    <dxf>
      <fill>
        <patternFill patternType="solid">
          <fgColor rgb="FF000000"/>
          <bgColor rgb="FF000000"/>
        </patternFill>
      </fill>
      <border>
        <left/>
        <right/>
        <top/>
        <bottom/>
      </border>
    </dxf>
    <dxf>
      <fill>
        <patternFill patternType="solid">
          <fgColor rgb="FF000000"/>
          <bgColor rgb="FF000000"/>
        </patternFill>
      </fill>
      <border>
        <left/>
        <right/>
        <top/>
        <bottom/>
      </border>
    </dxf>
    <dxf>
      <fill>
        <patternFill patternType="solid">
          <fgColor rgb="FFFEF8E3"/>
          <bgColor rgb="FFFEF8E3"/>
        </patternFill>
      </fill>
      <border>
        <left/>
        <right/>
        <top/>
        <bottom/>
      </border>
    </dxf>
    <dxf>
      <fill>
        <patternFill patternType="solid">
          <fgColor rgb="FFFFFFFF"/>
          <bgColor rgb="FFFFFFFF"/>
        </patternFill>
      </fill>
      <border>
        <left/>
        <right/>
        <top/>
        <bottom/>
      </border>
    </dxf>
    <dxf>
      <fill>
        <patternFill patternType="solid">
          <fgColor rgb="FFF7CB4D"/>
          <bgColor rgb="FFF7CB4D"/>
        </patternFill>
      </fill>
      <border>
        <left/>
        <right/>
        <top/>
        <bottom/>
      </border>
    </dxf>
    <dxf>
      <fill>
        <patternFill patternType="solid">
          <fgColor rgb="FF000000"/>
          <bgColor rgb="FF000000"/>
        </patternFill>
      </fill>
      <border>
        <left/>
        <right/>
        <top/>
        <bottom/>
      </border>
    </dxf>
    <dxf>
      <fill>
        <patternFill patternType="solid">
          <fgColor rgb="FF000000"/>
          <bgColor rgb="FF000000"/>
        </patternFill>
      </fill>
      <border>
        <left/>
        <right/>
        <top/>
        <bottom/>
      </border>
    </dxf>
    <dxf>
      <fill>
        <patternFill patternType="solid">
          <fgColor rgb="FF000000"/>
          <bgColor rgb="FF000000"/>
        </patternFill>
      </fill>
      <border>
        <left/>
        <right/>
        <top/>
        <bottom/>
      </border>
    </dxf>
    <dxf>
      <fill>
        <patternFill patternType="solid">
          <fgColor rgb="FF000000"/>
          <bgColor rgb="FF000000"/>
        </patternFill>
      </fill>
      <border>
        <left/>
        <right/>
        <top/>
        <bottom/>
      </border>
    </dxf>
    <dxf>
      <fill>
        <patternFill patternType="solid">
          <fgColor rgb="FF000000"/>
          <bgColor rgb="FF000000"/>
        </patternFill>
      </fill>
      <border>
        <left/>
        <right/>
        <top/>
        <bottom/>
      </border>
    </dxf>
    <dxf>
      <fill>
        <patternFill patternType="solid">
          <fgColor rgb="FF000000"/>
          <bgColor rgb="FF000000"/>
        </patternFill>
      </fill>
      <border>
        <left/>
        <right/>
        <top/>
        <bottom/>
      </border>
    </dxf>
    <dxf>
      <fill>
        <patternFill patternType="solid">
          <fgColor rgb="FF000000"/>
          <bgColor rgb="FF000000"/>
        </patternFill>
      </fill>
      <border>
        <left/>
        <right/>
        <top/>
        <bottom/>
      </border>
    </dxf>
    <dxf>
      <fill>
        <patternFill patternType="solid">
          <fgColor rgb="FF000000"/>
          <bgColor rgb="FF000000"/>
        </patternFill>
      </fill>
      <border>
        <left/>
        <right/>
        <top/>
        <bottom/>
      </border>
    </dxf>
    <dxf>
      <fill>
        <patternFill patternType="solid">
          <fgColor rgb="FF000000"/>
          <bgColor rgb="FF000000"/>
        </patternFill>
      </fill>
      <border>
        <left/>
        <right/>
        <top/>
        <bottom/>
      </border>
    </dxf>
  </dxfs>
  <tableStyles count="6" defaultTableStyle="TableStyleMedium2" defaultPivotStyle="PivotStyleLight16">
    <tableStyle name="Master Sheet-style" pivot="0" count="2" xr9:uid="{00000000-0011-0000-FFFF-FFFF00000000}">
      <tableStyleElement type="firstRowStripe" dxfId="151"/>
      <tableStyleElement type="secondRowStripe" dxfId="150"/>
    </tableStyle>
    <tableStyle name="Master Sheet-style 2" pivot="0" count="3" xr9:uid="{00000000-0011-0000-FFFF-FFFF01000000}">
      <tableStyleElement type="headerRow" dxfId="149"/>
      <tableStyleElement type="firstRowStripe" dxfId="148"/>
      <tableStyleElement type="secondRowStripe" dxfId="147"/>
    </tableStyle>
    <tableStyle name="Master Sheet-style 3" pivot="0" count="2" xr9:uid="{00000000-0011-0000-FFFF-FFFF02000000}">
      <tableStyleElement type="firstRowStripe" dxfId="146"/>
      <tableStyleElement type="secondRowStripe" dxfId="145"/>
    </tableStyle>
    <tableStyle name="Master Sheet-style 4" pivot="0" count="2" xr9:uid="{00000000-0011-0000-FFFF-FFFF03000000}">
      <tableStyleElement type="firstRowStripe" dxfId="144"/>
      <tableStyleElement type="secondRowStripe" dxfId="143"/>
    </tableStyle>
    <tableStyle name="Master Sheet-style 5" pivot="0" count="3" xr9:uid="{00000000-0011-0000-FFFF-FFFF04000000}">
      <tableStyleElement type="headerRow" dxfId="142"/>
      <tableStyleElement type="firstRowStripe" dxfId="141"/>
      <tableStyleElement type="secondRowStripe" dxfId="140"/>
    </tableStyle>
    <tableStyle name="Master Sheet-style 6" pivot="0" count="3" xr9:uid="{00000000-0011-0000-FFFF-FFFF05000000}">
      <tableStyleElement type="headerRow" dxfId="139"/>
      <tableStyleElement type="firstRowStripe" dxfId="138"/>
      <tableStyleElement type="secondRowStripe" dxfId="137"/>
    </tableStyle>
  </tableStyles>
  <colors>
    <mruColors>
      <color rgb="FF002060"/>
      <color rgb="FFFF5B5E"/>
      <color rgb="FFDCDCDC"/>
      <color rgb="FFA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2000">
                <a:solidFill>
                  <a:schemeClr val="bg1"/>
                </a:solidFill>
              </a:rPr>
              <a:t>Anual Workload and Readiness Index</a:t>
            </a:r>
          </a:p>
        </c:rich>
      </c:tx>
      <c:layout>
        <c:manualLayout>
          <c:xMode val="edge"/>
          <c:yMode val="edge"/>
          <c:x val="0.35230707397681382"/>
          <c:y val="1.1349608453402858E-2"/>
        </c:manualLayout>
      </c:layout>
      <c:overlay val="0"/>
      <c:spPr>
        <a:noFill/>
        <a:ln>
          <a:noFill/>
        </a:ln>
        <a:effectLst/>
      </c:spPr>
      <c:txPr>
        <a:bodyPr rot="0" spcFirstLastPara="1" vertOverflow="ellipsis" vert="horz" wrap="square" anchor="ctr" anchorCtr="1"/>
        <a:lstStyle/>
        <a:p>
          <a:pPr>
            <a:defRPr sz="20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6786237490324831E-2"/>
          <c:y val="8.1994290798059241E-2"/>
          <c:w val="0.91773869224173998"/>
          <c:h val="0.81024464901406512"/>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Data'!$U$3:$BT$3</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'Other Data'!$U$4:$BT$4</c:f>
              <c:numCache>
                <c:formatCode>General</c:formatCode>
                <c:ptCount val="52"/>
                <c:pt idx="0">
                  <c:v>3765</c:v>
                </c:pt>
                <c:pt idx="1">
                  <c:v>2875</c:v>
                </c:pt>
                <c:pt idx="2">
                  <c:v>1640</c:v>
                </c:pt>
                <c:pt idx="3">
                  <c:v>2225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E5EC-4767-B985-1F4AD8AD7EDD}"/>
            </c:ext>
          </c:extLst>
        </c:ser>
        <c:dLbls>
          <c:showLegendKey val="0"/>
          <c:showVal val="0"/>
          <c:showCatName val="0"/>
          <c:showSerName val="0"/>
          <c:showPercent val="0"/>
          <c:showBubbleSize val="0"/>
        </c:dLbls>
        <c:gapWidth val="219"/>
        <c:axId val="341476048"/>
        <c:axId val="341476408"/>
      </c:barChart>
      <c:lineChart>
        <c:grouping val="stacked"/>
        <c:varyColors val="0"/>
        <c:ser>
          <c:idx val="1"/>
          <c:order val="1"/>
          <c:tx>
            <c:strRef>
              <c:f>'Other Data'!$T$5</c:f>
              <c:strCache>
                <c:ptCount val="1"/>
                <c:pt idx="0">
                  <c:v>Readiness Index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'Other Data'!$U$3:$BT$3</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'Other Data'!$U$5:$BT$5</c:f>
              <c:numCache>
                <c:formatCode>General</c:formatCode>
                <c:ptCount val="52"/>
                <c:pt idx="0">
                  <c:v>90</c:v>
                </c:pt>
                <c:pt idx="1">
                  <c:v>60</c:v>
                </c:pt>
                <c:pt idx="2">
                  <c:v>75</c:v>
                </c:pt>
                <c:pt idx="3">
                  <c:v>100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1-E5EC-4767-B985-1F4AD8AD7EDD}"/>
            </c:ext>
          </c:extLst>
        </c:ser>
        <c:dLbls>
          <c:showLegendKey val="0"/>
          <c:showVal val="0"/>
          <c:showCatName val="0"/>
          <c:showSerName val="0"/>
          <c:showPercent val="0"/>
          <c:showBubbleSize val="0"/>
        </c:dLbls>
        <c:marker val="1"/>
        <c:smooth val="0"/>
        <c:axId val="380886496"/>
        <c:axId val="380887216"/>
      </c:lineChart>
      <c:catAx>
        <c:axId val="341476048"/>
        <c:scaling>
          <c:orientation val="minMax"/>
        </c:scaling>
        <c:delete val="0"/>
        <c:axPos val="b"/>
        <c:title>
          <c:tx>
            <c:rich>
              <a:bodyPr rot="0" spcFirstLastPara="1" vertOverflow="ellipsis" vert="horz" wrap="square" anchor="ctr" anchorCtr="1"/>
              <a:lstStyle/>
              <a:p>
                <a:pPr>
                  <a:defRPr sz="1000" b="1" i="0" u="none" strike="noStrike" kern="1200" cap="all" baseline="0">
                    <a:solidFill>
                      <a:schemeClr val="bg1"/>
                    </a:solidFill>
                    <a:latin typeface="+mn-lt"/>
                    <a:ea typeface="+mn-ea"/>
                    <a:cs typeface="+mn-cs"/>
                  </a:defRPr>
                </a:pPr>
                <a:r>
                  <a:rPr lang="pt-PT" sz="1000">
                    <a:solidFill>
                      <a:schemeClr val="bg1"/>
                    </a:solidFill>
                  </a:rPr>
                  <a:t>Weeks</a:t>
                </a:r>
              </a:p>
            </c:rich>
          </c:tx>
          <c:overlay val="0"/>
          <c:spPr>
            <a:noFill/>
            <a:ln>
              <a:noFill/>
            </a:ln>
            <a:effectLst/>
          </c:spPr>
          <c:txPr>
            <a:bodyPr rot="0" spcFirstLastPara="1" vertOverflow="ellipsis" vert="horz" wrap="square" anchor="ctr" anchorCtr="1"/>
            <a:lstStyle/>
            <a:p>
              <a:pPr>
                <a:defRPr sz="1000" b="1" i="0" u="none" strike="noStrike" kern="1200" cap="all" baseline="0">
                  <a:solidFill>
                    <a:schemeClr val="bg1"/>
                  </a:solidFill>
                  <a:latin typeface="+mn-lt"/>
                  <a:ea typeface="+mn-ea"/>
                  <a:cs typeface="+mn-cs"/>
                </a:defRPr>
              </a:pPr>
              <a:endParaRPr lang="pt-PT"/>
            </a:p>
          </c:tx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pt-PT"/>
          </a:p>
        </c:txPr>
        <c:crossAx val="341476408"/>
        <c:crosses val="autoZero"/>
        <c:auto val="1"/>
        <c:lblAlgn val="ctr"/>
        <c:lblOffset val="100"/>
        <c:noMultiLvlLbl val="0"/>
      </c:catAx>
      <c:valAx>
        <c:axId val="341476408"/>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bg1"/>
                    </a:solidFill>
                    <a:latin typeface="+mn-lt"/>
                    <a:ea typeface="+mn-ea"/>
                    <a:cs typeface="+mn-cs"/>
                  </a:defRPr>
                </a:pPr>
                <a:r>
                  <a:rPr lang="pt-PT" baseline="0">
                    <a:solidFill>
                      <a:schemeClr val="bg1"/>
                    </a:solidFill>
                  </a:rPr>
                  <a:t>workload (u.a)</a:t>
                </a:r>
                <a:endParaRPr lang="pt-PT">
                  <a:solidFill>
                    <a:schemeClr val="bg1"/>
                  </a:solidFill>
                </a:endParaRP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bg1"/>
                  </a:solidFill>
                  <a:latin typeface="+mn-lt"/>
                  <a:ea typeface="+mn-ea"/>
                  <a:cs typeface="+mn-cs"/>
                </a:defRPr>
              </a:pPr>
              <a:endParaRPr lang="pt-PT"/>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pt-PT"/>
          </a:p>
        </c:txPr>
        <c:crossAx val="341476048"/>
        <c:crosses val="autoZero"/>
        <c:crossBetween val="between"/>
      </c:valAx>
      <c:valAx>
        <c:axId val="380887216"/>
        <c:scaling>
          <c:orientation val="minMax"/>
        </c:scaling>
        <c:delete val="0"/>
        <c:axPos val="r"/>
        <c:title>
          <c:tx>
            <c:rich>
              <a:bodyPr rot="-5400000" spcFirstLastPara="1" vertOverflow="ellipsis" vert="horz" wrap="square" anchor="ctr" anchorCtr="1"/>
              <a:lstStyle/>
              <a:p>
                <a:pPr>
                  <a:defRPr sz="1000" b="1" i="0" u="none" strike="noStrike" kern="1200" cap="all" baseline="0">
                    <a:solidFill>
                      <a:schemeClr val="bg1"/>
                    </a:solidFill>
                    <a:latin typeface="+mn-lt"/>
                    <a:ea typeface="+mn-ea"/>
                    <a:cs typeface="+mn-cs"/>
                  </a:defRPr>
                </a:pPr>
                <a:r>
                  <a:rPr lang="pt-PT" sz="1000">
                    <a:solidFill>
                      <a:schemeClr val="bg1"/>
                    </a:solidFill>
                  </a:rPr>
                  <a:t>Readiness</a:t>
                </a:r>
                <a:r>
                  <a:rPr lang="pt-PT" sz="1000" baseline="0">
                    <a:solidFill>
                      <a:schemeClr val="bg1"/>
                    </a:solidFill>
                  </a:rPr>
                  <a:t> Index (%)</a:t>
                </a:r>
                <a:endParaRPr lang="pt-PT" sz="1000">
                  <a:solidFill>
                    <a:schemeClr val="bg1"/>
                  </a:solidFill>
                </a:endParaRPr>
              </a:p>
            </c:rich>
          </c:tx>
          <c:overlay val="0"/>
          <c:spPr>
            <a:noFill/>
            <a:ln>
              <a:noFill/>
            </a:ln>
            <a:effectLst/>
          </c:spPr>
          <c:txPr>
            <a:bodyPr rot="-5400000" spcFirstLastPara="1" vertOverflow="ellipsis" vert="horz" wrap="square" anchor="ctr" anchorCtr="1"/>
            <a:lstStyle/>
            <a:p>
              <a:pPr>
                <a:defRPr sz="1000" b="1" i="0" u="none" strike="noStrike" kern="1200" cap="all" baseline="0">
                  <a:solidFill>
                    <a:schemeClr val="bg1"/>
                  </a:solidFill>
                  <a:latin typeface="+mn-lt"/>
                  <a:ea typeface="+mn-ea"/>
                  <a:cs typeface="+mn-cs"/>
                </a:defRPr>
              </a:pPr>
              <a:endParaRPr lang="pt-PT"/>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pt-PT"/>
          </a:p>
        </c:txPr>
        <c:crossAx val="380886496"/>
        <c:crosses val="max"/>
        <c:crossBetween val="between"/>
      </c:valAx>
      <c:catAx>
        <c:axId val="380886496"/>
        <c:scaling>
          <c:orientation val="minMax"/>
        </c:scaling>
        <c:delete val="1"/>
        <c:axPos val="b"/>
        <c:numFmt formatCode="General" sourceLinked="1"/>
        <c:majorTickMark val="none"/>
        <c:minorTickMark val="none"/>
        <c:tickLblPos val="nextTo"/>
        <c:crossAx val="380887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2089200472042294E-2"/>
          <c:y val="0.14624036919047226"/>
          <c:w val="0.94826919232349238"/>
          <c:h val="0.68056299059209346"/>
        </c:manualLayout>
      </c:layout>
      <c:barChart>
        <c:barDir val="col"/>
        <c:grouping val="clustered"/>
        <c:varyColors val="0"/>
        <c:ser>
          <c:idx val="0"/>
          <c:order val="0"/>
          <c:tx>
            <c:strRef>
              <c:f>'Other Data'!$AG$9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Data'!$AG$10:$AG$15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DD4-467B-9B2E-00ACBE61CB98}"/>
            </c:ext>
          </c:extLst>
        </c:ser>
        <c:ser>
          <c:idx val="1"/>
          <c:order val="1"/>
          <c:tx>
            <c:strRef>
              <c:f>'Other Data'!$AH$9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Data'!$AH$10:$AH$15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DD4-467B-9B2E-00ACBE61CB98}"/>
            </c:ext>
          </c:extLst>
        </c:ser>
        <c:ser>
          <c:idx val="2"/>
          <c:order val="2"/>
          <c:tx>
            <c:strRef>
              <c:f>'Other Data'!$AI$9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Data'!$AI$10:$AI$15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DD4-467B-9B2E-00ACBE61CB98}"/>
            </c:ext>
          </c:extLst>
        </c:ser>
        <c:ser>
          <c:idx val="3"/>
          <c:order val="3"/>
          <c:tx>
            <c:strRef>
              <c:f>'Other Data'!$AJ$9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Data'!$AJ$10:$AJ$15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0DD4-467B-9B2E-00ACBE61CB98}"/>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layout>
        <c:manualLayout>
          <c:xMode val="edge"/>
          <c:yMode val="edge"/>
          <c:x val="0.43397961514832506"/>
          <c:y val="0.94248096165967932"/>
          <c:w val="0.17886619947426738"/>
          <c:h val="4.509061326662657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sz="1800">
                <a:solidFill>
                  <a:schemeClr val="bg1"/>
                </a:solidFill>
              </a:rPr>
              <a:t>Weekly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9697923745816566E-2"/>
          <c:y val="0.12332180350794908"/>
          <c:w val="0.93689438027508143"/>
          <c:h val="0.7202942225160579"/>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Data'!$AK$2:$AN$2</c:f>
              <c:numCache>
                <c:formatCode>General</c:formatCode>
                <c:ptCount val="4"/>
                <c:pt idx="0">
                  <c:v>1</c:v>
                </c:pt>
                <c:pt idx="1">
                  <c:v>2</c:v>
                </c:pt>
                <c:pt idx="2">
                  <c:v>3</c:v>
                </c:pt>
                <c:pt idx="3">
                  <c:v>4</c:v>
                </c:pt>
              </c:numCache>
            </c:numRef>
          </c:cat>
          <c:val>
            <c:numRef>
              <c:f>'Other Data'!$AK$4:$AN$4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9B57-4657-BF21-E36EAE09513E}"/>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Data'!$AK$2:$AN$2</c:f>
              <c:numCache>
                <c:formatCode>General</c:formatCode>
                <c:ptCount val="4"/>
                <c:pt idx="0">
                  <c:v>1</c:v>
                </c:pt>
                <c:pt idx="1">
                  <c:v>2</c:v>
                </c:pt>
                <c:pt idx="2">
                  <c:v>3</c:v>
                </c:pt>
                <c:pt idx="3">
                  <c:v>4</c:v>
                </c:pt>
              </c:numCache>
            </c:numRef>
          </c:cat>
          <c:val>
            <c:numRef>
              <c:f>'Other Data'!$AK$7:$AN$7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9B57-4657-BF21-E36EAE09513E}"/>
            </c:ext>
          </c:extLst>
        </c:ser>
        <c:dLbls>
          <c:showLegendKey val="0"/>
          <c:showVal val="0"/>
          <c:showCatName val="0"/>
          <c:showSerName val="0"/>
          <c:showPercent val="0"/>
          <c:showBubbleSize val="0"/>
        </c:dLbls>
        <c:marker val="1"/>
        <c:smooth val="0"/>
        <c:axId val="928634232"/>
        <c:axId val="928636392"/>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92863639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928634232"/>
        <c:crosses val="max"/>
        <c:crossBetween val="between"/>
      </c:valAx>
      <c:catAx>
        <c:axId val="928634232"/>
        <c:scaling>
          <c:orientation val="minMax"/>
        </c:scaling>
        <c:delete val="1"/>
        <c:axPos val="b"/>
        <c:numFmt formatCode="General" sourceLinked="1"/>
        <c:majorTickMark val="none"/>
        <c:minorTickMark val="none"/>
        <c:tickLblPos val="nextTo"/>
        <c:crossAx val="928636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2089207753029448E-2"/>
          <c:y val="0.15770918188002089"/>
          <c:w val="0.94826919232349238"/>
          <c:h val="0.68056299059209346"/>
        </c:manualLayout>
      </c:layout>
      <c:barChart>
        <c:barDir val="col"/>
        <c:grouping val="clustered"/>
        <c:varyColors val="0"/>
        <c:ser>
          <c:idx val="0"/>
          <c:order val="0"/>
          <c:tx>
            <c:strRef>
              <c:f>'Other Data'!$AK$9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Data'!$AK$10:$AK$15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FB76-4654-9848-DEFB216FC105}"/>
            </c:ext>
          </c:extLst>
        </c:ser>
        <c:ser>
          <c:idx val="1"/>
          <c:order val="1"/>
          <c:tx>
            <c:strRef>
              <c:f>'Other Data'!$AL$9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Data'!$AL$10:$AL$15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FB76-4654-9848-DEFB216FC105}"/>
            </c:ext>
          </c:extLst>
        </c:ser>
        <c:ser>
          <c:idx val="2"/>
          <c:order val="2"/>
          <c:tx>
            <c:strRef>
              <c:f>'Other Data'!$AM$9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Data'!$AM$10:$AM$15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FB76-4654-9848-DEFB216FC105}"/>
            </c:ext>
          </c:extLst>
        </c:ser>
        <c:ser>
          <c:idx val="3"/>
          <c:order val="3"/>
          <c:tx>
            <c:strRef>
              <c:f>'Other Data'!$AN$9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Data'!$AN$10:$AN$15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FB76-4654-9848-DEFB216FC105}"/>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sz="1800">
                <a:solidFill>
                  <a:schemeClr val="bg1"/>
                </a:solidFill>
              </a:rPr>
              <a:t>Weekly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3.8735750469151259E-2"/>
          <c:y val="0.12084306820712364"/>
          <c:w val="0.93689438027508143"/>
          <c:h val="0.71955253519547613"/>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Data'!$AO$2:$AR$2</c:f>
              <c:numCache>
                <c:formatCode>General</c:formatCode>
                <c:ptCount val="4"/>
                <c:pt idx="0">
                  <c:v>1</c:v>
                </c:pt>
                <c:pt idx="1">
                  <c:v>2</c:v>
                </c:pt>
                <c:pt idx="2">
                  <c:v>3</c:v>
                </c:pt>
                <c:pt idx="3">
                  <c:v>4</c:v>
                </c:pt>
              </c:numCache>
            </c:numRef>
          </c:cat>
          <c:val>
            <c:numRef>
              <c:f>'Other Data'!$AO$4:$AR$4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0607-4294-B59D-4152C5325C86}"/>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Data'!$AO$2:$AR$2</c:f>
              <c:numCache>
                <c:formatCode>General</c:formatCode>
                <c:ptCount val="4"/>
                <c:pt idx="0">
                  <c:v>1</c:v>
                </c:pt>
                <c:pt idx="1">
                  <c:v>2</c:v>
                </c:pt>
                <c:pt idx="2">
                  <c:v>3</c:v>
                </c:pt>
                <c:pt idx="3">
                  <c:v>4</c:v>
                </c:pt>
              </c:numCache>
            </c:numRef>
          </c:cat>
          <c:val>
            <c:numRef>
              <c:f>'Other Data'!$AO$7:$AR$7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0607-4294-B59D-4152C5325C86}"/>
            </c:ext>
          </c:extLst>
        </c:ser>
        <c:dLbls>
          <c:showLegendKey val="0"/>
          <c:showVal val="0"/>
          <c:showCatName val="0"/>
          <c:showSerName val="0"/>
          <c:showPercent val="0"/>
          <c:showBubbleSize val="0"/>
        </c:dLbls>
        <c:marker val="1"/>
        <c:smooth val="0"/>
        <c:axId val="928635312"/>
        <c:axId val="928633512"/>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92863351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928635312"/>
        <c:crosses val="max"/>
        <c:crossBetween val="between"/>
      </c:valAx>
      <c:catAx>
        <c:axId val="928635312"/>
        <c:scaling>
          <c:orientation val="minMax"/>
        </c:scaling>
        <c:delete val="1"/>
        <c:axPos val="b"/>
        <c:numFmt formatCode="General" sourceLinked="1"/>
        <c:majorTickMark val="none"/>
        <c:minorTickMark val="none"/>
        <c:tickLblPos val="nextTo"/>
        <c:crossAx val="9286335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2089207753029448E-2"/>
          <c:y val="0.15770918188002089"/>
          <c:w val="0.94826919232349238"/>
          <c:h val="0.68056299059209346"/>
        </c:manualLayout>
      </c:layout>
      <c:barChart>
        <c:barDir val="col"/>
        <c:grouping val="clustered"/>
        <c:varyColors val="0"/>
        <c:ser>
          <c:idx val="0"/>
          <c:order val="0"/>
          <c:tx>
            <c:strRef>
              <c:f>'Other Data'!$AO$9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Data'!$AO$10:$AO$15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A65-4E73-9864-15588EE5FAC2}"/>
            </c:ext>
          </c:extLst>
        </c:ser>
        <c:ser>
          <c:idx val="1"/>
          <c:order val="1"/>
          <c:tx>
            <c:strRef>
              <c:f>'Other Data'!$AP$9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Data'!$AP$10:$AP$15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6A65-4E73-9864-15588EE5FAC2}"/>
            </c:ext>
          </c:extLst>
        </c:ser>
        <c:ser>
          <c:idx val="2"/>
          <c:order val="2"/>
          <c:tx>
            <c:strRef>
              <c:f>'Other Data'!$AQ$9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Data'!$AQ$10:$AQ$15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6A65-4E73-9864-15588EE5FAC2}"/>
            </c:ext>
          </c:extLst>
        </c:ser>
        <c:ser>
          <c:idx val="3"/>
          <c:order val="3"/>
          <c:tx>
            <c:strRef>
              <c:f>'Other Data'!$AR$9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Data'!$AR$10:$AR$15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6A65-4E73-9864-15588EE5FAC2}"/>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Weekly WorkLoad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9697923745816566E-2"/>
          <c:y val="0.12332180350794908"/>
          <c:w val="0.93689438027508143"/>
          <c:h val="0.720737529225708"/>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Data'!$AS$2:$AV$2</c:f>
              <c:numCache>
                <c:formatCode>General</c:formatCode>
                <c:ptCount val="4"/>
                <c:pt idx="0">
                  <c:v>1</c:v>
                </c:pt>
                <c:pt idx="1">
                  <c:v>2</c:v>
                </c:pt>
                <c:pt idx="2">
                  <c:v>3</c:v>
                </c:pt>
                <c:pt idx="3">
                  <c:v>4</c:v>
                </c:pt>
              </c:numCache>
            </c:numRef>
          </c:cat>
          <c:val>
            <c:numRef>
              <c:f>'Other Data'!$AS$4:$AV$4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12EA-428E-AF30-728C26E447BE}"/>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Data'!$AS$2:$AV$2</c:f>
              <c:numCache>
                <c:formatCode>General</c:formatCode>
                <c:ptCount val="4"/>
                <c:pt idx="0">
                  <c:v>1</c:v>
                </c:pt>
                <c:pt idx="1">
                  <c:v>2</c:v>
                </c:pt>
                <c:pt idx="2">
                  <c:v>3</c:v>
                </c:pt>
                <c:pt idx="3">
                  <c:v>4</c:v>
                </c:pt>
              </c:numCache>
            </c:numRef>
          </c:cat>
          <c:val>
            <c:numRef>
              <c:f>'Other Data'!$AS$7:$AV$7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12EA-428E-AF30-728C26E447BE}"/>
            </c:ext>
          </c:extLst>
        </c:ser>
        <c:dLbls>
          <c:showLegendKey val="0"/>
          <c:showVal val="0"/>
          <c:showCatName val="0"/>
          <c:showSerName val="0"/>
          <c:showPercent val="0"/>
          <c:showBubbleSize val="0"/>
        </c:dLbls>
        <c:marker val="1"/>
        <c:smooth val="0"/>
        <c:axId val="765097832"/>
        <c:axId val="765099632"/>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76509963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765097832"/>
        <c:crosses val="max"/>
        <c:crossBetween val="between"/>
      </c:valAx>
      <c:catAx>
        <c:axId val="765097832"/>
        <c:scaling>
          <c:orientation val="minMax"/>
        </c:scaling>
        <c:delete val="1"/>
        <c:axPos val="b"/>
        <c:numFmt formatCode="General" sourceLinked="1"/>
        <c:majorTickMark val="none"/>
        <c:minorTickMark val="none"/>
        <c:tickLblPos val="nextTo"/>
        <c:crossAx val="765099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2089207753029448E-2"/>
          <c:y val="0.15770918188002089"/>
          <c:w val="0.94826919232349238"/>
          <c:h val="0.68056299059209346"/>
        </c:manualLayout>
      </c:layout>
      <c:barChart>
        <c:barDir val="col"/>
        <c:grouping val="clustered"/>
        <c:varyColors val="0"/>
        <c:ser>
          <c:idx val="0"/>
          <c:order val="0"/>
          <c:tx>
            <c:strRef>
              <c:f>'Other Data'!$AS$9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Data'!$AS$10:$AS$15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27D-45CA-B8B3-5C55A637A60D}"/>
            </c:ext>
          </c:extLst>
        </c:ser>
        <c:ser>
          <c:idx val="1"/>
          <c:order val="1"/>
          <c:tx>
            <c:strRef>
              <c:f>'Other Data'!$AT$9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Data'!$AT$10:$AT$15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27D-45CA-B8B3-5C55A637A60D}"/>
            </c:ext>
          </c:extLst>
        </c:ser>
        <c:ser>
          <c:idx val="2"/>
          <c:order val="2"/>
          <c:tx>
            <c:strRef>
              <c:f>'Other Data'!$AU$9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Data'!$AU$10:$AU$15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A27D-45CA-B8B3-5C55A637A60D}"/>
            </c:ext>
          </c:extLst>
        </c:ser>
        <c:ser>
          <c:idx val="3"/>
          <c:order val="3"/>
          <c:tx>
            <c:strRef>
              <c:f>'Other Data'!$AV$9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Data'!$AV$10:$AV$15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A27D-45CA-B8B3-5C55A637A60D}"/>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sz="1800">
                <a:solidFill>
                  <a:schemeClr val="bg1"/>
                </a:solidFill>
              </a:rPr>
              <a:t>Weekly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9697923745816566E-2"/>
          <c:y val="0.12332180350794908"/>
          <c:w val="0.93689438027508143"/>
          <c:h val="0.72084218954724122"/>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Data'!$AW$2:$AZ$2</c:f>
              <c:numCache>
                <c:formatCode>General</c:formatCode>
                <c:ptCount val="4"/>
                <c:pt idx="0">
                  <c:v>1</c:v>
                </c:pt>
                <c:pt idx="1">
                  <c:v>2</c:v>
                </c:pt>
                <c:pt idx="2">
                  <c:v>3</c:v>
                </c:pt>
                <c:pt idx="3">
                  <c:v>4</c:v>
                </c:pt>
              </c:numCache>
            </c:numRef>
          </c:cat>
          <c:val>
            <c:numRef>
              <c:f>'Other Data'!$AW$4:$AZ$4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6C2B-4E2C-9E13-2CC95C6C4C9E}"/>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Data'!$AW$2:$AZ$2</c:f>
              <c:numCache>
                <c:formatCode>General</c:formatCode>
                <c:ptCount val="4"/>
                <c:pt idx="0">
                  <c:v>1</c:v>
                </c:pt>
                <c:pt idx="1">
                  <c:v>2</c:v>
                </c:pt>
                <c:pt idx="2">
                  <c:v>3</c:v>
                </c:pt>
                <c:pt idx="3">
                  <c:v>4</c:v>
                </c:pt>
              </c:numCache>
            </c:numRef>
          </c:cat>
          <c:val>
            <c:numRef>
              <c:f>'Other Data'!$AW$7:$AZ$7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6C2B-4E2C-9E13-2CC95C6C4C9E}"/>
            </c:ext>
          </c:extLst>
        </c:ser>
        <c:dLbls>
          <c:showLegendKey val="0"/>
          <c:showVal val="0"/>
          <c:showCatName val="0"/>
          <c:showSerName val="0"/>
          <c:showPercent val="0"/>
          <c:showBubbleSize val="0"/>
        </c:dLbls>
        <c:marker val="1"/>
        <c:smooth val="0"/>
        <c:axId val="931098096"/>
        <c:axId val="931097736"/>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931097736"/>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931098096"/>
        <c:crosses val="max"/>
        <c:crossBetween val="between"/>
      </c:valAx>
      <c:catAx>
        <c:axId val="931098096"/>
        <c:scaling>
          <c:orientation val="minMax"/>
        </c:scaling>
        <c:delete val="1"/>
        <c:axPos val="b"/>
        <c:numFmt formatCode="General" sourceLinked="1"/>
        <c:majorTickMark val="none"/>
        <c:minorTickMark val="none"/>
        <c:tickLblPos val="nextTo"/>
        <c:crossAx val="931097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3.9964512571503526E-2"/>
          <c:y val="0.15770918188002089"/>
          <c:w val="0.94826919232349238"/>
          <c:h val="0.68056299059209346"/>
        </c:manualLayout>
      </c:layout>
      <c:barChart>
        <c:barDir val="col"/>
        <c:grouping val="clustered"/>
        <c:varyColors val="0"/>
        <c:ser>
          <c:idx val="0"/>
          <c:order val="0"/>
          <c:tx>
            <c:strRef>
              <c:f>'Other Data'!$AW$9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Data'!$AW$10:$AW$15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E77-44F0-8369-8E7C45396DD9}"/>
            </c:ext>
          </c:extLst>
        </c:ser>
        <c:ser>
          <c:idx val="1"/>
          <c:order val="1"/>
          <c:tx>
            <c:strRef>
              <c:f>'Other Data'!$AX$9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Data'!$AX$10:$AX$15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8E77-44F0-8369-8E7C45396DD9}"/>
            </c:ext>
          </c:extLst>
        </c:ser>
        <c:ser>
          <c:idx val="2"/>
          <c:order val="2"/>
          <c:tx>
            <c:strRef>
              <c:f>'Other Data'!$AY$9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Data'!$AY$10:$AY$15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8E77-44F0-8369-8E7C45396DD9}"/>
            </c:ext>
          </c:extLst>
        </c:ser>
        <c:ser>
          <c:idx val="3"/>
          <c:order val="3"/>
          <c:tx>
            <c:strRef>
              <c:f>'Other Data'!$AZ$9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Data'!$AZ$10:$AZ$15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8E77-44F0-8369-8E7C45396DD9}"/>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sz="1800">
                <a:solidFill>
                  <a:schemeClr val="bg1"/>
                </a:solidFill>
              </a:rPr>
              <a:t>Weekly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9697923745816566E-2"/>
          <c:y val="0.12332180350794908"/>
          <c:w val="0.93689438027508143"/>
          <c:h val="0.71718284555607925"/>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Data'!$BA$2:$BD$2</c:f>
              <c:numCache>
                <c:formatCode>General</c:formatCode>
                <c:ptCount val="4"/>
                <c:pt idx="0">
                  <c:v>1</c:v>
                </c:pt>
                <c:pt idx="1">
                  <c:v>2</c:v>
                </c:pt>
                <c:pt idx="2">
                  <c:v>3</c:v>
                </c:pt>
                <c:pt idx="3">
                  <c:v>4</c:v>
                </c:pt>
              </c:numCache>
            </c:numRef>
          </c:cat>
          <c:val>
            <c:numRef>
              <c:f>'Other Data'!$BA$4:$BD$4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EC1C-4845-9200-6CBA6EBE1538}"/>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lumMod val="85000"/>
                      </a:schemeClr>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Data'!$BA$2:$BD$2</c:f>
              <c:numCache>
                <c:formatCode>General</c:formatCode>
                <c:ptCount val="4"/>
                <c:pt idx="0">
                  <c:v>1</c:v>
                </c:pt>
                <c:pt idx="1">
                  <c:v>2</c:v>
                </c:pt>
                <c:pt idx="2">
                  <c:v>3</c:v>
                </c:pt>
                <c:pt idx="3">
                  <c:v>4</c:v>
                </c:pt>
              </c:numCache>
            </c:numRef>
          </c:cat>
          <c:val>
            <c:numRef>
              <c:f>'Other Data'!$BA$7:$BD$7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EC1C-4845-9200-6CBA6EBE1538}"/>
            </c:ext>
          </c:extLst>
        </c:ser>
        <c:dLbls>
          <c:showLegendKey val="0"/>
          <c:showVal val="0"/>
          <c:showCatName val="0"/>
          <c:showSerName val="0"/>
          <c:showPercent val="0"/>
          <c:showBubbleSize val="0"/>
        </c:dLbls>
        <c:marker val="1"/>
        <c:smooth val="0"/>
        <c:axId val="858669496"/>
        <c:axId val="858668416"/>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858668416"/>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58669496"/>
        <c:crosses val="max"/>
        <c:crossBetween val="between"/>
      </c:valAx>
      <c:catAx>
        <c:axId val="858669496"/>
        <c:scaling>
          <c:orientation val="minMax"/>
        </c:scaling>
        <c:delete val="1"/>
        <c:axPos val="b"/>
        <c:numFmt formatCode="General" sourceLinked="1"/>
        <c:majorTickMark val="none"/>
        <c:minorTickMark val="none"/>
        <c:tickLblPos val="nextTo"/>
        <c:crossAx val="8586684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2000">
                <a:solidFill>
                  <a:schemeClr val="bg1"/>
                </a:solidFill>
              </a:rPr>
              <a:t>Anual Monotony and Strain Indexes</a:t>
            </a:r>
          </a:p>
        </c:rich>
      </c:tx>
      <c:overlay val="0"/>
      <c:spPr>
        <a:noFill/>
        <a:ln>
          <a:noFill/>
        </a:ln>
        <a:effectLst/>
      </c:spPr>
      <c:txPr>
        <a:bodyPr rot="0" spcFirstLastPara="1" vertOverflow="ellipsis" vert="horz" wrap="square" anchor="ctr" anchorCtr="1"/>
        <a:lstStyle/>
        <a:p>
          <a:pPr>
            <a:defRPr sz="20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5.457394698288557E-2"/>
          <c:y val="8.3273671009123529E-2"/>
          <c:w val="0.88950084745868019"/>
          <c:h val="0.78544208557781314"/>
        </c:manualLayout>
      </c:layout>
      <c:barChart>
        <c:barDir val="col"/>
        <c:grouping val="clustered"/>
        <c:varyColors val="0"/>
        <c:ser>
          <c:idx val="2"/>
          <c:order val="1"/>
          <c:tx>
            <c:strRef>
              <c:f>Periodisation!$A$11</c:f>
              <c:strCache>
                <c:ptCount val="1"/>
                <c:pt idx="0">
                  <c:v>Training Strain Index</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val>
            <c:numRef>
              <c:f>Periodisation!$B$11:$BB$11</c:f>
              <c:numCache>
                <c:formatCode>0</c:formatCode>
                <c:ptCount val="53"/>
                <c:pt idx="1">
                  <c:v>13294.704330810362</c:v>
                </c:pt>
                <c:pt idx="2">
                  <c:v>6179.5586402084627</c:v>
                </c:pt>
                <c:pt idx="3">
                  <c:v>2081.5056100187439</c:v>
                </c:pt>
                <c:pt idx="4">
                  <c:v>4007.9407875225797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0-C113-4994-960A-4008BF29B95D}"/>
            </c:ext>
          </c:extLst>
        </c:ser>
        <c:dLbls>
          <c:showLegendKey val="0"/>
          <c:showVal val="0"/>
          <c:showCatName val="0"/>
          <c:showSerName val="0"/>
          <c:showPercent val="0"/>
          <c:showBubbleSize val="0"/>
        </c:dLbls>
        <c:gapWidth val="150"/>
        <c:axId val="341476048"/>
        <c:axId val="341476408"/>
      </c:barChart>
      <c:lineChart>
        <c:grouping val="stacked"/>
        <c:varyColors val="0"/>
        <c:ser>
          <c:idx val="1"/>
          <c:order val="0"/>
          <c:tx>
            <c:strRef>
              <c:f>Periodisation!$A$10</c:f>
              <c:strCache>
                <c:ptCount val="1"/>
                <c:pt idx="0">
                  <c:v>Training Monotony Index</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Periodisation!$C$5:$BB$5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Periodisation!$B$10:$BB$10</c:f>
              <c:numCache>
                <c:formatCode>0</c:formatCode>
                <c:ptCount val="53"/>
                <c:pt idx="1">
                  <c:v>3.5311299683427255</c:v>
                </c:pt>
                <c:pt idx="2">
                  <c:v>2.1494117009420739</c:v>
                </c:pt>
                <c:pt idx="3">
                  <c:v>1.2692107378163073</c:v>
                </c:pt>
                <c:pt idx="4">
                  <c:v>1.8013217022573391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mooth val="0"/>
          <c:extLst>
            <c:ext xmlns:c16="http://schemas.microsoft.com/office/drawing/2014/chart" uri="{C3380CC4-5D6E-409C-BE32-E72D297353CC}">
              <c16:uniqueId val="{00000001-C113-4994-960A-4008BF29B95D}"/>
            </c:ext>
          </c:extLst>
        </c:ser>
        <c:dLbls>
          <c:showLegendKey val="0"/>
          <c:showVal val="0"/>
          <c:showCatName val="0"/>
          <c:showSerName val="0"/>
          <c:showPercent val="0"/>
          <c:showBubbleSize val="0"/>
        </c:dLbls>
        <c:marker val="1"/>
        <c:smooth val="0"/>
        <c:axId val="875255120"/>
        <c:axId val="875255840"/>
      </c:lineChart>
      <c:catAx>
        <c:axId val="341476048"/>
        <c:scaling>
          <c:orientation val="minMax"/>
        </c:scaling>
        <c:delete val="0"/>
        <c:axPos val="b"/>
        <c:title>
          <c:tx>
            <c:rich>
              <a:bodyPr rot="0" spcFirstLastPara="1" vertOverflow="ellipsis" vert="horz" wrap="square" anchor="ctr" anchorCtr="1"/>
              <a:lstStyle/>
              <a:p>
                <a:pPr>
                  <a:defRPr sz="1000" b="1" i="0" u="none" strike="noStrike" kern="1200" cap="all" baseline="0">
                    <a:solidFill>
                      <a:schemeClr val="bg1"/>
                    </a:solidFill>
                    <a:latin typeface="+mn-lt"/>
                    <a:ea typeface="+mn-ea"/>
                    <a:cs typeface="+mn-cs"/>
                  </a:defRPr>
                </a:pPr>
                <a:r>
                  <a:rPr lang="en-US" sz="1000">
                    <a:solidFill>
                      <a:schemeClr val="bg1"/>
                    </a:solidFill>
                  </a:rPr>
                  <a:t>Weeks</a:t>
                </a:r>
              </a:p>
            </c:rich>
          </c:tx>
          <c:overlay val="0"/>
          <c:spPr>
            <a:noFill/>
            <a:ln>
              <a:noFill/>
            </a:ln>
            <a:effectLst/>
          </c:spPr>
          <c:txPr>
            <a:bodyPr rot="0" spcFirstLastPara="1" vertOverflow="ellipsis" vert="horz" wrap="square" anchor="ctr" anchorCtr="1"/>
            <a:lstStyle/>
            <a:p>
              <a:pPr>
                <a:defRPr sz="1000" b="1" i="0" u="none" strike="noStrike" kern="1200" cap="all" baseline="0">
                  <a:solidFill>
                    <a:schemeClr val="bg1"/>
                  </a:solidFill>
                  <a:latin typeface="+mn-lt"/>
                  <a:ea typeface="+mn-ea"/>
                  <a:cs typeface="+mn-cs"/>
                </a:defRPr>
              </a:pPr>
              <a:endParaRPr lang="pt-PT"/>
            </a:p>
          </c:tx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pt-PT"/>
          </a:p>
        </c:txPr>
        <c:crossAx val="341476408"/>
        <c:crosses val="autoZero"/>
        <c:auto val="1"/>
        <c:lblAlgn val="ctr"/>
        <c:lblOffset val="100"/>
        <c:noMultiLvlLbl val="0"/>
      </c:catAx>
      <c:valAx>
        <c:axId val="341476408"/>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1000" b="1" i="0" u="none" strike="noStrike" kern="1200" cap="all" baseline="0">
                    <a:solidFill>
                      <a:schemeClr val="bg1"/>
                    </a:solidFill>
                    <a:latin typeface="+mn-lt"/>
                    <a:ea typeface="+mn-ea"/>
                    <a:cs typeface="+mn-cs"/>
                  </a:defRPr>
                </a:pPr>
                <a:r>
                  <a:rPr lang="pt-PT" sz="1000">
                    <a:solidFill>
                      <a:schemeClr val="bg1"/>
                    </a:solidFill>
                  </a:rPr>
                  <a:t>Strain Index</a:t>
                </a:r>
                <a:r>
                  <a:rPr lang="pt-PT" sz="1000" baseline="0">
                    <a:solidFill>
                      <a:schemeClr val="bg1"/>
                    </a:solidFill>
                  </a:rPr>
                  <a:t> (u.a)</a:t>
                </a:r>
                <a:endParaRPr lang="pt-PT" sz="1000">
                  <a:solidFill>
                    <a:schemeClr val="bg1"/>
                  </a:solidFill>
                </a:endParaRPr>
              </a:p>
            </c:rich>
          </c:tx>
          <c:overlay val="0"/>
          <c:spPr>
            <a:noFill/>
            <a:ln>
              <a:noFill/>
            </a:ln>
            <a:effectLst/>
          </c:spPr>
          <c:txPr>
            <a:bodyPr rot="-5400000" spcFirstLastPara="1" vertOverflow="ellipsis" vert="horz" wrap="square" anchor="ctr" anchorCtr="1"/>
            <a:lstStyle/>
            <a:p>
              <a:pPr>
                <a:defRPr sz="1000" b="1" i="0" u="none" strike="noStrike" kern="1200" cap="all" baseline="0">
                  <a:solidFill>
                    <a:schemeClr val="bg1"/>
                  </a:solidFill>
                  <a:latin typeface="+mn-lt"/>
                  <a:ea typeface="+mn-ea"/>
                  <a:cs typeface="+mn-cs"/>
                </a:defRPr>
              </a:pPr>
              <a:endParaRPr lang="pt-PT"/>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pt-PT"/>
          </a:p>
        </c:txPr>
        <c:crossAx val="341476048"/>
        <c:crosses val="autoZero"/>
        <c:crossBetween val="between"/>
      </c:valAx>
      <c:valAx>
        <c:axId val="875255840"/>
        <c:scaling>
          <c:orientation val="minMax"/>
        </c:scaling>
        <c:delete val="0"/>
        <c:axPos val="r"/>
        <c:title>
          <c:tx>
            <c:rich>
              <a:bodyPr rot="-5400000" spcFirstLastPara="1" vertOverflow="ellipsis" vert="horz" wrap="square" anchor="ctr" anchorCtr="1"/>
              <a:lstStyle/>
              <a:p>
                <a:pPr>
                  <a:defRPr sz="1000" b="1" i="0" u="none" strike="noStrike" kern="1200" cap="all" baseline="0">
                    <a:solidFill>
                      <a:schemeClr val="bg1"/>
                    </a:solidFill>
                    <a:latin typeface="+mn-lt"/>
                    <a:ea typeface="+mn-ea"/>
                    <a:cs typeface="+mn-cs"/>
                  </a:defRPr>
                </a:pPr>
                <a:r>
                  <a:rPr lang="pt-PT" sz="1000">
                    <a:solidFill>
                      <a:schemeClr val="bg1"/>
                    </a:solidFill>
                  </a:rPr>
                  <a:t>Monotony</a:t>
                </a:r>
                <a:r>
                  <a:rPr lang="pt-PT" sz="1000" baseline="0">
                    <a:solidFill>
                      <a:schemeClr val="bg1"/>
                    </a:solidFill>
                  </a:rPr>
                  <a:t> Index (u.a)</a:t>
                </a:r>
                <a:endParaRPr lang="pt-PT" sz="1000">
                  <a:solidFill>
                    <a:schemeClr val="bg1"/>
                  </a:solidFill>
                </a:endParaRPr>
              </a:p>
            </c:rich>
          </c:tx>
          <c:overlay val="0"/>
          <c:spPr>
            <a:noFill/>
            <a:ln>
              <a:noFill/>
            </a:ln>
            <a:effectLst/>
          </c:spPr>
          <c:txPr>
            <a:bodyPr rot="-5400000" spcFirstLastPara="1" vertOverflow="ellipsis" vert="horz" wrap="square" anchor="ctr" anchorCtr="1"/>
            <a:lstStyle/>
            <a:p>
              <a:pPr>
                <a:defRPr sz="1000" b="1" i="0" u="none" strike="noStrike" kern="1200" cap="all" baseline="0">
                  <a:solidFill>
                    <a:schemeClr val="bg1"/>
                  </a:solidFill>
                  <a:latin typeface="+mn-lt"/>
                  <a:ea typeface="+mn-ea"/>
                  <a:cs typeface="+mn-cs"/>
                </a:defRPr>
              </a:pPr>
              <a:endParaRPr lang="pt-PT"/>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pt-PT"/>
          </a:p>
        </c:txPr>
        <c:crossAx val="875255120"/>
        <c:crosses val="max"/>
        <c:crossBetween val="between"/>
      </c:valAx>
      <c:catAx>
        <c:axId val="875255120"/>
        <c:scaling>
          <c:orientation val="minMax"/>
        </c:scaling>
        <c:delete val="1"/>
        <c:axPos val="b"/>
        <c:numFmt formatCode="General" sourceLinked="1"/>
        <c:majorTickMark val="none"/>
        <c:minorTickMark val="none"/>
        <c:tickLblPos val="nextTo"/>
        <c:crossAx val="8752558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3.9964512571503526E-2"/>
          <c:y val="0.15770918188002089"/>
          <c:w val="0.94826919232349238"/>
          <c:h val="0.68056299059209346"/>
        </c:manualLayout>
      </c:layout>
      <c:barChart>
        <c:barDir val="col"/>
        <c:grouping val="clustered"/>
        <c:varyColors val="0"/>
        <c:ser>
          <c:idx val="0"/>
          <c:order val="0"/>
          <c:tx>
            <c:strRef>
              <c:f>'Other Data'!$BA$9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Data'!$BA$10:$BA$15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2C6-4CF3-BAC3-4619F8D0A1B9}"/>
            </c:ext>
          </c:extLst>
        </c:ser>
        <c:ser>
          <c:idx val="1"/>
          <c:order val="1"/>
          <c:tx>
            <c:strRef>
              <c:f>'Other Data'!$BB$9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Data'!$BB$10:$BB$15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2C6-4CF3-BAC3-4619F8D0A1B9}"/>
            </c:ext>
          </c:extLst>
        </c:ser>
        <c:ser>
          <c:idx val="2"/>
          <c:order val="2"/>
          <c:tx>
            <c:strRef>
              <c:f>'Other Data'!$BC$9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Data'!$BC$10:$BC$15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52C6-4CF3-BAC3-4619F8D0A1B9}"/>
            </c:ext>
          </c:extLst>
        </c:ser>
        <c:ser>
          <c:idx val="3"/>
          <c:order val="3"/>
          <c:tx>
            <c:strRef>
              <c:f>'Other Data'!$BD$9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Data'!$BD$10:$BD$15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2C6-4CF3-BAC3-4619F8D0A1B9}"/>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sz="1800">
                <a:solidFill>
                  <a:schemeClr val="bg1"/>
                </a:solidFill>
              </a:rPr>
              <a:t>Weekly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9697923745816566E-2"/>
          <c:y val="0.12332180350794908"/>
          <c:w val="0.93689438027508143"/>
          <c:h val="0.70814459372215566"/>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Data'!$BE$2:$BH$2</c:f>
              <c:numCache>
                <c:formatCode>General</c:formatCode>
                <c:ptCount val="4"/>
                <c:pt idx="0">
                  <c:v>1</c:v>
                </c:pt>
                <c:pt idx="1">
                  <c:v>2</c:v>
                </c:pt>
                <c:pt idx="2">
                  <c:v>3</c:v>
                </c:pt>
                <c:pt idx="3">
                  <c:v>4</c:v>
                </c:pt>
              </c:numCache>
            </c:numRef>
          </c:cat>
          <c:val>
            <c:numRef>
              <c:f>'Other Data'!$BE$4:$BH$4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D4D-41C9-9793-A84F1D4AA28F}"/>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Data'!$BE$2:$BH$2</c:f>
              <c:numCache>
                <c:formatCode>General</c:formatCode>
                <c:ptCount val="4"/>
                <c:pt idx="0">
                  <c:v>1</c:v>
                </c:pt>
                <c:pt idx="1">
                  <c:v>2</c:v>
                </c:pt>
                <c:pt idx="2">
                  <c:v>3</c:v>
                </c:pt>
                <c:pt idx="3">
                  <c:v>4</c:v>
                </c:pt>
              </c:numCache>
            </c:numRef>
          </c:cat>
          <c:val>
            <c:numRef>
              <c:f>'Other Data'!$BE$7:$BH$7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7D4D-41C9-9793-A84F1D4AA28F}"/>
            </c:ext>
          </c:extLst>
        </c:ser>
        <c:dLbls>
          <c:showLegendKey val="0"/>
          <c:showVal val="0"/>
          <c:showCatName val="0"/>
          <c:showSerName val="0"/>
          <c:showPercent val="0"/>
          <c:showBubbleSize val="0"/>
        </c:dLbls>
        <c:marker val="1"/>
        <c:smooth val="0"/>
        <c:axId val="766013448"/>
        <c:axId val="1020431224"/>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1020431224"/>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766013448"/>
        <c:crosses val="max"/>
        <c:crossBetween val="between"/>
      </c:valAx>
      <c:catAx>
        <c:axId val="766013448"/>
        <c:scaling>
          <c:orientation val="minMax"/>
        </c:scaling>
        <c:delete val="1"/>
        <c:axPos val="b"/>
        <c:numFmt formatCode="General" sourceLinked="1"/>
        <c:majorTickMark val="none"/>
        <c:minorTickMark val="none"/>
        <c:tickLblPos val="nextTo"/>
        <c:crossAx val="10204312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3.9964512571503526E-2"/>
          <c:y val="0.14910754016300676"/>
          <c:w val="0.94826919232349238"/>
          <c:h val="0.68056299059209346"/>
        </c:manualLayout>
      </c:layout>
      <c:barChart>
        <c:barDir val="col"/>
        <c:grouping val="clustered"/>
        <c:varyColors val="0"/>
        <c:ser>
          <c:idx val="0"/>
          <c:order val="0"/>
          <c:tx>
            <c:strRef>
              <c:f>'Other Data'!$BE$9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Data'!$BE$10:$BE$15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D63-49EB-B304-0999CFA0F20E}"/>
            </c:ext>
          </c:extLst>
        </c:ser>
        <c:ser>
          <c:idx val="1"/>
          <c:order val="1"/>
          <c:tx>
            <c:strRef>
              <c:f>'Other Data'!$BF$9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Data'!$BF$10:$BF$15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2D63-49EB-B304-0999CFA0F20E}"/>
            </c:ext>
          </c:extLst>
        </c:ser>
        <c:ser>
          <c:idx val="2"/>
          <c:order val="2"/>
          <c:tx>
            <c:strRef>
              <c:f>'Other Data'!$BG$9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Data'!$BG$10:$BG$15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2D63-49EB-B304-0999CFA0F20E}"/>
            </c:ext>
          </c:extLst>
        </c:ser>
        <c:ser>
          <c:idx val="3"/>
          <c:order val="3"/>
          <c:tx>
            <c:strRef>
              <c:f>'Other Data'!$BH$9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Data'!$BH$10:$BH$15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D63-49EB-B304-0999CFA0F20E}"/>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sz="1800">
                <a:solidFill>
                  <a:schemeClr val="bg1"/>
                </a:solidFill>
              </a:rPr>
              <a:t>Weekly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9697923745816566E-2"/>
          <c:y val="0.12332180350794908"/>
          <c:w val="0.93689438027508143"/>
          <c:h val="0.71442836467356474"/>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Data'!$BI$2:$BL$2</c:f>
              <c:numCache>
                <c:formatCode>General</c:formatCode>
                <c:ptCount val="4"/>
                <c:pt idx="0">
                  <c:v>1</c:v>
                </c:pt>
                <c:pt idx="1">
                  <c:v>2</c:v>
                </c:pt>
                <c:pt idx="2">
                  <c:v>3</c:v>
                </c:pt>
                <c:pt idx="3">
                  <c:v>4</c:v>
                </c:pt>
              </c:numCache>
            </c:numRef>
          </c:cat>
          <c:val>
            <c:numRef>
              <c:f>'Other Data'!$BI$4:$BL$4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00FC-4FBD-ABC2-1FB787B987FF}"/>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Data'!$BI$2:$BL$2</c:f>
              <c:numCache>
                <c:formatCode>General</c:formatCode>
                <c:ptCount val="4"/>
                <c:pt idx="0">
                  <c:v>1</c:v>
                </c:pt>
                <c:pt idx="1">
                  <c:v>2</c:v>
                </c:pt>
                <c:pt idx="2">
                  <c:v>3</c:v>
                </c:pt>
                <c:pt idx="3">
                  <c:v>4</c:v>
                </c:pt>
              </c:numCache>
            </c:numRef>
          </c:cat>
          <c:val>
            <c:numRef>
              <c:f>'Other Data'!$BI$7:$BL$7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00FC-4FBD-ABC2-1FB787B987FF}"/>
            </c:ext>
          </c:extLst>
        </c:ser>
        <c:dLbls>
          <c:showLegendKey val="0"/>
          <c:showVal val="0"/>
          <c:showCatName val="0"/>
          <c:showSerName val="0"/>
          <c:showPercent val="0"/>
          <c:showBubbleSize val="0"/>
        </c:dLbls>
        <c:marker val="1"/>
        <c:smooth val="0"/>
        <c:axId val="1020436984"/>
        <c:axId val="860947208"/>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860947208"/>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1020436984"/>
        <c:crosses val="max"/>
        <c:crossBetween val="between"/>
      </c:valAx>
      <c:catAx>
        <c:axId val="1020436984"/>
        <c:scaling>
          <c:orientation val="minMax"/>
        </c:scaling>
        <c:delete val="1"/>
        <c:axPos val="b"/>
        <c:numFmt formatCode="General" sourceLinked="1"/>
        <c:majorTickMark val="none"/>
        <c:minorTickMark val="none"/>
        <c:tickLblPos val="nextTo"/>
        <c:crossAx val="8609472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3.9964512571503526E-2"/>
          <c:y val="0.14910754016300676"/>
          <c:w val="0.94826919232349238"/>
          <c:h val="0.68056299059209346"/>
        </c:manualLayout>
      </c:layout>
      <c:barChart>
        <c:barDir val="col"/>
        <c:grouping val="clustered"/>
        <c:varyColors val="0"/>
        <c:ser>
          <c:idx val="0"/>
          <c:order val="0"/>
          <c:tx>
            <c:strRef>
              <c:f>'Other Data'!$BI$9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Data'!$BI$10:$BI$15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7CF-4668-8FC7-361CEAE03883}"/>
            </c:ext>
          </c:extLst>
        </c:ser>
        <c:ser>
          <c:idx val="1"/>
          <c:order val="1"/>
          <c:tx>
            <c:strRef>
              <c:f>'Other Data'!$BJ$9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Data'!$BJ$10:$BJ$15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7CF-4668-8FC7-361CEAE03883}"/>
            </c:ext>
          </c:extLst>
        </c:ser>
        <c:ser>
          <c:idx val="2"/>
          <c:order val="2"/>
          <c:tx>
            <c:strRef>
              <c:f>'Other Data'!$BK$9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Data'!$BK$10:$BK$15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7CF-4668-8FC7-361CEAE03883}"/>
            </c:ext>
          </c:extLst>
        </c:ser>
        <c:ser>
          <c:idx val="3"/>
          <c:order val="3"/>
          <c:tx>
            <c:strRef>
              <c:f>'Other Data'!$BL$9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Data'!$BL$10:$BL$15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7CF-4668-8FC7-361CEAE03883}"/>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sz="1800">
                <a:solidFill>
                  <a:schemeClr val="bg1"/>
                </a:solidFill>
              </a:rPr>
              <a:t>Weekly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9697923745816566E-2"/>
          <c:y val="0.12332180350794908"/>
          <c:w val="0.93689438027508143"/>
          <c:h val="0.70925268704123268"/>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Data'!$BM$2:$BP$2</c:f>
              <c:numCache>
                <c:formatCode>General</c:formatCode>
                <c:ptCount val="4"/>
                <c:pt idx="0">
                  <c:v>1</c:v>
                </c:pt>
                <c:pt idx="1">
                  <c:v>2</c:v>
                </c:pt>
                <c:pt idx="2">
                  <c:v>3</c:v>
                </c:pt>
                <c:pt idx="3">
                  <c:v>4</c:v>
                </c:pt>
              </c:numCache>
            </c:numRef>
          </c:cat>
          <c:val>
            <c:numRef>
              <c:f>'Other Data'!$BM$4:$BP$4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1F60-4BD6-9903-E758F8026B5E}"/>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Data'!$BM$2:$BP$2</c:f>
              <c:numCache>
                <c:formatCode>General</c:formatCode>
                <c:ptCount val="4"/>
                <c:pt idx="0">
                  <c:v>1</c:v>
                </c:pt>
                <c:pt idx="1">
                  <c:v>2</c:v>
                </c:pt>
                <c:pt idx="2">
                  <c:v>3</c:v>
                </c:pt>
                <c:pt idx="3">
                  <c:v>4</c:v>
                </c:pt>
              </c:numCache>
            </c:numRef>
          </c:cat>
          <c:val>
            <c:numRef>
              <c:f>'Other Data'!$BM$7:$BP$7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1F60-4BD6-9903-E758F8026B5E}"/>
            </c:ext>
          </c:extLst>
        </c:ser>
        <c:dLbls>
          <c:showLegendKey val="0"/>
          <c:showVal val="0"/>
          <c:showCatName val="0"/>
          <c:showSerName val="0"/>
          <c:showPercent val="0"/>
          <c:showBubbleSize val="0"/>
        </c:dLbls>
        <c:marker val="1"/>
        <c:smooth val="0"/>
        <c:axId val="928644672"/>
        <c:axId val="928644312"/>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92864431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928644672"/>
        <c:crosses val="max"/>
        <c:crossBetween val="between"/>
      </c:valAx>
      <c:catAx>
        <c:axId val="928644672"/>
        <c:scaling>
          <c:orientation val="minMax"/>
        </c:scaling>
        <c:delete val="1"/>
        <c:axPos val="b"/>
        <c:numFmt formatCode="General" sourceLinked="1"/>
        <c:majorTickMark val="none"/>
        <c:minorTickMark val="none"/>
        <c:tickLblPos val="nextTo"/>
        <c:crossAx val="9286443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3.9964512571503526E-2"/>
          <c:y val="0.14910754016300676"/>
          <c:w val="0.94826919232349238"/>
          <c:h val="0.68056299059209346"/>
        </c:manualLayout>
      </c:layout>
      <c:barChart>
        <c:barDir val="col"/>
        <c:grouping val="clustered"/>
        <c:varyColors val="0"/>
        <c:ser>
          <c:idx val="0"/>
          <c:order val="0"/>
          <c:tx>
            <c:strRef>
              <c:f>'Other Data'!$BM$9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Data'!$BM$10:$BM$15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CC4-4ABB-AEEC-3BEF404BB8D6}"/>
            </c:ext>
          </c:extLst>
        </c:ser>
        <c:ser>
          <c:idx val="1"/>
          <c:order val="1"/>
          <c:tx>
            <c:strRef>
              <c:f>'Other Data'!$BN$9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Data'!$BN$10:$BN$15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CC4-4ABB-AEEC-3BEF404BB8D6}"/>
            </c:ext>
          </c:extLst>
        </c:ser>
        <c:ser>
          <c:idx val="2"/>
          <c:order val="2"/>
          <c:tx>
            <c:strRef>
              <c:f>'Other Data'!$BO$9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Data'!$BO$10:$BO$15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CC4-4ABB-AEEC-3BEF404BB8D6}"/>
            </c:ext>
          </c:extLst>
        </c:ser>
        <c:ser>
          <c:idx val="3"/>
          <c:order val="3"/>
          <c:tx>
            <c:strRef>
              <c:f>'Other Data'!$BP$9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Data'!$BP$10:$BP$15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CC4-4ABB-AEEC-3BEF404BB8D6}"/>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sz="1800">
                <a:solidFill>
                  <a:schemeClr val="bg1"/>
                </a:solidFill>
              </a:rPr>
              <a:t>Weekly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9697923745816566E-2"/>
          <c:y val="0.12332180350794908"/>
          <c:w val="0.93689438027508143"/>
          <c:h val="0.71417465980512651"/>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Data'!$BQ$2:$BT$2</c:f>
              <c:numCache>
                <c:formatCode>General</c:formatCode>
                <c:ptCount val="4"/>
                <c:pt idx="0">
                  <c:v>1</c:v>
                </c:pt>
                <c:pt idx="1">
                  <c:v>2</c:v>
                </c:pt>
                <c:pt idx="2">
                  <c:v>3</c:v>
                </c:pt>
                <c:pt idx="3">
                  <c:v>4</c:v>
                </c:pt>
              </c:numCache>
            </c:numRef>
          </c:cat>
          <c:val>
            <c:numRef>
              <c:f>'Other Data'!$BQ$4:$BT$4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B41-4C2B-94E0-184F181F1FB5}"/>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Data'!$BQ$2:$BT$2</c:f>
              <c:numCache>
                <c:formatCode>General</c:formatCode>
                <c:ptCount val="4"/>
                <c:pt idx="0">
                  <c:v>1</c:v>
                </c:pt>
                <c:pt idx="1">
                  <c:v>2</c:v>
                </c:pt>
                <c:pt idx="2">
                  <c:v>3</c:v>
                </c:pt>
                <c:pt idx="3">
                  <c:v>4</c:v>
                </c:pt>
              </c:numCache>
            </c:numRef>
          </c:cat>
          <c:val>
            <c:numRef>
              <c:f>'Other Data'!$BQ$7:$BT$7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4B41-4C2B-94E0-184F181F1FB5}"/>
            </c:ext>
          </c:extLst>
        </c:ser>
        <c:dLbls>
          <c:showLegendKey val="0"/>
          <c:showVal val="0"/>
          <c:showCatName val="0"/>
          <c:showSerName val="0"/>
          <c:showPercent val="0"/>
          <c:showBubbleSize val="0"/>
        </c:dLbls>
        <c:marker val="1"/>
        <c:smooth val="0"/>
        <c:axId val="864908144"/>
        <c:axId val="867825152"/>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86782515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64908144"/>
        <c:crosses val="max"/>
        <c:crossBetween val="between"/>
      </c:valAx>
      <c:catAx>
        <c:axId val="864908144"/>
        <c:scaling>
          <c:orientation val="minMax"/>
        </c:scaling>
        <c:delete val="1"/>
        <c:axPos val="b"/>
        <c:numFmt formatCode="General" sourceLinked="1"/>
        <c:majorTickMark val="none"/>
        <c:minorTickMark val="none"/>
        <c:tickLblPos val="nextTo"/>
        <c:crossAx val="8678251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3.9964512571503526E-2"/>
          <c:y val="0.14910754016300676"/>
          <c:w val="0.94826919232349238"/>
          <c:h val="0.68056299059209346"/>
        </c:manualLayout>
      </c:layout>
      <c:barChart>
        <c:barDir val="col"/>
        <c:grouping val="clustered"/>
        <c:varyColors val="0"/>
        <c:ser>
          <c:idx val="0"/>
          <c:order val="0"/>
          <c:tx>
            <c:strRef>
              <c:f>'Other Data'!$BQ$9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Data'!$BQ$10:$BQ$15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8A9-4437-A4CC-C7E723A88A58}"/>
            </c:ext>
          </c:extLst>
        </c:ser>
        <c:ser>
          <c:idx val="1"/>
          <c:order val="1"/>
          <c:tx>
            <c:strRef>
              <c:f>'Other Data'!$BR$9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Data'!$BR$10:$BR$15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28A9-4437-A4CC-C7E723A88A58}"/>
            </c:ext>
          </c:extLst>
        </c:ser>
        <c:ser>
          <c:idx val="2"/>
          <c:order val="2"/>
          <c:tx>
            <c:strRef>
              <c:f>'Other Data'!$BS$9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Data'!$BS$10:$BS$15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28A9-4437-A4CC-C7E723A88A58}"/>
            </c:ext>
          </c:extLst>
        </c:ser>
        <c:ser>
          <c:idx val="3"/>
          <c:order val="3"/>
          <c:tx>
            <c:strRef>
              <c:f>'Other Data'!$BT$9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Data'!$BT$10:$BT$15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8A9-4437-A4CC-C7E723A88A58}"/>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sz="1800">
                <a:solidFill>
                  <a:schemeClr val="bg1"/>
                </a:solidFill>
              </a:rPr>
              <a:t>Weekly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5.5908172734504873E-2"/>
          <c:y val="0.12332180350794908"/>
          <c:w val="0.92824636838110186"/>
          <c:h val="0.75777904655735828"/>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Data'!$U$3:$X$3</c:f>
              <c:numCache>
                <c:formatCode>General</c:formatCode>
                <c:ptCount val="4"/>
                <c:pt idx="0">
                  <c:v>1</c:v>
                </c:pt>
                <c:pt idx="1">
                  <c:v>2</c:v>
                </c:pt>
                <c:pt idx="2">
                  <c:v>3</c:v>
                </c:pt>
                <c:pt idx="3">
                  <c:v>4</c:v>
                </c:pt>
              </c:numCache>
            </c:numRef>
          </c:cat>
          <c:val>
            <c:numRef>
              <c:f>'Other Data'!$U$4:$X$4</c:f>
              <c:numCache>
                <c:formatCode>General</c:formatCode>
                <c:ptCount val="4"/>
                <c:pt idx="0">
                  <c:v>3765</c:v>
                </c:pt>
                <c:pt idx="1">
                  <c:v>2875</c:v>
                </c:pt>
                <c:pt idx="2">
                  <c:v>1640</c:v>
                </c:pt>
                <c:pt idx="3">
                  <c:v>2225</c:v>
                </c:pt>
              </c:numCache>
            </c:numRef>
          </c:val>
          <c:extLst>
            <c:ext xmlns:c16="http://schemas.microsoft.com/office/drawing/2014/chart" uri="{C3380CC4-5D6E-409C-BE32-E72D297353CC}">
              <c16:uniqueId val="{00000000-5555-47DF-B6EA-67E2C899E644}"/>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Data'!$U$3:$X$3</c:f>
              <c:numCache>
                <c:formatCode>General</c:formatCode>
                <c:ptCount val="4"/>
                <c:pt idx="0">
                  <c:v>1</c:v>
                </c:pt>
                <c:pt idx="1">
                  <c:v>2</c:v>
                </c:pt>
                <c:pt idx="2">
                  <c:v>3</c:v>
                </c:pt>
                <c:pt idx="3">
                  <c:v>4</c:v>
                </c:pt>
              </c:numCache>
            </c:numRef>
          </c:cat>
          <c:val>
            <c:numRef>
              <c:f>'Other Data'!$U$7:$X$7</c:f>
              <c:numCache>
                <c:formatCode>0.0%</c:formatCode>
                <c:ptCount val="4"/>
                <c:pt idx="0" formatCode="General">
                  <c:v>0</c:v>
                </c:pt>
                <c:pt idx="1">
                  <c:v>-0.23638778220451528</c:v>
                </c:pt>
                <c:pt idx="2">
                  <c:v>-0.42956521739130432</c:v>
                </c:pt>
                <c:pt idx="3">
                  <c:v>0.35670731707317072</c:v>
                </c:pt>
              </c:numCache>
            </c:numRef>
          </c:val>
          <c:smooth val="0"/>
          <c:extLst>
            <c:ext xmlns:c16="http://schemas.microsoft.com/office/drawing/2014/chart" uri="{C3380CC4-5D6E-409C-BE32-E72D297353CC}">
              <c16:uniqueId val="{00000001-5555-47DF-B6EA-67E2C899E644}"/>
            </c:ext>
          </c:extLst>
        </c:ser>
        <c:dLbls>
          <c:showLegendKey val="0"/>
          <c:showVal val="0"/>
          <c:showCatName val="0"/>
          <c:showSerName val="0"/>
          <c:showPercent val="0"/>
          <c:showBubbleSize val="0"/>
        </c:dLbls>
        <c:marker val="1"/>
        <c:smooth val="0"/>
        <c:axId val="875060696"/>
        <c:axId val="875055296"/>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875055296"/>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5060696"/>
        <c:crosses val="max"/>
        <c:crossBetween val="between"/>
      </c:valAx>
      <c:catAx>
        <c:axId val="875060696"/>
        <c:scaling>
          <c:orientation val="minMax"/>
        </c:scaling>
        <c:delete val="1"/>
        <c:axPos val="b"/>
        <c:numFmt formatCode="General" sourceLinked="1"/>
        <c:majorTickMark val="none"/>
        <c:minorTickMark val="none"/>
        <c:tickLblPos val="nextTo"/>
        <c:crossAx val="875055296"/>
        <c:crosses val="autoZero"/>
        <c:auto val="1"/>
        <c:lblAlgn val="ctr"/>
        <c:lblOffset val="100"/>
        <c:noMultiLvlLbl val="0"/>
      </c:catAx>
      <c:spPr>
        <a:noFill/>
        <a:ln>
          <a:noFill/>
        </a:ln>
        <a:effectLst/>
      </c:spPr>
    </c:plotArea>
    <c:legend>
      <c:legendPos val="r"/>
      <c:layout>
        <c:manualLayout>
          <c:xMode val="edge"/>
          <c:yMode val="edge"/>
          <c:x val="0.24873710520327622"/>
          <c:y val="0.91483500932203343"/>
          <c:w val="0.41227296087211557"/>
          <c:h val="7.75183732405102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PT" sz="1800"/>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barChart>
        <c:barDir val="col"/>
        <c:grouping val="clustered"/>
        <c:varyColors val="0"/>
        <c:ser>
          <c:idx val="0"/>
          <c:order val="0"/>
          <c:tx>
            <c:strRef>
              <c:f>'Other Data'!$U$9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Data'!$U$10:$U$15</c:f>
              <c:numCache>
                <c:formatCode>General</c:formatCode>
                <c:ptCount val="6"/>
                <c:pt idx="0">
                  <c:v>375</c:v>
                </c:pt>
                <c:pt idx="1">
                  <c:v>720</c:v>
                </c:pt>
                <c:pt idx="2">
                  <c:v>480</c:v>
                </c:pt>
                <c:pt idx="3">
                  <c:v>900</c:v>
                </c:pt>
                <c:pt idx="4">
                  <c:v>750</c:v>
                </c:pt>
                <c:pt idx="5">
                  <c:v>540</c:v>
                </c:pt>
              </c:numCache>
            </c:numRef>
          </c:val>
          <c:extLst>
            <c:ext xmlns:c16="http://schemas.microsoft.com/office/drawing/2014/chart" uri="{C3380CC4-5D6E-409C-BE32-E72D297353CC}">
              <c16:uniqueId val="{00000000-AA38-4C36-A8DA-FEF6F51ACAC8}"/>
            </c:ext>
          </c:extLst>
        </c:ser>
        <c:ser>
          <c:idx val="1"/>
          <c:order val="1"/>
          <c:tx>
            <c:strRef>
              <c:f>'Other Data'!$V$9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Data'!$V$10:$V$15</c:f>
              <c:numCache>
                <c:formatCode>General</c:formatCode>
                <c:ptCount val="6"/>
                <c:pt idx="0">
                  <c:v>840</c:v>
                </c:pt>
                <c:pt idx="1">
                  <c:v>450</c:v>
                </c:pt>
                <c:pt idx="2">
                  <c:v>595</c:v>
                </c:pt>
                <c:pt idx="3">
                  <c:v>360</c:v>
                </c:pt>
                <c:pt idx="4">
                  <c:v>300</c:v>
                </c:pt>
                <c:pt idx="5">
                  <c:v>330</c:v>
                </c:pt>
              </c:numCache>
            </c:numRef>
          </c:val>
          <c:extLst>
            <c:ext xmlns:c16="http://schemas.microsoft.com/office/drawing/2014/chart" uri="{C3380CC4-5D6E-409C-BE32-E72D297353CC}">
              <c16:uniqueId val="{00000001-AA38-4C36-A8DA-FEF6F51ACAC8}"/>
            </c:ext>
          </c:extLst>
        </c:ser>
        <c:ser>
          <c:idx val="2"/>
          <c:order val="2"/>
          <c:tx>
            <c:strRef>
              <c:f>'Other Data'!$W$9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Data'!$W$10:$W$15</c:f>
              <c:numCache>
                <c:formatCode>General</c:formatCode>
                <c:ptCount val="6"/>
                <c:pt idx="0">
                  <c:v>165</c:v>
                </c:pt>
                <c:pt idx="1">
                  <c:v>225</c:v>
                </c:pt>
                <c:pt idx="2">
                  <c:v>180</c:v>
                </c:pt>
                <c:pt idx="3">
                  <c:v>525</c:v>
                </c:pt>
                <c:pt idx="4">
                  <c:v>90</c:v>
                </c:pt>
                <c:pt idx="5">
                  <c:v>455</c:v>
                </c:pt>
              </c:numCache>
            </c:numRef>
          </c:val>
          <c:extLst>
            <c:ext xmlns:c16="http://schemas.microsoft.com/office/drawing/2014/chart" uri="{C3380CC4-5D6E-409C-BE32-E72D297353CC}">
              <c16:uniqueId val="{00000002-AA38-4C36-A8DA-FEF6F51ACAC8}"/>
            </c:ext>
          </c:extLst>
        </c:ser>
        <c:ser>
          <c:idx val="3"/>
          <c:order val="3"/>
          <c:tx>
            <c:strRef>
              <c:f>'Other Data'!$X$9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Data'!$X$10:$X$15</c:f>
              <c:numCache>
                <c:formatCode>General</c:formatCode>
                <c:ptCount val="6"/>
                <c:pt idx="0">
                  <c:v>135</c:v>
                </c:pt>
                <c:pt idx="1">
                  <c:v>525</c:v>
                </c:pt>
                <c:pt idx="2">
                  <c:v>360</c:v>
                </c:pt>
                <c:pt idx="3">
                  <c:v>680</c:v>
                </c:pt>
                <c:pt idx="4">
                  <c:v>300</c:v>
                </c:pt>
                <c:pt idx="5">
                  <c:v>225</c:v>
                </c:pt>
              </c:numCache>
            </c:numRef>
          </c:val>
          <c:extLst>
            <c:ext xmlns:c16="http://schemas.microsoft.com/office/drawing/2014/chart" uri="{C3380CC4-5D6E-409C-BE32-E72D297353CC}">
              <c16:uniqueId val="{00000003-AA38-4C36-A8DA-FEF6F51ACAC8}"/>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sz="1800">
                <a:solidFill>
                  <a:schemeClr val="bg1"/>
                </a:solidFill>
              </a:rPr>
              <a:t>Weekly WorkLoad</a:t>
            </a:r>
          </a:p>
        </c:rich>
      </c:tx>
      <c:layout>
        <c:manualLayout>
          <c:xMode val="edge"/>
          <c:yMode val="edge"/>
          <c:x val="0.46042614043665425"/>
          <c:y val="1.0186953581374109E-2"/>
        </c:manualLayout>
      </c:layout>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5.2119782686923743E-2"/>
          <c:y val="0.1233218573768383"/>
          <c:w val="0.93689438027508143"/>
          <c:h val="0.75391514391910497"/>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Data'!$Y$2:$AB$2</c:f>
              <c:numCache>
                <c:formatCode>General</c:formatCode>
                <c:ptCount val="4"/>
                <c:pt idx="0">
                  <c:v>1</c:v>
                </c:pt>
                <c:pt idx="1">
                  <c:v>2</c:v>
                </c:pt>
                <c:pt idx="2">
                  <c:v>3</c:v>
                </c:pt>
                <c:pt idx="3">
                  <c:v>4</c:v>
                </c:pt>
              </c:numCache>
            </c:numRef>
          </c:cat>
          <c:val>
            <c:numRef>
              <c:f>'Other Data'!$Y$4:$AB$4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487-4B31-B433-3C3593742597}"/>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Data'!$Y$2:$AB$2</c:f>
              <c:numCache>
                <c:formatCode>General</c:formatCode>
                <c:ptCount val="4"/>
                <c:pt idx="0">
                  <c:v>1</c:v>
                </c:pt>
                <c:pt idx="1">
                  <c:v>2</c:v>
                </c:pt>
                <c:pt idx="2">
                  <c:v>3</c:v>
                </c:pt>
                <c:pt idx="3">
                  <c:v>4</c:v>
                </c:pt>
              </c:numCache>
            </c:numRef>
          </c:cat>
          <c:val>
            <c:numRef>
              <c:f>'Other Data'!$Y$7:$AB$7</c:f>
              <c:numCache>
                <c:formatCode>0.0%</c:formatCode>
                <c:ptCount val="4"/>
                <c:pt idx="0">
                  <c:v>-1</c:v>
                </c:pt>
                <c:pt idx="1">
                  <c:v>0</c:v>
                </c:pt>
                <c:pt idx="2">
                  <c:v>0</c:v>
                </c:pt>
                <c:pt idx="3">
                  <c:v>0</c:v>
                </c:pt>
              </c:numCache>
            </c:numRef>
          </c:val>
          <c:smooth val="0"/>
          <c:extLst>
            <c:ext xmlns:c16="http://schemas.microsoft.com/office/drawing/2014/chart" uri="{C3380CC4-5D6E-409C-BE32-E72D297353CC}">
              <c16:uniqueId val="{00000001-3487-4B31-B433-3C3593742597}"/>
            </c:ext>
          </c:extLst>
        </c:ser>
        <c:dLbls>
          <c:showLegendKey val="0"/>
          <c:showVal val="0"/>
          <c:showCatName val="0"/>
          <c:showSerName val="0"/>
          <c:showPercent val="0"/>
          <c:showBubbleSize val="0"/>
        </c:dLbls>
        <c:marker val="1"/>
        <c:smooth val="0"/>
        <c:axId val="1020441304"/>
        <c:axId val="1020440944"/>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1020440944"/>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1020441304"/>
        <c:crosses val="max"/>
        <c:crossBetween val="between"/>
      </c:valAx>
      <c:catAx>
        <c:axId val="1020441304"/>
        <c:scaling>
          <c:orientation val="minMax"/>
        </c:scaling>
        <c:delete val="1"/>
        <c:axPos val="b"/>
        <c:numFmt formatCode="General" sourceLinked="1"/>
        <c:majorTickMark val="none"/>
        <c:minorTickMark val="none"/>
        <c:tickLblPos val="nextTo"/>
        <c:crossAx val="1020440944"/>
        <c:crosses val="autoZero"/>
        <c:auto val="1"/>
        <c:lblAlgn val="ctr"/>
        <c:lblOffset val="100"/>
        <c:noMultiLvlLbl val="0"/>
      </c:catAx>
      <c:spPr>
        <a:noFill/>
        <a:ln>
          <a:noFill/>
        </a:ln>
        <a:effectLst/>
      </c:spPr>
    </c:plotArea>
    <c:legend>
      <c:legendPos val="r"/>
      <c:layout>
        <c:manualLayout>
          <c:xMode val="edge"/>
          <c:yMode val="edge"/>
          <c:x val="0.31007386072168969"/>
          <c:y val="0.92231107566289394"/>
          <c:w val="0.3580040645621726"/>
          <c:h val="7.678958109057372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PT" sz="1800">
                <a:solidFill>
                  <a:schemeClr val="bg1"/>
                </a:solidFill>
              </a:rPr>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barChart>
        <c:barDir val="col"/>
        <c:grouping val="clustered"/>
        <c:varyColors val="0"/>
        <c:ser>
          <c:idx val="0"/>
          <c:order val="0"/>
          <c:tx>
            <c:strRef>
              <c:f>'Other Data'!$Y$9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Data'!$Y$10:$Y$15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88A-443C-9048-88AF0BA123EA}"/>
            </c:ext>
          </c:extLst>
        </c:ser>
        <c:ser>
          <c:idx val="1"/>
          <c:order val="1"/>
          <c:tx>
            <c:strRef>
              <c:f>'Other Data'!$Z$9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Data'!$Z$10:$Z$15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88A-443C-9048-88AF0BA123EA}"/>
            </c:ext>
          </c:extLst>
        </c:ser>
        <c:ser>
          <c:idx val="2"/>
          <c:order val="2"/>
          <c:tx>
            <c:strRef>
              <c:f>'Other Data'!$AA$9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Data'!$AA$10:$AA$15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88A-443C-9048-88AF0BA123EA}"/>
            </c:ext>
          </c:extLst>
        </c:ser>
        <c:ser>
          <c:idx val="3"/>
          <c:order val="3"/>
          <c:tx>
            <c:strRef>
              <c:f>'Other Data'!$AB$9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Data'!$AB$10:$AB$15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88A-443C-9048-88AF0BA123EA}"/>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800"/>
              <a:t>Weekly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9697923745816566E-2"/>
          <c:y val="0.12332180350794908"/>
          <c:w val="0.93689438027508143"/>
          <c:h val="0.70868555367895236"/>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Data'!$AC$2:$AF$2</c:f>
              <c:numCache>
                <c:formatCode>General</c:formatCode>
                <c:ptCount val="4"/>
                <c:pt idx="0">
                  <c:v>1</c:v>
                </c:pt>
                <c:pt idx="1">
                  <c:v>2</c:v>
                </c:pt>
                <c:pt idx="2">
                  <c:v>3</c:v>
                </c:pt>
                <c:pt idx="3">
                  <c:v>4</c:v>
                </c:pt>
              </c:numCache>
            </c:numRef>
          </c:cat>
          <c:val>
            <c:numRef>
              <c:f>'Other Data'!$AC$4:$AF$4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E5E-465E-A1E6-50F7C8615EB3}"/>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Data'!$AC$2:$AF$2</c:f>
              <c:numCache>
                <c:formatCode>General</c:formatCode>
                <c:ptCount val="4"/>
                <c:pt idx="0">
                  <c:v>1</c:v>
                </c:pt>
                <c:pt idx="1">
                  <c:v>2</c:v>
                </c:pt>
                <c:pt idx="2">
                  <c:v>3</c:v>
                </c:pt>
                <c:pt idx="3">
                  <c:v>4</c:v>
                </c:pt>
              </c:numCache>
            </c:numRef>
          </c:cat>
          <c:val>
            <c:numRef>
              <c:f>'Other Data'!$AC$7:$AF$7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7E5E-465E-A1E6-50F7C8615EB3}"/>
            </c:ext>
          </c:extLst>
        </c:ser>
        <c:dLbls>
          <c:showLegendKey val="0"/>
          <c:showVal val="0"/>
          <c:showCatName val="0"/>
          <c:showSerName val="0"/>
          <c:showPercent val="0"/>
          <c:showBubbleSize val="0"/>
        </c:dLbls>
        <c:marker val="1"/>
        <c:smooth val="0"/>
        <c:axId val="888429232"/>
        <c:axId val="888428872"/>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8884288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88429232"/>
        <c:crosses val="max"/>
        <c:crossBetween val="between"/>
      </c:valAx>
      <c:catAx>
        <c:axId val="888429232"/>
        <c:scaling>
          <c:orientation val="minMax"/>
        </c:scaling>
        <c:delete val="1"/>
        <c:axPos val="b"/>
        <c:numFmt formatCode="General" sourceLinked="1"/>
        <c:majorTickMark val="none"/>
        <c:minorTickMark val="none"/>
        <c:tickLblPos val="nextTo"/>
        <c:crossAx val="8884288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PT" sz="1800"/>
              <a:t>Daily WorkLoad</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2089200472042294E-2"/>
          <c:y val="0.14624036919047226"/>
          <c:w val="0.94826919232349238"/>
          <c:h val="0.68056299059209346"/>
        </c:manualLayout>
      </c:layout>
      <c:barChart>
        <c:barDir val="col"/>
        <c:grouping val="clustered"/>
        <c:varyColors val="0"/>
        <c:ser>
          <c:idx val="0"/>
          <c:order val="0"/>
          <c:tx>
            <c:strRef>
              <c:f>'Other Data'!$AC$9</c:f>
              <c:strCache>
                <c:ptCount val="1"/>
                <c:pt idx="0">
                  <c:v>W1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Data'!$AC$10:$AC$15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095-4BEE-992F-9DFE5A7DD557}"/>
            </c:ext>
          </c:extLst>
        </c:ser>
        <c:ser>
          <c:idx val="1"/>
          <c:order val="1"/>
          <c:tx>
            <c:strRef>
              <c:f>'Other Data'!$AD$9</c:f>
              <c:strCache>
                <c:ptCount val="1"/>
                <c:pt idx="0">
                  <c:v>W2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Data'!$AD$10:$AD$15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095-4BEE-992F-9DFE5A7DD557}"/>
            </c:ext>
          </c:extLst>
        </c:ser>
        <c:ser>
          <c:idx val="2"/>
          <c:order val="2"/>
          <c:tx>
            <c:strRef>
              <c:f>'Other Data'!$AE$9</c:f>
              <c:strCache>
                <c:ptCount val="1"/>
                <c:pt idx="0">
                  <c:v>W3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Data'!$AE$10:$AE$15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095-4BEE-992F-9DFE5A7DD557}"/>
            </c:ext>
          </c:extLst>
        </c:ser>
        <c:ser>
          <c:idx val="3"/>
          <c:order val="3"/>
          <c:tx>
            <c:strRef>
              <c:f>'Other Data'!$AF$9</c:f>
              <c:strCache>
                <c:ptCount val="1"/>
                <c:pt idx="0">
                  <c:v>W4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'Other Data'!$T$10:$T$15</c:f>
              <c:strCache>
                <c:ptCount val="6"/>
                <c:pt idx="0">
                  <c:v>Day 1</c:v>
                </c:pt>
                <c:pt idx="1">
                  <c:v>Day 2</c:v>
                </c:pt>
                <c:pt idx="2">
                  <c:v>Day 3</c:v>
                </c:pt>
                <c:pt idx="3">
                  <c:v>Day 4</c:v>
                </c:pt>
                <c:pt idx="4">
                  <c:v>Day 5</c:v>
                </c:pt>
                <c:pt idx="5">
                  <c:v>Day 6</c:v>
                </c:pt>
              </c:strCache>
            </c:strRef>
          </c:cat>
          <c:val>
            <c:numRef>
              <c:f>'Other Data'!$AF$10:$AF$15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B095-4BEE-992F-9DFE5A7DD557}"/>
            </c:ext>
          </c:extLst>
        </c:ser>
        <c:dLbls>
          <c:showLegendKey val="0"/>
          <c:showVal val="0"/>
          <c:showCatName val="0"/>
          <c:showSerName val="0"/>
          <c:showPercent val="0"/>
          <c:showBubbleSize val="0"/>
        </c:dLbls>
        <c:gapWidth val="100"/>
        <c:overlap val="-24"/>
        <c:axId val="874232624"/>
        <c:axId val="874231904"/>
      </c:barChart>
      <c:catAx>
        <c:axId val="874232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1904"/>
        <c:crosses val="autoZero"/>
        <c:auto val="1"/>
        <c:lblAlgn val="ctr"/>
        <c:lblOffset val="100"/>
        <c:noMultiLvlLbl val="0"/>
      </c:catAx>
      <c:valAx>
        <c:axId val="874231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87423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Weekly WorkLoad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PT"/>
        </a:p>
      </c:txPr>
    </c:title>
    <c:autoTitleDeleted val="0"/>
    <c:plotArea>
      <c:layout>
        <c:manualLayout>
          <c:layoutTarget val="inner"/>
          <c:xMode val="edge"/>
          <c:yMode val="edge"/>
          <c:x val="4.9697923745816566E-2"/>
          <c:y val="0.12332180350794908"/>
          <c:w val="0.93689438027508143"/>
          <c:h val="0.70823693025556678"/>
        </c:manualLayout>
      </c:layout>
      <c:barChart>
        <c:barDir val="col"/>
        <c:grouping val="clustered"/>
        <c:varyColors val="0"/>
        <c:ser>
          <c:idx val="0"/>
          <c:order val="0"/>
          <c:tx>
            <c:strRef>
              <c:f>'Other Data'!$T$4</c:f>
              <c:strCache>
                <c:ptCount val="1"/>
                <c:pt idx="0">
                  <c:v>Weekly WorkLoad (u.a)</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'Other Data'!$AG$2:$AJ$2</c:f>
              <c:numCache>
                <c:formatCode>General</c:formatCode>
                <c:ptCount val="4"/>
                <c:pt idx="0">
                  <c:v>1</c:v>
                </c:pt>
                <c:pt idx="1">
                  <c:v>2</c:v>
                </c:pt>
                <c:pt idx="2">
                  <c:v>3</c:v>
                </c:pt>
                <c:pt idx="3">
                  <c:v>4</c:v>
                </c:pt>
              </c:numCache>
            </c:numRef>
          </c:cat>
          <c:val>
            <c:numRef>
              <c:f>'Other Data'!$AG$4:$AJ$4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5453-4D5C-9623-C695E4F9830B}"/>
            </c:ext>
          </c:extLst>
        </c:ser>
        <c:dLbls>
          <c:showLegendKey val="0"/>
          <c:showVal val="0"/>
          <c:showCatName val="0"/>
          <c:showSerName val="0"/>
          <c:showPercent val="0"/>
          <c:showBubbleSize val="0"/>
        </c:dLbls>
        <c:gapWidth val="219"/>
        <c:axId val="599574664"/>
        <c:axId val="599575384"/>
      </c:barChart>
      <c:lineChart>
        <c:grouping val="stacked"/>
        <c:varyColors val="0"/>
        <c:ser>
          <c:idx val="1"/>
          <c:order val="1"/>
          <c:tx>
            <c:strRef>
              <c:f>'Other Data'!$T$7</c:f>
              <c:strCache>
                <c:ptCount val="1"/>
                <c:pt idx="0">
                  <c:v>Weekly load Variation (%)</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solidFill>
                <a:srgbClr val="00206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'Other Data'!$AG$2:$AJ$2</c:f>
              <c:numCache>
                <c:formatCode>General</c:formatCode>
                <c:ptCount val="4"/>
                <c:pt idx="0">
                  <c:v>1</c:v>
                </c:pt>
                <c:pt idx="1">
                  <c:v>2</c:v>
                </c:pt>
                <c:pt idx="2">
                  <c:v>3</c:v>
                </c:pt>
                <c:pt idx="3">
                  <c:v>4</c:v>
                </c:pt>
              </c:numCache>
            </c:numRef>
          </c:cat>
          <c:val>
            <c:numRef>
              <c:f>'Other Data'!$AG$7:$AJ$7</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5453-4D5C-9623-C695E4F9830B}"/>
            </c:ext>
          </c:extLst>
        </c:ser>
        <c:dLbls>
          <c:showLegendKey val="0"/>
          <c:showVal val="0"/>
          <c:showCatName val="0"/>
          <c:showSerName val="0"/>
          <c:showPercent val="0"/>
          <c:showBubbleSize val="0"/>
        </c:dLbls>
        <c:marker val="1"/>
        <c:smooth val="0"/>
        <c:axId val="756929200"/>
        <c:axId val="875937872"/>
      </c:lineChart>
      <c:catAx>
        <c:axId val="59957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pt-PT"/>
          </a:p>
        </c:txPr>
        <c:crossAx val="599575384"/>
        <c:crosses val="autoZero"/>
        <c:auto val="1"/>
        <c:lblAlgn val="ctr"/>
        <c:lblOffset val="100"/>
        <c:noMultiLvlLbl val="0"/>
      </c:catAx>
      <c:valAx>
        <c:axId val="599575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599574664"/>
        <c:crosses val="autoZero"/>
        <c:crossBetween val="between"/>
      </c:valAx>
      <c:valAx>
        <c:axId val="8759378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pt-PT"/>
          </a:p>
        </c:txPr>
        <c:crossAx val="756929200"/>
        <c:crosses val="max"/>
        <c:crossBetween val="between"/>
      </c:valAx>
      <c:catAx>
        <c:axId val="756929200"/>
        <c:scaling>
          <c:orientation val="minMax"/>
        </c:scaling>
        <c:delete val="1"/>
        <c:axPos val="b"/>
        <c:numFmt formatCode="General" sourceLinked="1"/>
        <c:majorTickMark val="none"/>
        <c:minorTickMark val="none"/>
        <c:tickLblPos val="nextTo"/>
        <c:crossAx val="8759378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P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hyperlink" Target="#'Meso12(45-48)'!A1"/><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hyperlink" Target="#'Meso7(25-28)'!A1"/><Relationship Id="rId42" Type="http://schemas.openxmlformats.org/officeDocument/2006/relationships/hyperlink" Target="https://www.exultx.com/" TargetMode="Externa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hyperlink" Target="#'Meso8(29-32)'!A1"/><Relationship Id="rId38" Type="http://schemas.openxmlformats.org/officeDocument/2006/relationships/hyperlink" Target="#'Meso3(9-12)'!A1"/><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hyperlink" Target="#'Meso1(1-4)'!A1"/><Relationship Id="rId41" Type="http://schemas.openxmlformats.org/officeDocument/2006/relationships/hyperlink" Target="#'Meso13(49-52)'!A1"/><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hyperlink" Target="#'Meso9(33-36)'!A1"/><Relationship Id="rId37" Type="http://schemas.openxmlformats.org/officeDocument/2006/relationships/hyperlink" Target="#'Meso4(13-16)'!A1"/><Relationship Id="rId40" Type="http://schemas.openxmlformats.org/officeDocument/2006/relationships/hyperlink" Target="#'Meso11(41-44)'!A1"/><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hyperlink" Target="#'Meso5(17-20)'!A1"/><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hyperlink" Target="#'Meso10(37-40)'!A1"/><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hyperlink" Target="#'Meso2(5-8)'!A1"/><Relationship Id="rId35" Type="http://schemas.openxmlformats.org/officeDocument/2006/relationships/hyperlink" Target="#'Meso6(21-24)'!A1"/><Relationship Id="rId43"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exultx.com/" TargetMode="Externa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9</xdr:col>
      <xdr:colOff>475987</xdr:colOff>
      <xdr:row>0</xdr:row>
      <xdr:rowOff>88752</xdr:rowOff>
    </xdr:from>
    <xdr:to>
      <xdr:col>33</xdr:col>
      <xdr:colOff>349466</xdr:colOff>
      <xdr:row>36</xdr:row>
      <xdr:rowOff>190500</xdr:rowOff>
    </xdr:to>
    <xdr:grpSp>
      <xdr:nvGrpSpPr>
        <xdr:cNvPr id="6" name="Agrupar 5">
          <a:extLst>
            <a:ext uri="{FF2B5EF4-FFF2-40B4-BE49-F238E27FC236}">
              <a16:creationId xmlns:a16="http://schemas.microsoft.com/office/drawing/2014/main" id="{F772363D-6EC4-2BC8-F911-747E2645E616}"/>
            </a:ext>
          </a:extLst>
        </xdr:cNvPr>
        <xdr:cNvGrpSpPr/>
      </xdr:nvGrpSpPr>
      <xdr:grpSpPr>
        <a:xfrm>
          <a:off x="6402654" y="88752"/>
          <a:ext cx="15642645" cy="7298415"/>
          <a:chOff x="543832" y="126546"/>
          <a:chExt cx="14366422" cy="7221311"/>
        </a:xfrm>
      </xdr:grpSpPr>
      <xdr:sp macro="" textlink="">
        <xdr:nvSpPr>
          <xdr:cNvPr id="2" name="Retângulo: Cantos Arredondados 1">
            <a:extLst>
              <a:ext uri="{FF2B5EF4-FFF2-40B4-BE49-F238E27FC236}">
                <a16:creationId xmlns:a16="http://schemas.microsoft.com/office/drawing/2014/main" id="{00909237-2A17-502D-B7E7-AB888D541ECA}"/>
              </a:ext>
            </a:extLst>
          </xdr:cNvPr>
          <xdr:cNvSpPr/>
        </xdr:nvSpPr>
        <xdr:spPr>
          <a:xfrm>
            <a:off x="543832" y="126546"/>
            <a:ext cx="14366422" cy="7221311"/>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aphicFrame macro="">
        <xdr:nvGraphicFramePr>
          <xdr:cNvPr id="5" name="Gráfico 4">
            <a:extLst>
              <a:ext uri="{FF2B5EF4-FFF2-40B4-BE49-F238E27FC236}">
                <a16:creationId xmlns:a16="http://schemas.microsoft.com/office/drawing/2014/main" id="{6A8ACC8D-A1E2-4F73-8154-9CF7BF5D2BFB}"/>
              </a:ext>
            </a:extLst>
          </xdr:cNvPr>
          <xdr:cNvGraphicFramePr>
            <a:graphicFrameLocks/>
          </xdr:cNvGraphicFramePr>
        </xdr:nvGraphicFramePr>
        <xdr:xfrm>
          <a:off x="1098777" y="378670"/>
          <a:ext cx="13256532" cy="671388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9</xdr:col>
      <xdr:colOff>323226</xdr:colOff>
      <xdr:row>37</xdr:row>
      <xdr:rowOff>55247</xdr:rowOff>
    </xdr:from>
    <xdr:to>
      <xdr:col>33</xdr:col>
      <xdr:colOff>505402</xdr:colOff>
      <xdr:row>73</xdr:row>
      <xdr:rowOff>48780</xdr:rowOff>
    </xdr:to>
    <xdr:grpSp>
      <xdr:nvGrpSpPr>
        <xdr:cNvPr id="9" name="Agrupar 8">
          <a:extLst>
            <a:ext uri="{FF2B5EF4-FFF2-40B4-BE49-F238E27FC236}">
              <a16:creationId xmlns:a16="http://schemas.microsoft.com/office/drawing/2014/main" id="{C3BAF329-C4B8-9EE5-7977-3B99B05E74D6}"/>
            </a:ext>
          </a:extLst>
        </xdr:cNvPr>
        <xdr:cNvGrpSpPr/>
      </xdr:nvGrpSpPr>
      <xdr:grpSpPr>
        <a:xfrm>
          <a:off x="6249893" y="7451821"/>
          <a:ext cx="15951342" cy="7190200"/>
          <a:chOff x="4807323" y="7432674"/>
          <a:chExt cx="14545689" cy="7138041"/>
        </a:xfrm>
      </xdr:grpSpPr>
      <xdr:sp macro="" textlink="">
        <xdr:nvSpPr>
          <xdr:cNvPr id="8" name="Retângulo: Cantos Arredondados 7">
            <a:extLst>
              <a:ext uri="{FF2B5EF4-FFF2-40B4-BE49-F238E27FC236}">
                <a16:creationId xmlns:a16="http://schemas.microsoft.com/office/drawing/2014/main" id="{D3CAB9CF-442A-4731-994B-54F9A4866C0D}"/>
              </a:ext>
            </a:extLst>
          </xdr:cNvPr>
          <xdr:cNvSpPr/>
        </xdr:nvSpPr>
        <xdr:spPr>
          <a:xfrm>
            <a:off x="4807323" y="7432674"/>
            <a:ext cx="14545689" cy="7138041"/>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aphicFrame macro="">
        <xdr:nvGraphicFramePr>
          <xdr:cNvPr id="7" name="Gráfico 6">
            <a:extLst>
              <a:ext uri="{FF2B5EF4-FFF2-40B4-BE49-F238E27FC236}">
                <a16:creationId xmlns:a16="http://schemas.microsoft.com/office/drawing/2014/main" id="{52FEF9D9-49F2-493F-BE29-AF2CA7CD449D}"/>
              </a:ext>
            </a:extLst>
          </xdr:cNvPr>
          <xdr:cNvGraphicFramePr>
            <a:graphicFrameLocks/>
          </xdr:cNvGraphicFramePr>
        </xdr:nvGraphicFramePr>
        <xdr:xfrm>
          <a:off x="5563161" y="7568145"/>
          <a:ext cx="13033935" cy="686710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572463</xdr:colOff>
      <xdr:row>75</xdr:row>
      <xdr:rowOff>38100</xdr:rowOff>
    </xdr:from>
    <xdr:to>
      <xdr:col>33</xdr:col>
      <xdr:colOff>343863</xdr:colOff>
      <xdr:row>112</xdr:row>
      <xdr:rowOff>38100</xdr:rowOff>
    </xdr:to>
    <xdr:grpSp>
      <xdr:nvGrpSpPr>
        <xdr:cNvPr id="26" name="Agrupar 25">
          <a:extLst>
            <a:ext uri="{FF2B5EF4-FFF2-40B4-BE49-F238E27FC236}">
              <a16:creationId xmlns:a16="http://schemas.microsoft.com/office/drawing/2014/main" id="{83782249-2524-0CDC-73A0-F2C401B742D1}"/>
            </a:ext>
          </a:extLst>
        </xdr:cNvPr>
        <xdr:cNvGrpSpPr/>
      </xdr:nvGrpSpPr>
      <xdr:grpSpPr>
        <a:xfrm>
          <a:off x="572463" y="15031156"/>
          <a:ext cx="21467233" cy="7396574"/>
          <a:chOff x="331018" y="15218569"/>
          <a:chExt cx="21357431" cy="7489031"/>
        </a:xfrm>
      </xdr:grpSpPr>
      <xdr:grpSp>
        <xdr:nvGrpSpPr>
          <xdr:cNvPr id="21" name="Agrupar 20">
            <a:extLst>
              <a:ext uri="{FF2B5EF4-FFF2-40B4-BE49-F238E27FC236}">
                <a16:creationId xmlns:a16="http://schemas.microsoft.com/office/drawing/2014/main" id="{02D28DA0-C763-DA27-5A35-FBB54F6BD859}"/>
              </a:ext>
            </a:extLst>
          </xdr:cNvPr>
          <xdr:cNvGrpSpPr/>
        </xdr:nvGrpSpPr>
        <xdr:grpSpPr>
          <a:xfrm>
            <a:off x="334193" y="15218569"/>
            <a:ext cx="21357431" cy="7489031"/>
            <a:chOff x="331018" y="15346136"/>
            <a:chExt cx="21330523" cy="7551964"/>
          </a:xfrm>
        </xdr:grpSpPr>
        <xdr:sp macro="" textlink="">
          <xdr:nvSpPr>
            <xdr:cNvPr id="16" name="Retângulo: Cantos Arredondados 15">
              <a:extLst>
                <a:ext uri="{FF2B5EF4-FFF2-40B4-BE49-F238E27FC236}">
                  <a16:creationId xmlns:a16="http://schemas.microsoft.com/office/drawing/2014/main" id="{131179D3-DD9F-4C7C-B1E0-EC3E13655E21}"/>
                </a:ext>
              </a:extLst>
            </xdr:cNvPr>
            <xdr:cNvSpPr/>
          </xdr:nvSpPr>
          <xdr:spPr>
            <a:xfrm>
              <a:off x="331018" y="15346136"/>
              <a:ext cx="21330523" cy="7551964"/>
            </a:xfrm>
            <a:prstGeom prst="roundRect">
              <a:avLst>
                <a:gd name="adj" fmla="val 13465"/>
              </a:avLst>
            </a:prstGeom>
            <a:solidFill>
              <a:srgbClr val="00206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400"/>
            </a:p>
          </xdr:txBody>
        </xdr:sp>
        <xdr:grpSp>
          <xdr:nvGrpSpPr>
            <xdr:cNvPr id="17" name="Agrupar 16">
              <a:extLst>
                <a:ext uri="{FF2B5EF4-FFF2-40B4-BE49-F238E27FC236}">
                  <a16:creationId xmlns:a16="http://schemas.microsoft.com/office/drawing/2014/main" id="{96BCC5CA-3429-E7D9-1D59-3C0DF0D2C737}"/>
                </a:ext>
              </a:extLst>
            </xdr:cNvPr>
            <xdr:cNvGrpSpPr/>
          </xdr:nvGrpSpPr>
          <xdr:grpSpPr>
            <a:xfrm>
              <a:off x="504007" y="16257646"/>
              <a:ext cx="20989568" cy="5715337"/>
              <a:chOff x="209550" y="14485024"/>
              <a:chExt cx="20818572" cy="5335518"/>
            </a:xfrm>
          </xdr:grpSpPr>
          <xdr:graphicFrame macro="">
            <xdr:nvGraphicFramePr>
              <xdr:cNvPr id="14" name="Gráfico 13">
                <a:extLst>
                  <a:ext uri="{FF2B5EF4-FFF2-40B4-BE49-F238E27FC236}">
                    <a16:creationId xmlns:a16="http://schemas.microsoft.com/office/drawing/2014/main" id="{E5F47C17-FB05-4875-B19D-E7795B947F0C}"/>
                  </a:ext>
                </a:extLst>
              </xdr:cNvPr>
              <xdr:cNvGraphicFramePr>
                <a:graphicFrameLocks/>
              </xdr:cNvGraphicFramePr>
            </xdr:nvGraphicFramePr>
            <xdr:xfrm>
              <a:off x="10782300" y="14491036"/>
              <a:ext cx="10245822" cy="532950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Gráfico 14">
                <a:extLst>
                  <a:ext uri="{FF2B5EF4-FFF2-40B4-BE49-F238E27FC236}">
                    <a16:creationId xmlns:a16="http://schemas.microsoft.com/office/drawing/2014/main" id="{8D220869-B64D-49C7-8830-C15A0E681171}"/>
                  </a:ext>
                </a:extLst>
              </xdr:cNvPr>
              <xdr:cNvGraphicFramePr>
                <a:graphicFrameLocks/>
              </xdr:cNvGraphicFramePr>
            </xdr:nvGraphicFramePr>
            <xdr:xfrm>
              <a:off x="209550" y="14485024"/>
              <a:ext cx="10229850" cy="5334000"/>
            </xdr:xfrm>
            <a:graphic>
              <a:graphicData uri="http://schemas.openxmlformats.org/drawingml/2006/chart">
                <c:chart xmlns:c="http://schemas.openxmlformats.org/drawingml/2006/chart" xmlns:r="http://schemas.openxmlformats.org/officeDocument/2006/relationships" r:id="rId4"/>
              </a:graphicData>
            </a:graphic>
          </xdr:graphicFrame>
        </xdr:grpSp>
      </xdr:grpSp>
      <xdr:sp macro="" textlink="">
        <xdr:nvSpPr>
          <xdr:cNvPr id="24" name="CaixaDeTexto 23">
            <a:extLst>
              <a:ext uri="{FF2B5EF4-FFF2-40B4-BE49-F238E27FC236}">
                <a16:creationId xmlns:a16="http://schemas.microsoft.com/office/drawing/2014/main" id="{534221FA-D6F5-E7B7-7485-5AB40570CE20}"/>
              </a:ext>
            </a:extLst>
          </xdr:cNvPr>
          <xdr:cNvSpPr txBox="1"/>
        </xdr:nvSpPr>
        <xdr:spPr>
          <a:xfrm>
            <a:off x="10364730" y="15382875"/>
            <a:ext cx="1290006" cy="455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01</a:t>
            </a:r>
            <a:endParaRPr lang="pt-PT" sz="2400" b="1">
              <a:solidFill>
                <a:schemeClr val="bg1"/>
              </a:solidFill>
            </a:endParaRPr>
          </a:p>
        </xdr:txBody>
      </xdr:sp>
    </xdr:grpSp>
    <xdr:clientData/>
  </xdr:twoCellAnchor>
  <xdr:twoCellAnchor>
    <xdr:from>
      <xdr:col>0</xdr:col>
      <xdr:colOff>574051</xdr:colOff>
      <xdr:row>113</xdr:row>
      <xdr:rowOff>111894</xdr:rowOff>
    </xdr:from>
    <xdr:to>
      <xdr:col>33</xdr:col>
      <xdr:colOff>342276</xdr:colOff>
      <xdr:row>150</xdr:row>
      <xdr:rowOff>111894</xdr:rowOff>
    </xdr:to>
    <xdr:grpSp>
      <xdr:nvGrpSpPr>
        <xdr:cNvPr id="28" name="Agrupar 27">
          <a:extLst>
            <a:ext uri="{FF2B5EF4-FFF2-40B4-BE49-F238E27FC236}">
              <a16:creationId xmlns:a16="http://schemas.microsoft.com/office/drawing/2014/main" id="{CD5896B8-50B6-52E7-076F-379D8EC43B86}"/>
            </a:ext>
          </a:extLst>
        </xdr:cNvPr>
        <xdr:cNvGrpSpPr/>
      </xdr:nvGrpSpPr>
      <xdr:grpSpPr>
        <a:xfrm>
          <a:off x="574051" y="22701431"/>
          <a:ext cx="21464058" cy="7396574"/>
          <a:chOff x="316139" y="22967156"/>
          <a:chExt cx="21354256" cy="7489032"/>
        </a:xfrm>
      </xdr:grpSpPr>
      <xdr:grpSp>
        <xdr:nvGrpSpPr>
          <xdr:cNvPr id="23" name="Agrupar 22">
            <a:extLst>
              <a:ext uri="{FF2B5EF4-FFF2-40B4-BE49-F238E27FC236}">
                <a16:creationId xmlns:a16="http://schemas.microsoft.com/office/drawing/2014/main" id="{5EF38BC4-7371-7147-C86C-813CBCC00DAA}"/>
              </a:ext>
            </a:extLst>
          </xdr:cNvPr>
          <xdr:cNvGrpSpPr/>
        </xdr:nvGrpSpPr>
        <xdr:grpSpPr>
          <a:xfrm>
            <a:off x="312964" y="22967156"/>
            <a:ext cx="21360606" cy="7489032"/>
            <a:chOff x="316139" y="23159357"/>
            <a:chExt cx="21321939" cy="7551964"/>
          </a:xfrm>
        </xdr:grpSpPr>
        <xdr:sp macro="" textlink="">
          <xdr:nvSpPr>
            <xdr:cNvPr id="20" name="Retângulo: Cantos Arredondados 19">
              <a:extLst>
                <a:ext uri="{FF2B5EF4-FFF2-40B4-BE49-F238E27FC236}">
                  <a16:creationId xmlns:a16="http://schemas.microsoft.com/office/drawing/2014/main" id="{43E84CBC-2DE4-423F-86F4-436459501528}"/>
                </a:ext>
              </a:extLst>
            </xdr:cNvPr>
            <xdr:cNvSpPr/>
          </xdr:nvSpPr>
          <xdr:spPr>
            <a:xfrm>
              <a:off x="316139" y="23159357"/>
              <a:ext cx="21321939" cy="7551964"/>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22" name="Agrupar 21">
              <a:extLst>
                <a:ext uri="{FF2B5EF4-FFF2-40B4-BE49-F238E27FC236}">
                  <a16:creationId xmlns:a16="http://schemas.microsoft.com/office/drawing/2014/main" id="{DF8D4866-D442-BB3A-9F81-FE5934733BC7}"/>
                </a:ext>
              </a:extLst>
            </xdr:cNvPr>
            <xdr:cNvGrpSpPr/>
          </xdr:nvGrpSpPr>
          <xdr:grpSpPr>
            <a:xfrm>
              <a:off x="564469" y="24053799"/>
              <a:ext cx="20818929" cy="5763080"/>
              <a:chOff x="663575" y="23472322"/>
              <a:chExt cx="20825279" cy="5759905"/>
            </a:xfrm>
          </xdr:grpSpPr>
          <xdr:graphicFrame macro="">
            <xdr:nvGraphicFramePr>
              <xdr:cNvPr id="18" name="Gráfico 17">
                <a:extLst>
                  <a:ext uri="{FF2B5EF4-FFF2-40B4-BE49-F238E27FC236}">
                    <a16:creationId xmlns:a16="http://schemas.microsoft.com/office/drawing/2014/main" id="{F5586069-9BD5-42CF-8657-64E01BD42366}"/>
                  </a:ext>
                </a:extLst>
              </xdr:cNvPr>
              <xdr:cNvGraphicFramePr>
                <a:graphicFrameLocks/>
              </xdr:cNvGraphicFramePr>
            </xdr:nvGraphicFramePr>
            <xdr:xfrm>
              <a:off x="11167545" y="23472322"/>
              <a:ext cx="10321309" cy="575990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9" name="Gráfico 18">
                <a:extLst>
                  <a:ext uri="{FF2B5EF4-FFF2-40B4-BE49-F238E27FC236}">
                    <a16:creationId xmlns:a16="http://schemas.microsoft.com/office/drawing/2014/main" id="{091E9E57-D81C-4D51-8E96-468826364E60}"/>
                  </a:ext>
                </a:extLst>
              </xdr:cNvPr>
              <xdr:cNvGraphicFramePr>
                <a:graphicFrameLocks/>
              </xdr:cNvGraphicFramePr>
            </xdr:nvGraphicFramePr>
            <xdr:xfrm>
              <a:off x="663575" y="23481621"/>
              <a:ext cx="10311039" cy="5734957"/>
            </xdr:xfrm>
            <a:graphic>
              <a:graphicData uri="http://schemas.openxmlformats.org/drawingml/2006/chart">
                <c:chart xmlns:c="http://schemas.openxmlformats.org/drawingml/2006/chart" xmlns:r="http://schemas.openxmlformats.org/officeDocument/2006/relationships" r:id="rId6"/>
              </a:graphicData>
            </a:graphic>
          </xdr:graphicFrame>
        </xdr:grpSp>
      </xdr:grpSp>
      <xdr:sp macro="" textlink="">
        <xdr:nvSpPr>
          <xdr:cNvPr id="27" name="CaixaDeTexto 26">
            <a:extLst>
              <a:ext uri="{FF2B5EF4-FFF2-40B4-BE49-F238E27FC236}">
                <a16:creationId xmlns:a16="http://schemas.microsoft.com/office/drawing/2014/main" id="{1592923B-146C-4756-A6C4-010643F3C67B}"/>
              </a:ext>
            </a:extLst>
          </xdr:cNvPr>
          <xdr:cNvSpPr txBox="1"/>
        </xdr:nvSpPr>
        <xdr:spPr>
          <a:xfrm>
            <a:off x="10345089" y="23205281"/>
            <a:ext cx="1290006" cy="455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02</a:t>
            </a:r>
            <a:endParaRPr lang="pt-PT" sz="2400" b="1">
              <a:solidFill>
                <a:schemeClr val="bg1"/>
              </a:solidFill>
            </a:endParaRPr>
          </a:p>
        </xdr:txBody>
      </xdr:sp>
    </xdr:grpSp>
    <xdr:clientData/>
  </xdr:twoCellAnchor>
  <xdr:twoCellAnchor>
    <xdr:from>
      <xdr:col>0</xdr:col>
      <xdr:colOff>574057</xdr:colOff>
      <xdr:row>151</xdr:row>
      <xdr:rowOff>182514</xdr:rowOff>
    </xdr:from>
    <xdr:to>
      <xdr:col>33</xdr:col>
      <xdr:colOff>342270</xdr:colOff>
      <xdr:row>188</xdr:row>
      <xdr:rowOff>182514</xdr:rowOff>
    </xdr:to>
    <xdr:grpSp>
      <xdr:nvGrpSpPr>
        <xdr:cNvPr id="38" name="Agrupar 37">
          <a:extLst>
            <a:ext uri="{FF2B5EF4-FFF2-40B4-BE49-F238E27FC236}">
              <a16:creationId xmlns:a16="http://schemas.microsoft.com/office/drawing/2014/main" id="{82CFDAF2-50EC-308B-2AEA-C50CDCCCC3C3}"/>
            </a:ext>
          </a:extLst>
        </xdr:cNvPr>
        <xdr:cNvGrpSpPr/>
      </xdr:nvGrpSpPr>
      <xdr:grpSpPr>
        <a:xfrm>
          <a:off x="574057" y="30368533"/>
          <a:ext cx="21464046" cy="7396574"/>
          <a:chOff x="316140" y="30983464"/>
          <a:chExt cx="21308320" cy="7551964"/>
        </a:xfrm>
      </xdr:grpSpPr>
      <xdr:grpSp>
        <xdr:nvGrpSpPr>
          <xdr:cNvPr id="36" name="Agrupar 35">
            <a:extLst>
              <a:ext uri="{FF2B5EF4-FFF2-40B4-BE49-F238E27FC236}">
                <a16:creationId xmlns:a16="http://schemas.microsoft.com/office/drawing/2014/main" id="{F8264839-901A-8BEA-BE9D-43804E827427}"/>
              </a:ext>
            </a:extLst>
          </xdr:cNvPr>
          <xdr:cNvGrpSpPr/>
        </xdr:nvGrpSpPr>
        <xdr:grpSpPr>
          <a:xfrm>
            <a:off x="312965" y="30980289"/>
            <a:ext cx="21314670" cy="7551964"/>
            <a:chOff x="316140" y="30983464"/>
            <a:chExt cx="21308320" cy="7551964"/>
          </a:xfrm>
        </xdr:grpSpPr>
        <xdr:sp macro="" textlink="">
          <xdr:nvSpPr>
            <xdr:cNvPr id="34" name="Retângulo: Cantos Arredondados 33">
              <a:extLst>
                <a:ext uri="{FF2B5EF4-FFF2-40B4-BE49-F238E27FC236}">
                  <a16:creationId xmlns:a16="http://schemas.microsoft.com/office/drawing/2014/main" id="{E9B3EF32-7E41-4F62-83B2-3C73848A7674}"/>
                </a:ext>
              </a:extLst>
            </xdr:cNvPr>
            <xdr:cNvSpPr/>
          </xdr:nvSpPr>
          <xdr:spPr>
            <a:xfrm>
              <a:off x="316140" y="30983464"/>
              <a:ext cx="21308320" cy="7551964"/>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35" name="Agrupar 34">
              <a:extLst>
                <a:ext uri="{FF2B5EF4-FFF2-40B4-BE49-F238E27FC236}">
                  <a16:creationId xmlns:a16="http://schemas.microsoft.com/office/drawing/2014/main" id="{86E2643D-0429-8A9C-1F6C-8527EABFAD27}"/>
                </a:ext>
              </a:extLst>
            </xdr:cNvPr>
            <xdr:cNvGrpSpPr/>
          </xdr:nvGrpSpPr>
          <xdr:grpSpPr>
            <a:xfrm>
              <a:off x="543146" y="31870761"/>
              <a:ext cx="20860659" cy="5780546"/>
              <a:chOff x="601889" y="31166928"/>
              <a:chExt cx="20867009" cy="5783721"/>
            </a:xfrm>
          </xdr:grpSpPr>
          <xdr:graphicFrame macro="">
            <xdr:nvGraphicFramePr>
              <xdr:cNvPr id="32" name="Gráfico 31">
                <a:extLst>
                  <a:ext uri="{FF2B5EF4-FFF2-40B4-BE49-F238E27FC236}">
                    <a16:creationId xmlns:a16="http://schemas.microsoft.com/office/drawing/2014/main" id="{FD75C97A-52F3-4ED8-BE16-EE8F93E503EE}"/>
                  </a:ext>
                </a:extLst>
              </xdr:cNvPr>
              <xdr:cNvGraphicFramePr>
                <a:graphicFrameLocks/>
              </xdr:cNvGraphicFramePr>
            </xdr:nvGraphicFramePr>
            <xdr:xfrm>
              <a:off x="11085438" y="31166928"/>
              <a:ext cx="10383460" cy="5783721"/>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33" name="Gráfico 32">
                <a:extLst>
                  <a:ext uri="{FF2B5EF4-FFF2-40B4-BE49-F238E27FC236}">
                    <a16:creationId xmlns:a16="http://schemas.microsoft.com/office/drawing/2014/main" id="{0FF7690D-4686-46A3-A42A-70790E9BB9CF}"/>
                  </a:ext>
                </a:extLst>
              </xdr:cNvPr>
              <xdr:cNvGraphicFramePr>
                <a:graphicFrameLocks/>
              </xdr:cNvGraphicFramePr>
            </xdr:nvGraphicFramePr>
            <xdr:xfrm>
              <a:off x="601889" y="31183489"/>
              <a:ext cx="10335079" cy="5763078"/>
            </xdr:xfrm>
            <a:graphic>
              <a:graphicData uri="http://schemas.openxmlformats.org/drawingml/2006/chart">
                <c:chart xmlns:c="http://schemas.openxmlformats.org/drawingml/2006/chart" xmlns:r="http://schemas.openxmlformats.org/officeDocument/2006/relationships" r:id="rId8"/>
              </a:graphicData>
            </a:graphic>
          </xdr:graphicFrame>
        </xdr:grpSp>
      </xdr:grpSp>
      <xdr:sp macro="" textlink="">
        <xdr:nvSpPr>
          <xdr:cNvPr id="37" name="CaixaDeTexto 36">
            <a:extLst>
              <a:ext uri="{FF2B5EF4-FFF2-40B4-BE49-F238E27FC236}">
                <a16:creationId xmlns:a16="http://schemas.microsoft.com/office/drawing/2014/main" id="{B73931F3-DDEF-4CA4-8A21-0DAAC245CB90}"/>
              </a:ext>
            </a:extLst>
          </xdr:cNvPr>
          <xdr:cNvSpPr txBox="1"/>
        </xdr:nvSpPr>
        <xdr:spPr>
          <a:xfrm>
            <a:off x="10323318" y="31207528"/>
            <a:ext cx="1287615" cy="449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03</a:t>
            </a:r>
            <a:endParaRPr lang="pt-PT" sz="2400" b="1">
              <a:solidFill>
                <a:schemeClr val="bg1"/>
              </a:solidFill>
            </a:endParaRPr>
          </a:p>
        </xdr:txBody>
      </xdr:sp>
    </xdr:grpSp>
    <xdr:clientData/>
  </xdr:twoCellAnchor>
  <xdr:twoCellAnchor>
    <xdr:from>
      <xdr:col>0</xdr:col>
      <xdr:colOff>567645</xdr:colOff>
      <xdr:row>190</xdr:row>
      <xdr:rowOff>48490</xdr:rowOff>
    </xdr:from>
    <xdr:to>
      <xdr:col>33</xdr:col>
      <xdr:colOff>348682</xdr:colOff>
      <xdr:row>227</xdr:row>
      <xdr:rowOff>48490</xdr:rowOff>
    </xdr:to>
    <xdr:grpSp>
      <xdr:nvGrpSpPr>
        <xdr:cNvPr id="44" name="Agrupar 43">
          <a:extLst>
            <a:ext uri="{FF2B5EF4-FFF2-40B4-BE49-F238E27FC236}">
              <a16:creationId xmlns:a16="http://schemas.microsoft.com/office/drawing/2014/main" id="{2090CEE9-E78E-032C-4FB9-FEA48C66ED01}"/>
            </a:ext>
          </a:extLst>
        </xdr:cNvPr>
        <xdr:cNvGrpSpPr/>
      </xdr:nvGrpSpPr>
      <xdr:grpSpPr>
        <a:xfrm>
          <a:off x="567645" y="38030897"/>
          <a:ext cx="21476870" cy="7396574"/>
          <a:chOff x="508000" y="36242625"/>
          <a:chExt cx="21729812" cy="7048500"/>
        </a:xfrm>
      </xdr:grpSpPr>
      <xdr:sp macro="" textlink="">
        <xdr:nvSpPr>
          <xdr:cNvPr id="42" name="Retângulo: Cantos Arredondados 41">
            <a:extLst>
              <a:ext uri="{FF2B5EF4-FFF2-40B4-BE49-F238E27FC236}">
                <a16:creationId xmlns:a16="http://schemas.microsoft.com/office/drawing/2014/main" id="{08411F98-6973-4568-9485-5110A36B5D26}"/>
              </a:ext>
            </a:extLst>
          </xdr:cNvPr>
          <xdr:cNvSpPr/>
        </xdr:nvSpPr>
        <xdr:spPr>
          <a:xfrm>
            <a:off x="508000" y="36242625"/>
            <a:ext cx="21729812" cy="7048500"/>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41" name="Agrupar 40">
            <a:extLst>
              <a:ext uri="{FF2B5EF4-FFF2-40B4-BE49-F238E27FC236}">
                <a16:creationId xmlns:a16="http://schemas.microsoft.com/office/drawing/2014/main" id="{5BD8668A-CC9D-4020-794B-14DAF9893C00}"/>
              </a:ext>
            </a:extLst>
          </xdr:cNvPr>
          <xdr:cNvGrpSpPr/>
        </xdr:nvGrpSpPr>
        <xdr:grpSpPr>
          <a:xfrm>
            <a:off x="730678" y="37082557"/>
            <a:ext cx="21284457" cy="5368636"/>
            <a:chOff x="649021" y="36750625"/>
            <a:chExt cx="21284457" cy="5368636"/>
          </a:xfrm>
        </xdr:grpSpPr>
        <xdr:graphicFrame macro="">
          <xdr:nvGraphicFramePr>
            <xdr:cNvPr id="39" name="Gráfico 38">
              <a:extLst>
                <a:ext uri="{FF2B5EF4-FFF2-40B4-BE49-F238E27FC236}">
                  <a16:creationId xmlns:a16="http://schemas.microsoft.com/office/drawing/2014/main" id="{4961F8BC-D5AD-44E0-AEA8-44E58E047D71}"/>
                </a:ext>
              </a:extLst>
            </xdr:cNvPr>
            <xdr:cNvGraphicFramePr>
              <a:graphicFrameLocks/>
            </xdr:cNvGraphicFramePr>
          </xdr:nvGraphicFramePr>
          <xdr:xfrm>
            <a:off x="11325239" y="36750625"/>
            <a:ext cx="10608239" cy="5368636"/>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0" name="Gráfico 39">
              <a:extLst>
                <a:ext uri="{FF2B5EF4-FFF2-40B4-BE49-F238E27FC236}">
                  <a16:creationId xmlns:a16="http://schemas.microsoft.com/office/drawing/2014/main" id="{7CB77A8A-515F-4BE5-8D0A-1B75A060584E}"/>
                </a:ext>
              </a:extLst>
            </xdr:cNvPr>
            <xdr:cNvGraphicFramePr>
              <a:graphicFrameLocks/>
            </xdr:cNvGraphicFramePr>
          </xdr:nvGraphicFramePr>
          <xdr:xfrm>
            <a:off x="649021" y="36753923"/>
            <a:ext cx="10503889" cy="5330702"/>
          </xdr:xfrm>
          <a:graphic>
            <a:graphicData uri="http://schemas.openxmlformats.org/drawingml/2006/chart">
              <c:chart xmlns:c="http://schemas.openxmlformats.org/drawingml/2006/chart" xmlns:r="http://schemas.openxmlformats.org/officeDocument/2006/relationships" r:id="rId10"/>
            </a:graphicData>
          </a:graphic>
        </xdr:graphicFrame>
      </xdr:grpSp>
      <xdr:sp macro="" textlink="">
        <xdr:nvSpPr>
          <xdr:cNvPr id="43" name="CaixaDeTexto 42">
            <a:extLst>
              <a:ext uri="{FF2B5EF4-FFF2-40B4-BE49-F238E27FC236}">
                <a16:creationId xmlns:a16="http://schemas.microsoft.com/office/drawing/2014/main" id="{415D9908-8EA7-4742-AB84-6CE23E8CB274}"/>
              </a:ext>
            </a:extLst>
          </xdr:cNvPr>
          <xdr:cNvSpPr txBox="1"/>
        </xdr:nvSpPr>
        <xdr:spPr>
          <a:xfrm>
            <a:off x="10716559" y="36464875"/>
            <a:ext cx="1312694" cy="41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04</a:t>
            </a:r>
            <a:endParaRPr lang="pt-PT" sz="2400" b="1">
              <a:solidFill>
                <a:schemeClr val="bg1"/>
              </a:solidFill>
            </a:endParaRPr>
          </a:p>
        </xdr:txBody>
      </xdr:sp>
    </xdr:grpSp>
    <xdr:clientData/>
  </xdr:twoCellAnchor>
  <xdr:twoCellAnchor>
    <xdr:from>
      <xdr:col>0</xdr:col>
      <xdr:colOff>570820</xdr:colOff>
      <xdr:row>228</xdr:row>
      <xdr:rowOff>122285</xdr:rowOff>
    </xdr:from>
    <xdr:to>
      <xdr:col>33</xdr:col>
      <xdr:colOff>345507</xdr:colOff>
      <xdr:row>265</xdr:row>
      <xdr:rowOff>122285</xdr:rowOff>
    </xdr:to>
    <xdr:grpSp>
      <xdr:nvGrpSpPr>
        <xdr:cNvPr id="49" name="Agrupar 48">
          <a:extLst>
            <a:ext uri="{FF2B5EF4-FFF2-40B4-BE49-F238E27FC236}">
              <a16:creationId xmlns:a16="http://schemas.microsoft.com/office/drawing/2014/main" id="{5AC35432-6E6B-ABDB-B547-44D61DA6E778}"/>
            </a:ext>
          </a:extLst>
        </xdr:cNvPr>
        <xdr:cNvGrpSpPr/>
      </xdr:nvGrpSpPr>
      <xdr:grpSpPr>
        <a:xfrm>
          <a:off x="570820" y="45701174"/>
          <a:ext cx="21470520" cy="7396574"/>
          <a:chOff x="587375" y="43465750"/>
          <a:chExt cx="21729812" cy="7048500"/>
        </a:xfrm>
      </xdr:grpSpPr>
      <xdr:sp macro="" textlink="">
        <xdr:nvSpPr>
          <xdr:cNvPr id="47" name="Retângulo: Cantos Arredondados 46">
            <a:extLst>
              <a:ext uri="{FF2B5EF4-FFF2-40B4-BE49-F238E27FC236}">
                <a16:creationId xmlns:a16="http://schemas.microsoft.com/office/drawing/2014/main" id="{CFB26AE7-01ED-43ED-B5B7-46EFF455A6BE}"/>
              </a:ext>
            </a:extLst>
          </xdr:cNvPr>
          <xdr:cNvSpPr/>
        </xdr:nvSpPr>
        <xdr:spPr>
          <a:xfrm>
            <a:off x="587375" y="43465750"/>
            <a:ext cx="21729812" cy="7048500"/>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48" name="Agrupar 47">
            <a:extLst>
              <a:ext uri="{FF2B5EF4-FFF2-40B4-BE49-F238E27FC236}">
                <a16:creationId xmlns:a16="http://schemas.microsoft.com/office/drawing/2014/main" id="{F1E592CB-9EF6-9CF0-7AF3-875123C6952D}"/>
              </a:ext>
            </a:extLst>
          </xdr:cNvPr>
          <xdr:cNvGrpSpPr/>
        </xdr:nvGrpSpPr>
        <xdr:grpSpPr>
          <a:xfrm>
            <a:off x="831907" y="44283313"/>
            <a:ext cx="21240749" cy="5413375"/>
            <a:chOff x="714375" y="43640375"/>
            <a:chExt cx="21240749" cy="5413375"/>
          </a:xfrm>
        </xdr:grpSpPr>
        <xdr:graphicFrame macro="">
          <xdr:nvGraphicFramePr>
            <xdr:cNvPr id="45" name="Gráfico 44">
              <a:extLst>
                <a:ext uri="{FF2B5EF4-FFF2-40B4-BE49-F238E27FC236}">
                  <a16:creationId xmlns:a16="http://schemas.microsoft.com/office/drawing/2014/main" id="{75444F8B-5BDF-489A-8B21-81D89DA2B17A}"/>
                </a:ext>
              </a:extLst>
            </xdr:cNvPr>
            <xdr:cNvGraphicFramePr>
              <a:graphicFrameLocks/>
            </xdr:cNvGraphicFramePr>
          </xdr:nvGraphicFramePr>
          <xdr:xfrm>
            <a:off x="11350625" y="43640375"/>
            <a:ext cx="10604499" cy="5413375"/>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46" name="Gráfico 45">
              <a:extLst>
                <a:ext uri="{FF2B5EF4-FFF2-40B4-BE49-F238E27FC236}">
                  <a16:creationId xmlns:a16="http://schemas.microsoft.com/office/drawing/2014/main" id="{660BBE0D-2F78-4CF3-9D95-71B4DF2849FA}"/>
                </a:ext>
              </a:extLst>
            </xdr:cNvPr>
            <xdr:cNvGraphicFramePr>
              <a:graphicFrameLocks/>
            </xdr:cNvGraphicFramePr>
          </xdr:nvGraphicFramePr>
          <xdr:xfrm>
            <a:off x="714375" y="43672125"/>
            <a:ext cx="10471093" cy="5365750"/>
          </xdr:xfrm>
          <a:graphic>
            <a:graphicData uri="http://schemas.openxmlformats.org/drawingml/2006/chart">
              <c:chart xmlns:c="http://schemas.openxmlformats.org/drawingml/2006/chart" xmlns:r="http://schemas.openxmlformats.org/officeDocument/2006/relationships" r:id="rId12"/>
            </a:graphicData>
          </a:graphic>
        </xdr:graphicFrame>
      </xdr:grpSp>
    </xdr:grpSp>
    <xdr:clientData/>
  </xdr:twoCellAnchor>
  <xdr:twoCellAnchor>
    <xdr:from>
      <xdr:col>16</xdr:col>
      <xdr:colOff>127934</xdr:colOff>
      <xdr:row>229</xdr:row>
      <xdr:rowOff>15875</xdr:rowOff>
    </xdr:from>
    <xdr:to>
      <xdr:col>18</xdr:col>
      <xdr:colOff>107128</xdr:colOff>
      <xdr:row>231</xdr:row>
      <xdr:rowOff>54797</xdr:rowOff>
    </xdr:to>
    <xdr:sp macro="" textlink="">
      <xdr:nvSpPr>
        <xdr:cNvPr id="50" name="CaixaDeTexto 49">
          <a:extLst>
            <a:ext uri="{FF2B5EF4-FFF2-40B4-BE49-F238E27FC236}">
              <a16:creationId xmlns:a16="http://schemas.microsoft.com/office/drawing/2014/main" id="{A95A9179-2401-41E8-A8A4-0E13E8B496DA}"/>
            </a:ext>
          </a:extLst>
        </xdr:cNvPr>
        <xdr:cNvSpPr txBox="1"/>
      </xdr:nvSpPr>
      <xdr:spPr>
        <a:xfrm>
          <a:off x="10795934" y="43640375"/>
          <a:ext cx="1312694" cy="41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05</a:t>
          </a:r>
          <a:endParaRPr lang="pt-PT" sz="2400" b="1">
            <a:solidFill>
              <a:schemeClr val="bg1"/>
            </a:solidFill>
          </a:endParaRPr>
        </a:p>
      </xdr:txBody>
    </xdr:sp>
    <xdr:clientData/>
  </xdr:twoCellAnchor>
  <xdr:twoCellAnchor>
    <xdr:from>
      <xdr:col>0</xdr:col>
      <xdr:colOff>563315</xdr:colOff>
      <xdr:row>266</xdr:row>
      <xdr:rowOff>202430</xdr:rowOff>
    </xdr:from>
    <xdr:to>
      <xdr:col>33</xdr:col>
      <xdr:colOff>353011</xdr:colOff>
      <xdr:row>303</xdr:row>
      <xdr:rowOff>202430</xdr:rowOff>
    </xdr:to>
    <xdr:grpSp>
      <xdr:nvGrpSpPr>
        <xdr:cNvPr id="57" name="Agrupar 56">
          <a:extLst>
            <a:ext uri="{FF2B5EF4-FFF2-40B4-BE49-F238E27FC236}">
              <a16:creationId xmlns:a16="http://schemas.microsoft.com/office/drawing/2014/main" id="{2C037BEA-684E-9B03-A755-9FA37B1A7666}"/>
            </a:ext>
          </a:extLst>
        </xdr:cNvPr>
        <xdr:cNvGrpSpPr/>
      </xdr:nvGrpSpPr>
      <xdr:grpSpPr>
        <a:xfrm>
          <a:off x="563315" y="53371450"/>
          <a:ext cx="21485529" cy="7396574"/>
          <a:chOff x="762000" y="50823812"/>
          <a:chExt cx="21729812" cy="7048500"/>
        </a:xfrm>
      </xdr:grpSpPr>
      <xdr:grpSp>
        <xdr:nvGrpSpPr>
          <xdr:cNvPr id="55" name="Agrupar 54">
            <a:extLst>
              <a:ext uri="{FF2B5EF4-FFF2-40B4-BE49-F238E27FC236}">
                <a16:creationId xmlns:a16="http://schemas.microsoft.com/office/drawing/2014/main" id="{9562100F-9899-31A7-9F53-2BF24A689CB4}"/>
              </a:ext>
            </a:extLst>
          </xdr:cNvPr>
          <xdr:cNvGrpSpPr/>
        </xdr:nvGrpSpPr>
        <xdr:grpSpPr>
          <a:xfrm>
            <a:off x="762000" y="50823812"/>
            <a:ext cx="21729812" cy="7048500"/>
            <a:chOff x="762000" y="50823812"/>
            <a:chExt cx="21729812" cy="7048500"/>
          </a:xfrm>
        </xdr:grpSpPr>
        <xdr:sp macro="" textlink="">
          <xdr:nvSpPr>
            <xdr:cNvPr id="53" name="Retângulo: Cantos Arredondados 52">
              <a:extLst>
                <a:ext uri="{FF2B5EF4-FFF2-40B4-BE49-F238E27FC236}">
                  <a16:creationId xmlns:a16="http://schemas.microsoft.com/office/drawing/2014/main" id="{22ED63B5-CDDA-4254-A778-B821D157780A}"/>
                </a:ext>
              </a:extLst>
            </xdr:cNvPr>
            <xdr:cNvSpPr/>
          </xdr:nvSpPr>
          <xdr:spPr>
            <a:xfrm>
              <a:off x="762000" y="50823812"/>
              <a:ext cx="21729812" cy="7048500"/>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54" name="Agrupar 53">
              <a:extLst>
                <a:ext uri="{FF2B5EF4-FFF2-40B4-BE49-F238E27FC236}">
                  <a16:creationId xmlns:a16="http://schemas.microsoft.com/office/drawing/2014/main" id="{708F3DB9-69EB-2766-F85C-21A536CA83A7}"/>
                </a:ext>
              </a:extLst>
            </xdr:cNvPr>
            <xdr:cNvGrpSpPr/>
          </xdr:nvGrpSpPr>
          <xdr:grpSpPr>
            <a:xfrm>
              <a:off x="982719" y="51665187"/>
              <a:ext cx="21288375" cy="5365750"/>
              <a:chOff x="904875" y="50784125"/>
              <a:chExt cx="21288375" cy="5365750"/>
            </a:xfrm>
          </xdr:grpSpPr>
          <xdr:graphicFrame macro="">
            <xdr:nvGraphicFramePr>
              <xdr:cNvPr id="51" name="Gráfico 50">
                <a:extLst>
                  <a:ext uri="{FF2B5EF4-FFF2-40B4-BE49-F238E27FC236}">
                    <a16:creationId xmlns:a16="http://schemas.microsoft.com/office/drawing/2014/main" id="{4B3467C8-45E0-4129-8030-39294B2C74D4}"/>
                  </a:ext>
                </a:extLst>
              </xdr:cNvPr>
              <xdr:cNvGraphicFramePr>
                <a:graphicFrameLocks/>
              </xdr:cNvGraphicFramePr>
            </xdr:nvGraphicFramePr>
            <xdr:xfrm>
              <a:off x="11578578" y="50786768"/>
              <a:ext cx="10614672" cy="5363107"/>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52" name="Gráfico 51">
                <a:extLst>
                  <a:ext uri="{FF2B5EF4-FFF2-40B4-BE49-F238E27FC236}">
                    <a16:creationId xmlns:a16="http://schemas.microsoft.com/office/drawing/2014/main" id="{1468548A-D7E9-41FF-A592-E6B85ABCBC1B}"/>
                  </a:ext>
                </a:extLst>
              </xdr:cNvPr>
              <xdr:cNvGraphicFramePr>
                <a:graphicFrameLocks/>
              </xdr:cNvGraphicFramePr>
            </xdr:nvGraphicFramePr>
            <xdr:xfrm>
              <a:off x="904875" y="50784125"/>
              <a:ext cx="10461625" cy="5334000"/>
            </xdr:xfrm>
            <a:graphic>
              <a:graphicData uri="http://schemas.openxmlformats.org/drawingml/2006/chart">
                <c:chart xmlns:c="http://schemas.openxmlformats.org/drawingml/2006/chart" xmlns:r="http://schemas.openxmlformats.org/officeDocument/2006/relationships" r:id="rId14"/>
              </a:graphicData>
            </a:graphic>
          </xdr:graphicFrame>
        </xdr:grpSp>
      </xdr:grpSp>
      <xdr:sp macro="" textlink="">
        <xdr:nvSpPr>
          <xdr:cNvPr id="56" name="CaixaDeTexto 55">
            <a:extLst>
              <a:ext uri="{FF2B5EF4-FFF2-40B4-BE49-F238E27FC236}">
                <a16:creationId xmlns:a16="http://schemas.microsoft.com/office/drawing/2014/main" id="{5BD85D15-C630-4977-8F72-CCF4635510BF}"/>
              </a:ext>
            </a:extLst>
          </xdr:cNvPr>
          <xdr:cNvSpPr txBox="1"/>
        </xdr:nvSpPr>
        <xdr:spPr>
          <a:xfrm>
            <a:off x="10970559" y="50982562"/>
            <a:ext cx="1312694" cy="41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06</a:t>
            </a:r>
            <a:endParaRPr lang="pt-PT" sz="2400" b="1">
              <a:solidFill>
                <a:schemeClr val="bg1"/>
              </a:solidFill>
            </a:endParaRPr>
          </a:p>
        </xdr:txBody>
      </xdr:sp>
    </xdr:grpSp>
    <xdr:clientData/>
  </xdr:twoCellAnchor>
  <xdr:twoCellAnchor>
    <xdr:from>
      <xdr:col>0</xdr:col>
      <xdr:colOff>563315</xdr:colOff>
      <xdr:row>305</xdr:row>
      <xdr:rowOff>68407</xdr:rowOff>
    </xdr:from>
    <xdr:to>
      <xdr:col>33</xdr:col>
      <xdr:colOff>353011</xdr:colOff>
      <xdr:row>342</xdr:row>
      <xdr:rowOff>68407</xdr:rowOff>
    </xdr:to>
    <xdr:grpSp>
      <xdr:nvGrpSpPr>
        <xdr:cNvPr id="64" name="Agrupar 63">
          <a:extLst>
            <a:ext uri="{FF2B5EF4-FFF2-40B4-BE49-F238E27FC236}">
              <a16:creationId xmlns:a16="http://schemas.microsoft.com/office/drawing/2014/main" id="{229D1B3C-5574-C5B0-8EE8-79999E25DE60}"/>
            </a:ext>
          </a:extLst>
        </xdr:cNvPr>
        <xdr:cNvGrpSpPr/>
      </xdr:nvGrpSpPr>
      <xdr:grpSpPr>
        <a:xfrm>
          <a:off x="563315" y="61040166"/>
          <a:ext cx="21485529" cy="7396574"/>
          <a:chOff x="793750" y="58086625"/>
          <a:chExt cx="21729812" cy="7048500"/>
        </a:xfrm>
      </xdr:grpSpPr>
      <xdr:sp macro="" textlink="">
        <xdr:nvSpPr>
          <xdr:cNvPr id="60" name="Retângulo: Cantos Arredondados 59">
            <a:extLst>
              <a:ext uri="{FF2B5EF4-FFF2-40B4-BE49-F238E27FC236}">
                <a16:creationId xmlns:a16="http://schemas.microsoft.com/office/drawing/2014/main" id="{7A063DA2-2DAF-4468-9010-CADA72B15060}"/>
              </a:ext>
            </a:extLst>
          </xdr:cNvPr>
          <xdr:cNvSpPr/>
        </xdr:nvSpPr>
        <xdr:spPr>
          <a:xfrm>
            <a:off x="793750" y="58086625"/>
            <a:ext cx="21729812" cy="7048500"/>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61" name="Agrupar 60">
            <a:extLst>
              <a:ext uri="{FF2B5EF4-FFF2-40B4-BE49-F238E27FC236}">
                <a16:creationId xmlns:a16="http://schemas.microsoft.com/office/drawing/2014/main" id="{4BB60CE3-40D0-3A12-E845-F8CCEE9727F3}"/>
              </a:ext>
            </a:extLst>
          </xdr:cNvPr>
          <xdr:cNvGrpSpPr/>
        </xdr:nvGrpSpPr>
        <xdr:grpSpPr>
          <a:xfrm>
            <a:off x="1022406" y="58951813"/>
            <a:ext cx="21272501" cy="5318125"/>
            <a:chOff x="1015999" y="58181874"/>
            <a:chExt cx="21272501" cy="5318125"/>
          </a:xfrm>
        </xdr:grpSpPr>
        <xdr:graphicFrame macro="">
          <xdr:nvGraphicFramePr>
            <xdr:cNvPr id="58" name="Gráfico 57">
              <a:extLst>
                <a:ext uri="{FF2B5EF4-FFF2-40B4-BE49-F238E27FC236}">
                  <a16:creationId xmlns:a16="http://schemas.microsoft.com/office/drawing/2014/main" id="{33FD176B-12B6-4306-941B-634818960ACA}"/>
                </a:ext>
              </a:extLst>
            </xdr:cNvPr>
            <xdr:cNvGraphicFramePr>
              <a:graphicFrameLocks/>
            </xdr:cNvGraphicFramePr>
          </xdr:nvGraphicFramePr>
          <xdr:xfrm>
            <a:off x="11642080" y="58211668"/>
            <a:ext cx="10646420" cy="5288331"/>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59" name="Gráfico 58">
              <a:extLst>
                <a:ext uri="{FF2B5EF4-FFF2-40B4-BE49-F238E27FC236}">
                  <a16:creationId xmlns:a16="http://schemas.microsoft.com/office/drawing/2014/main" id="{7EE035DB-01FF-4E63-A03D-450BC233DE96}"/>
                </a:ext>
              </a:extLst>
            </xdr:cNvPr>
            <xdr:cNvGraphicFramePr>
              <a:graphicFrameLocks/>
            </xdr:cNvGraphicFramePr>
          </xdr:nvGraphicFramePr>
          <xdr:xfrm>
            <a:off x="1015999" y="58181874"/>
            <a:ext cx="10429875" cy="5286376"/>
          </xdr:xfrm>
          <a:graphic>
            <a:graphicData uri="http://schemas.openxmlformats.org/drawingml/2006/chart">
              <c:chart xmlns:c="http://schemas.openxmlformats.org/drawingml/2006/chart" xmlns:r="http://schemas.openxmlformats.org/officeDocument/2006/relationships" r:id="rId16"/>
            </a:graphicData>
          </a:graphic>
        </xdr:graphicFrame>
      </xdr:grpSp>
      <xdr:sp macro="" textlink="">
        <xdr:nvSpPr>
          <xdr:cNvPr id="62" name="CaixaDeTexto 61">
            <a:extLst>
              <a:ext uri="{FF2B5EF4-FFF2-40B4-BE49-F238E27FC236}">
                <a16:creationId xmlns:a16="http://schemas.microsoft.com/office/drawing/2014/main" id="{315B688A-475E-414F-BE52-2450174E6B7C}"/>
              </a:ext>
            </a:extLst>
          </xdr:cNvPr>
          <xdr:cNvSpPr txBox="1"/>
        </xdr:nvSpPr>
        <xdr:spPr>
          <a:xfrm>
            <a:off x="11002309" y="58293000"/>
            <a:ext cx="1312694" cy="41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07</a:t>
            </a:r>
            <a:endParaRPr lang="pt-PT" sz="2400" b="1">
              <a:solidFill>
                <a:schemeClr val="bg1"/>
              </a:solidFill>
            </a:endParaRPr>
          </a:p>
        </xdr:txBody>
      </xdr:sp>
    </xdr:grpSp>
    <xdr:clientData/>
  </xdr:twoCellAnchor>
  <xdr:twoCellAnchor>
    <xdr:from>
      <xdr:col>0</xdr:col>
      <xdr:colOff>566490</xdr:colOff>
      <xdr:row>343</xdr:row>
      <xdr:rowOff>142202</xdr:rowOff>
    </xdr:from>
    <xdr:to>
      <xdr:col>33</xdr:col>
      <xdr:colOff>349836</xdr:colOff>
      <xdr:row>380</xdr:row>
      <xdr:rowOff>142202</xdr:rowOff>
    </xdr:to>
    <xdr:grpSp>
      <xdr:nvGrpSpPr>
        <xdr:cNvPr id="71" name="Agrupar 70">
          <a:extLst>
            <a:ext uri="{FF2B5EF4-FFF2-40B4-BE49-F238E27FC236}">
              <a16:creationId xmlns:a16="http://schemas.microsoft.com/office/drawing/2014/main" id="{1686E59E-E0B5-5F08-8130-9184A76170DF}"/>
            </a:ext>
          </a:extLst>
        </xdr:cNvPr>
        <xdr:cNvGrpSpPr/>
      </xdr:nvGrpSpPr>
      <xdr:grpSpPr>
        <a:xfrm>
          <a:off x="566490" y="68710443"/>
          <a:ext cx="21479179" cy="7396574"/>
          <a:chOff x="730250" y="65357375"/>
          <a:chExt cx="21729812" cy="7048500"/>
        </a:xfrm>
      </xdr:grpSpPr>
      <xdr:grpSp>
        <xdr:nvGrpSpPr>
          <xdr:cNvPr id="69" name="Agrupar 68">
            <a:extLst>
              <a:ext uri="{FF2B5EF4-FFF2-40B4-BE49-F238E27FC236}">
                <a16:creationId xmlns:a16="http://schemas.microsoft.com/office/drawing/2014/main" id="{43A55AF2-95CF-21BF-F4E4-0E86ABA7584F}"/>
              </a:ext>
            </a:extLst>
          </xdr:cNvPr>
          <xdr:cNvGrpSpPr/>
        </xdr:nvGrpSpPr>
        <xdr:grpSpPr>
          <a:xfrm>
            <a:off x="730250" y="65357375"/>
            <a:ext cx="21729812" cy="7048500"/>
            <a:chOff x="730250" y="65357375"/>
            <a:chExt cx="21729812" cy="7048500"/>
          </a:xfrm>
        </xdr:grpSpPr>
        <xdr:sp macro="" textlink="">
          <xdr:nvSpPr>
            <xdr:cNvPr id="67" name="Retângulo: Cantos Arredondados 66">
              <a:extLst>
                <a:ext uri="{FF2B5EF4-FFF2-40B4-BE49-F238E27FC236}">
                  <a16:creationId xmlns:a16="http://schemas.microsoft.com/office/drawing/2014/main" id="{A85F3E0B-3F36-4DF6-9DF3-F738A34107C1}"/>
                </a:ext>
              </a:extLst>
            </xdr:cNvPr>
            <xdr:cNvSpPr/>
          </xdr:nvSpPr>
          <xdr:spPr>
            <a:xfrm>
              <a:off x="730250" y="65357375"/>
              <a:ext cx="21729812" cy="7048500"/>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68" name="Agrupar 67">
              <a:extLst>
                <a:ext uri="{FF2B5EF4-FFF2-40B4-BE49-F238E27FC236}">
                  <a16:creationId xmlns:a16="http://schemas.microsoft.com/office/drawing/2014/main" id="{8B05FE82-67E2-F46A-4DEE-1ACCE0214A72}"/>
                </a:ext>
              </a:extLst>
            </xdr:cNvPr>
            <xdr:cNvGrpSpPr/>
          </xdr:nvGrpSpPr>
          <xdr:grpSpPr>
            <a:xfrm>
              <a:off x="1022406" y="66198750"/>
              <a:ext cx="21145500" cy="5365750"/>
              <a:chOff x="1063626" y="65516125"/>
              <a:chExt cx="21145500" cy="5365750"/>
            </a:xfrm>
          </xdr:grpSpPr>
          <xdr:graphicFrame macro="">
            <xdr:nvGraphicFramePr>
              <xdr:cNvPr id="65" name="Gráfico 64">
                <a:extLst>
                  <a:ext uri="{FF2B5EF4-FFF2-40B4-BE49-F238E27FC236}">
                    <a16:creationId xmlns:a16="http://schemas.microsoft.com/office/drawing/2014/main" id="{5FBB70F0-6AC5-4E8A-87FE-363A00CF578D}"/>
                  </a:ext>
                </a:extLst>
              </xdr:cNvPr>
              <xdr:cNvGraphicFramePr>
                <a:graphicFrameLocks/>
              </xdr:cNvGraphicFramePr>
            </xdr:nvGraphicFramePr>
            <xdr:xfrm>
              <a:off x="11689704" y="65554749"/>
              <a:ext cx="10519422" cy="5295375"/>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66" name="Gráfico 65">
                <a:extLst>
                  <a:ext uri="{FF2B5EF4-FFF2-40B4-BE49-F238E27FC236}">
                    <a16:creationId xmlns:a16="http://schemas.microsoft.com/office/drawing/2014/main" id="{85E6BB38-B80A-4F84-9CF8-DC5877769C66}"/>
                  </a:ext>
                </a:extLst>
              </xdr:cNvPr>
              <xdr:cNvGraphicFramePr>
                <a:graphicFrameLocks/>
              </xdr:cNvGraphicFramePr>
            </xdr:nvGraphicFramePr>
            <xdr:xfrm>
              <a:off x="1063626" y="65516125"/>
              <a:ext cx="10445750" cy="5365750"/>
            </xdr:xfrm>
            <a:graphic>
              <a:graphicData uri="http://schemas.openxmlformats.org/drawingml/2006/chart">
                <c:chart xmlns:c="http://schemas.openxmlformats.org/drawingml/2006/chart" xmlns:r="http://schemas.openxmlformats.org/officeDocument/2006/relationships" r:id="rId18"/>
              </a:graphicData>
            </a:graphic>
          </xdr:graphicFrame>
        </xdr:grpSp>
      </xdr:grpSp>
      <xdr:sp macro="" textlink="">
        <xdr:nvSpPr>
          <xdr:cNvPr id="70" name="CaixaDeTexto 69">
            <a:extLst>
              <a:ext uri="{FF2B5EF4-FFF2-40B4-BE49-F238E27FC236}">
                <a16:creationId xmlns:a16="http://schemas.microsoft.com/office/drawing/2014/main" id="{44A4EB57-6E63-4C8F-997E-8789FE0FF9F2}"/>
              </a:ext>
            </a:extLst>
          </xdr:cNvPr>
          <xdr:cNvSpPr txBox="1"/>
        </xdr:nvSpPr>
        <xdr:spPr>
          <a:xfrm>
            <a:off x="10938809" y="65643125"/>
            <a:ext cx="1312694" cy="41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08</a:t>
            </a:r>
            <a:endParaRPr lang="pt-PT" sz="2400" b="1">
              <a:solidFill>
                <a:schemeClr val="bg1"/>
              </a:solidFill>
            </a:endParaRPr>
          </a:p>
        </xdr:txBody>
      </xdr:sp>
    </xdr:grpSp>
    <xdr:clientData/>
  </xdr:twoCellAnchor>
  <xdr:twoCellAnchor>
    <xdr:from>
      <xdr:col>0</xdr:col>
      <xdr:colOff>566490</xdr:colOff>
      <xdr:row>382</xdr:row>
      <xdr:rowOff>8179</xdr:rowOff>
    </xdr:from>
    <xdr:to>
      <xdr:col>33</xdr:col>
      <xdr:colOff>349836</xdr:colOff>
      <xdr:row>419</xdr:row>
      <xdr:rowOff>8179</xdr:rowOff>
    </xdr:to>
    <xdr:grpSp>
      <xdr:nvGrpSpPr>
        <xdr:cNvPr id="76" name="Agrupar 75">
          <a:extLst>
            <a:ext uri="{FF2B5EF4-FFF2-40B4-BE49-F238E27FC236}">
              <a16:creationId xmlns:a16="http://schemas.microsoft.com/office/drawing/2014/main" id="{72F6BCF2-8E58-C292-BAD1-F55CCC3DC96C}"/>
            </a:ext>
          </a:extLst>
        </xdr:cNvPr>
        <xdr:cNvGrpSpPr/>
      </xdr:nvGrpSpPr>
      <xdr:grpSpPr>
        <a:xfrm>
          <a:off x="566490" y="76372809"/>
          <a:ext cx="21479179" cy="7396574"/>
          <a:chOff x="825500" y="72691625"/>
          <a:chExt cx="21729812" cy="7048500"/>
        </a:xfrm>
      </xdr:grpSpPr>
      <xdr:sp macro="" textlink="">
        <xdr:nvSpPr>
          <xdr:cNvPr id="74" name="Retângulo: Cantos Arredondados 73">
            <a:extLst>
              <a:ext uri="{FF2B5EF4-FFF2-40B4-BE49-F238E27FC236}">
                <a16:creationId xmlns:a16="http://schemas.microsoft.com/office/drawing/2014/main" id="{27E48927-CA83-4879-A2E2-A7D89F209A51}"/>
              </a:ext>
            </a:extLst>
          </xdr:cNvPr>
          <xdr:cNvSpPr/>
        </xdr:nvSpPr>
        <xdr:spPr>
          <a:xfrm>
            <a:off x="825500" y="72691625"/>
            <a:ext cx="21729812" cy="7048500"/>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75" name="Agrupar 74">
            <a:extLst>
              <a:ext uri="{FF2B5EF4-FFF2-40B4-BE49-F238E27FC236}">
                <a16:creationId xmlns:a16="http://schemas.microsoft.com/office/drawing/2014/main" id="{B126B79B-AA81-194D-DC3F-BC46992A768D}"/>
              </a:ext>
            </a:extLst>
          </xdr:cNvPr>
          <xdr:cNvGrpSpPr/>
        </xdr:nvGrpSpPr>
        <xdr:grpSpPr>
          <a:xfrm>
            <a:off x="1123763" y="73501250"/>
            <a:ext cx="21133288" cy="5429250"/>
            <a:chOff x="873126" y="72929750"/>
            <a:chExt cx="21133288" cy="5429250"/>
          </a:xfrm>
        </xdr:grpSpPr>
        <xdr:graphicFrame macro="">
          <xdr:nvGraphicFramePr>
            <xdr:cNvPr id="72" name="Gráfico 71">
              <a:extLst>
                <a:ext uri="{FF2B5EF4-FFF2-40B4-BE49-F238E27FC236}">
                  <a16:creationId xmlns:a16="http://schemas.microsoft.com/office/drawing/2014/main" id="{6E98DD87-EFDA-413A-B6BF-937E4E3C4E4E}"/>
                </a:ext>
              </a:extLst>
            </xdr:cNvPr>
            <xdr:cNvGraphicFramePr>
              <a:graphicFrameLocks/>
            </xdr:cNvGraphicFramePr>
          </xdr:nvGraphicFramePr>
          <xdr:xfrm>
            <a:off x="11449238" y="72956444"/>
            <a:ext cx="10557176" cy="5357373"/>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73" name="Gráfico 72">
              <a:extLst>
                <a:ext uri="{FF2B5EF4-FFF2-40B4-BE49-F238E27FC236}">
                  <a16:creationId xmlns:a16="http://schemas.microsoft.com/office/drawing/2014/main" id="{0E4B6562-3D7D-4847-90E4-A7ABF08F5283}"/>
                </a:ext>
              </a:extLst>
            </xdr:cNvPr>
            <xdr:cNvGraphicFramePr>
              <a:graphicFrameLocks/>
            </xdr:cNvGraphicFramePr>
          </xdr:nvGraphicFramePr>
          <xdr:xfrm>
            <a:off x="873126" y="72929750"/>
            <a:ext cx="10369738" cy="5429250"/>
          </xdr:xfrm>
          <a:graphic>
            <a:graphicData uri="http://schemas.openxmlformats.org/drawingml/2006/chart">
              <c:chart xmlns:c="http://schemas.openxmlformats.org/drawingml/2006/chart" xmlns:r="http://schemas.openxmlformats.org/officeDocument/2006/relationships" r:id="rId20"/>
            </a:graphicData>
          </a:graphic>
        </xdr:graphicFrame>
      </xdr:grpSp>
    </xdr:grpSp>
    <xdr:clientData/>
  </xdr:twoCellAnchor>
  <xdr:twoCellAnchor>
    <xdr:from>
      <xdr:col>16</xdr:col>
      <xdr:colOff>366059</xdr:colOff>
      <xdr:row>382</xdr:row>
      <xdr:rowOff>158750</xdr:rowOff>
    </xdr:from>
    <xdr:to>
      <xdr:col>18</xdr:col>
      <xdr:colOff>345253</xdr:colOff>
      <xdr:row>385</xdr:row>
      <xdr:rowOff>7172</xdr:rowOff>
    </xdr:to>
    <xdr:sp macro="" textlink="">
      <xdr:nvSpPr>
        <xdr:cNvPr id="77" name="CaixaDeTexto 76">
          <a:extLst>
            <a:ext uri="{FF2B5EF4-FFF2-40B4-BE49-F238E27FC236}">
              <a16:creationId xmlns:a16="http://schemas.microsoft.com/office/drawing/2014/main" id="{78A12108-3848-4C76-B354-50064EA5AF15}"/>
            </a:ext>
          </a:extLst>
        </xdr:cNvPr>
        <xdr:cNvSpPr txBox="1"/>
      </xdr:nvSpPr>
      <xdr:spPr>
        <a:xfrm>
          <a:off x="11034059" y="72929750"/>
          <a:ext cx="1312694" cy="41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09</a:t>
          </a:r>
          <a:endParaRPr lang="pt-PT" sz="2400" b="1">
            <a:solidFill>
              <a:schemeClr val="bg1"/>
            </a:solidFill>
          </a:endParaRPr>
        </a:p>
      </xdr:txBody>
    </xdr:sp>
    <xdr:clientData/>
  </xdr:twoCellAnchor>
  <xdr:twoCellAnchor>
    <xdr:from>
      <xdr:col>0</xdr:col>
      <xdr:colOff>573995</xdr:colOff>
      <xdr:row>420</xdr:row>
      <xdr:rowOff>78799</xdr:rowOff>
    </xdr:from>
    <xdr:to>
      <xdr:col>33</xdr:col>
      <xdr:colOff>342332</xdr:colOff>
      <xdr:row>457</xdr:row>
      <xdr:rowOff>78799</xdr:rowOff>
    </xdr:to>
    <xdr:grpSp>
      <xdr:nvGrpSpPr>
        <xdr:cNvPr id="84" name="Agrupar 83">
          <a:extLst>
            <a:ext uri="{FF2B5EF4-FFF2-40B4-BE49-F238E27FC236}">
              <a16:creationId xmlns:a16="http://schemas.microsoft.com/office/drawing/2014/main" id="{159DE2E4-039A-4577-D921-7DF0D2EF2B63}"/>
            </a:ext>
          </a:extLst>
        </xdr:cNvPr>
        <xdr:cNvGrpSpPr/>
      </xdr:nvGrpSpPr>
      <xdr:grpSpPr>
        <a:xfrm>
          <a:off x="573995" y="84039910"/>
          <a:ext cx="21464170" cy="7396574"/>
          <a:chOff x="555625" y="80152875"/>
          <a:chExt cx="21729812" cy="7048500"/>
        </a:xfrm>
      </xdr:grpSpPr>
      <xdr:sp macro="" textlink="">
        <xdr:nvSpPr>
          <xdr:cNvPr id="82" name="Retângulo: Cantos Arredondados 81">
            <a:extLst>
              <a:ext uri="{FF2B5EF4-FFF2-40B4-BE49-F238E27FC236}">
                <a16:creationId xmlns:a16="http://schemas.microsoft.com/office/drawing/2014/main" id="{1E43A579-31B9-487A-B7A6-9292696B93ED}"/>
              </a:ext>
            </a:extLst>
          </xdr:cNvPr>
          <xdr:cNvSpPr/>
        </xdr:nvSpPr>
        <xdr:spPr>
          <a:xfrm>
            <a:off x="555625" y="80152875"/>
            <a:ext cx="21729812" cy="7048500"/>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83" name="Agrupar 82">
            <a:extLst>
              <a:ext uri="{FF2B5EF4-FFF2-40B4-BE49-F238E27FC236}">
                <a16:creationId xmlns:a16="http://schemas.microsoft.com/office/drawing/2014/main" id="{E2D9D9D5-4D0A-481F-207D-48EAC9AFC7BD}"/>
              </a:ext>
            </a:extLst>
          </xdr:cNvPr>
          <xdr:cNvGrpSpPr/>
        </xdr:nvGrpSpPr>
        <xdr:grpSpPr>
          <a:xfrm>
            <a:off x="821701" y="80928483"/>
            <a:ext cx="21197661" cy="5497284"/>
            <a:chOff x="671286" y="80658608"/>
            <a:chExt cx="21197661" cy="5497284"/>
          </a:xfrm>
        </xdr:grpSpPr>
        <xdr:graphicFrame macro="">
          <xdr:nvGraphicFramePr>
            <xdr:cNvPr id="78" name="Gráfico 77">
              <a:extLst>
                <a:ext uri="{FF2B5EF4-FFF2-40B4-BE49-F238E27FC236}">
                  <a16:creationId xmlns:a16="http://schemas.microsoft.com/office/drawing/2014/main" id="{C88F1910-1106-4444-AFED-63456F5C7F35}"/>
                </a:ext>
              </a:extLst>
            </xdr:cNvPr>
            <xdr:cNvGraphicFramePr>
              <a:graphicFrameLocks/>
            </xdr:cNvGraphicFramePr>
          </xdr:nvGraphicFramePr>
          <xdr:xfrm>
            <a:off x="11303000" y="80658608"/>
            <a:ext cx="10565947" cy="5497284"/>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79" name="Gráfico 78">
              <a:extLst>
                <a:ext uri="{FF2B5EF4-FFF2-40B4-BE49-F238E27FC236}">
                  <a16:creationId xmlns:a16="http://schemas.microsoft.com/office/drawing/2014/main" id="{246BACB5-87D3-467F-8E6F-5C894FAC9056}"/>
                </a:ext>
              </a:extLst>
            </xdr:cNvPr>
            <xdr:cNvGraphicFramePr>
              <a:graphicFrameLocks/>
            </xdr:cNvGraphicFramePr>
          </xdr:nvGraphicFramePr>
          <xdr:xfrm>
            <a:off x="671286" y="80676750"/>
            <a:ext cx="10459357" cy="5460999"/>
          </xdr:xfrm>
          <a:graphic>
            <a:graphicData uri="http://schemas.openxmlformats.org/drawingml/2006/chart">
              <c:chart xmlns:c="http://schemas.openxmlformats.org/drawingml/2006/chart" xmlns:r="http://schemas.openxmlformats.org/officeDocument/2006/relationships" r:id="rId22"/>
            </a:graphicData>
          </a:graphic>
        </xdr:graphicFrame>
      </xdr:grpSp>
    </xdr:grpSp>
    <xdr:clientData/>
  </xdr:twoCellAnchor>
  <xdr:twoCellAnchor>
    <xdr:from>
      <xdr:col>16</xdr:col>
      <xdr:colOff>96184</xdr:colOff>
      <xdr:row>421</xdr:row>
      <xdr:rowOff>142875</xdr:rowOff>
    </xdr:from>
    <xdr:to>
      <xdr:col>18</xdr:col>
      <xdr:colOff>75378</xdr:colOff>
      <xdr:row>423</xdr:row>
      <xdr:rowOff>181797</xdr:rowOff>
    </xdr:to>
    <xdr:sp macro="" textlink="">
      <xdr:nvSpPr>
        <xdr:cNvPr id="85" name="CaixaDeTexto 84">
          <a:extLst>
            <a:ext uri="{FF2B5EF4-FFF2-40B4-BE49-F238E27FC236}">
              <a16:creationId xmlns:a16="http://schemas.microsoft.com/office/drawing/2014/main" id="{497762D9-B95E-43CF-B540-FD82D215941E}"/>
            </a:ext>
          </a:extLst>
        </xdr:cNvPr>
        <xdr:cNvSpPr txBox="1"/>
      </xdr:nvSpPr>
      <xdr:spPr>
        <a:xfrm>
          <a:off x="10764184" y="80343375"/>
          <a:ext cx="1312694" cy="41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10</a:t>
          </a:r>
          <a:endParaRPr lang="pt-PT" sz="2400" b="1">
            <a:solidFill>
              <a:schemeClr val="bg1"/>
            </a:solidFill>
          </a:endParaRPr>
        </a:p>
      </xdr:txBody>
    </xdr:sp>
    <xdr:clientData/>
  </xdr:twoCellAnchor>
  <xdr:twoCellAnchor>
    <xdr:from>
      <xdr:col>0</xdr:col>
      <xdr:colOff>570820</xdr:colOff>
      <xdr:row>458</xdr:row>
      <xdr:rowOff>152594</xdr:rowOff>
    </xdr:from>
    <xdr:to>
      <xdr:col>33</xdr:col>
      <xdr:colOff>345507</xdr:colOff>
      <xdr:row>495</xdr:row>
      <xdr:rowOff>152594</xdr:rowOff>
    </xdr:to>
    <xdr:grpSp>
      <xdr:nvGrpSpPr>
        <xdr:cNvPr id="93" name="Agrupar 92">
          <a:extLst>
            <a:ext uri="{FF2B5EF4-FFF2-40B4-BE49-F238E27FC236}">
              <a16:creationId xmlns:a16="http://schemas.microsoft.com/office/drawing/2014/main" id="{BB4FE715-9E20-03AE-BC48-46FA5E700150}"/>
            </a:ext>
          </a:extLst>
        </xdr:cNvPr>
        <xdr:cNvGrpSpPr/>
      </xdr:nvGrpSpPr>
      <xdr:grpSpPr>
        <a:xfrm>
          <a:off x="570820" y="91710187"/>
          <a:ext cx="21470520" cy="7396574"/>
          <a:chOff x="731694" y="87381773"/>
          <a:chExt cx="21729812" cy="7048500"/>
        </a:xfrm>
      </xdr:grpSpPr>
      <xdr:sp macro="" textlink="">
        <xdr:nvSpPr>
          <xdr:cNvPr id="90" name="Retângulo: Cantos Arredondados 89">
            <a:extLst>
              <a:ext uri="{FF2B5EF4-FFF2-40B4-BE49-F238E27FC236}">
                <a16:creationId xmlns:a16="http://schemas.microsoft.com/office/drawing/2014/main" id="{8BD10C06-5963-433F-B7FC-FB5C1085FAB7}"/>
              </a:ext>
            </a:extLst>
          </xdr:cNvPr>
          <xdr:cNvSpPr/>
        </xdr:nvSpPr>
        <xdr:spPr>
          <a:xfrm>
            <a:off x="731694" y="87381773"/>
            <a:ext cx="21729812" cy="7048500"/>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91" name="Agrupar 90">
            <a:extLst>
              <a:ext uri="{FF2B5EF4-FFF2-40B4-BE49-F238E27FC236}">
                <a16:creationId xmlns:a16="http://schemas.microsoft.com/office/drawing/2014/main" id="{E17F538B-8B99-6980-6DE7-A3778958D8EB}"/>
              </a:ext>
            </a:extLst>
          </xdr:cNvPr>
          <xdr:cNvGrpSpPr/>
        </xdr:nvGrpSpPr>
        <xdr:grpSpPr>
          <a:xfrm>
            <a:off x="997770" y="88170155"/>
            <a:ext cx="21197660" cy="5471737"/>
            <a:chOff x="924875" y="87533512"/>
            <a:chExt cx="21197660" cy="5471737"/>
          </a:xfrm>
        </xdr:grpSpPr>
        <xdr:graphicFrame macro="">
          <xdr:nvGraphicFramePr>
            <xdr:cNvPr id="88" name="Gráfico 87">
              <a:extLst>
                <a:ext uri="{FF2B5EF4-FFF2-40B4-BE49-F238E27FC236}">
                  <a16:creationId xmlns:a16="http://schemas.microsoft.com/office/drawing/2014/main" id="{31FCB0CC-021C-46B9-A3BD-EBB94EC321FD}"/>
                </a:ext>
              </a:extLst>
            </xdr:cNvPr>
            <xdr:cNvGraphicFramePr>
              <a:graphicFrameLocks/>
            </xdr:cNvGraphicFramePr>
          </xdr:nvGraphicFramePr>
          <xdr:xfrm>
            <a:off x="11538446" y="87533512"/>
            <a:ext cx="10584089" cy="5471737"/>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9" name="Gráfico 88">
              <a:extLst>
                <a:ext uri="{FF2B5EF4-FFF2-40B4-BE49-F238E27FC236}">
                  <a16:creationId xmlns:a16="http://schemas.microsoft.com/office/drawing/2014/main" id="{33745B84-3E4B-4C7F-9701-5C4AB44A1D8F}"/>
                </a:ext>
              </a:extLst>
            </xdr:cNvPr>
            <xdr:cNvGraphicFramePr>
              <a:graphicFrameLocks/>
            </xdr:cNvGraphicFramePr>
          </xdr:nvGraphicFramePr>
          <xdr:xfrm>
            <a:off x="924875" y="87558458"/>
            <a:ext cx="10463481" cy="5417911"/>
          </xdr:xfrm>
          <a:graphic>
            <a:graphicData uri="http://schemas.openxmlformats.org/drawingml/2006/chart">
              <c:chart xmlns:c="http://schemas.openxmlformats.org/drawingml/2006/chart" xmlns:r="http://schemas.openxmlformats.org/officeDocument/2006/relationships" r:id="rId24"/>
            </a:graphicData>
          </a:graphic>
        </xdr:graphicFrame>
      </xdr:grpSp>
      <xdr:sp macro="" textlink="">
        <xdr:nvSpPr>
          <xdr:cNvPr id="92" name="CaixaDeTexto 91">
            <a:extLst>
              <a:ext uri="{FF2B5EF4-FFF2-40B4-BE49-F238E27FC236}">
                <a16:creationId xmlns:a16="http://schemas.microsoft.com/office/drawing/2014/main" id="{8396049B-840C-4A07-A633-CCBCED1737DF}"/>
              </a:ext>
            </a:extLst>
          </xdr:cNvPr>
          <xdr:cNvSpPr txBox="1"/>
        </xdr:nvSpPr>
        <xdr:spPr>
          <a:xfrm>
            <a:off x="10940253" y="87604023"/>
            <a:ext cx="1312694" cy="41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11</a:t>
            </a:r>
            <a:endParaRPr lang="pt-PT" sz="2400" b="1">
              <a:solidFill>
                <a:schemeClr val="bg1"/>
              </a:solidFill>
            </a:endParaRPr>
          </a:p>
        </xdr:txBody>
      </xdr:sp>
    </xdr:grpSp>
    <xdr:clientData/>
  </xdr:twoCellAnchor>
  <xdr:twoCellAnchor>
    <xdr:from>
      <xdr:col>0</xdr:col>
      <xdr:colOff>573995</xdr:colOff>
      <xdr:row>497</xdr:row>
      <xdr:rowOff>18571</xdr:rowOff>
    </xdr:from>
    <xdr:to>
      <xdr:col>33</xdr:col>
      <xdr:colOff>342332</xdr:colOff>
      <xdr:row>534</xdr:row>
      <xdr:rowOff>18571</xdr:rowOff>
    </xdr:to>
    <xdr:grpSp>
      <xdr:nvGrpSpPr>
        <xdr:cNvPr id="99" name="Agrupar 98">
          <a:extLst>
            <a:ext uri="{FF2B5EF4-FFF2-40B4-BE49-F238E27FC236}">
              <a16:creationId xmlns:a16="http://schemas.microsoft.com/office/drawing/2014/main" id="{1573E53C-0FED-511F-F888-B797EB53ED0F}"/>
            </a:ext>
          </a:extLst>
        </xdr:cNvPr>
        <xdr:cNvGrpSpPr/>
      </xdr:nvGrpSpPr>
      <xdr:grpSpPr>
        <a:xfrm>
          <a:off x="573995" y="99372552"/>
          <a:ext cx="21464170" cy="7396575"/>
          <a:chOff x="383975" y="97443637"/>
          <a:chExt cx="21468596" cy="7262091"/>
        </a:xfrm>
      </xdr:grpSpPr>
      <xdr:sp macro="" textlink="">
        <xdr:nvSpPr>
          <xdr:cNvPr id="96" name="Retângulo: Cantos Arredondados 95">
            <a:extLst>
              <a:ext uri="{FF2B5EF4-FFF2-40B4-BE49-F238E27FC236}">
                <a16:creationId xmlns:a16="http://schemas.microsoft.com/office/drawing/2014/main" id="{16724028-69C6-41C6-A8B6-6F29D15A2968}"/>
              </a:ext>
            </a:extLst>
          </xdr:cNvPr>
          <xdr:cNvSpPr/>
        </xdr:nvSpPr>
        <xdr:spPr>
          <a:xfrm>
            <a:off x="383975" y="97443637"/>
            <a:ext cx="21468596" cy="7262091"/>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97" name="Agrupar 96">
            <a:extLst>
              <a:ext uri="{FF2B5EF4-FFF2-40B4-BE49-F238E27FC236}">
                <a16:creationId xmlns:a16="http://schemas.microsoft.com/office/drawing/2014/main" id="{FC163368-8DA3-50D0-3A09-A869AE181274}"/>
              </a:ext>
            </a:extLst>
          </xdr:cNvPr>
          <xdr:cNvGrpSpPr/>
        </xdr:nvGrpSpPr>
        <xdr:grpSpPr>
          <a:xfrm>
            <a:off x="611909" y="98277866"/>
            <a:ext cx="21012728" cy="5593632"/>
            <a:chOff x="1004455" y="97576550"/>
            <a:chExt cx="21012728" cy="5593632"/>
          </a:xfrm>
        </xdr:grpSpPr>
        <xdr:graphicFrame macro="">
          <xdr:nvGraphicFramePr>
            <xdr:cNvPr id="94" name="Gráfico 93">
              <a:extLst>
                <a:ext uri="{FF2B5EF4-FFF2-40B4-BE49-F238E27FC236}">
                  <a16:creationId xmlns:a16="http://schemas.microsoft.com/office/drawing/2014/main" id="{5BA0C27A-FBC6-4547-ADEE-49017A7C8FB7}"/>
                </a:ext>
              </a:extLst>
            </xdr:cNvPr>
            <xdr:cNvGraphicFramePr>
              <a:graphicFrameLocks/>
            </xdr:cNvGraphicFramePr>
          </xdr:nvGraphicFramePr>
          <xdr:xfrm>
            <a:off x="11491988" y="97576550"/>
            <a:ext cx="10525195" cy="5593632"/>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95" name="Gráfico 94">
              <a:extLst>
                <a:ext uri="{FF2B5EF4-FFF2-40B4-BE49-F238E27FC236}">
                  <a16:creationId xmlns:a16="http://schemas.microsoft.com/office/drawing/2014/main" id="{F5D61B09-130A-4E9F-8B5A-5F5F2009362B}"/>
                </a:ext>
              </a:extLst>
            </xdr:cNvPr>
            <xdr:cNvGraphicFramePr>
              <a:graphicFrameLocks/>
            </xdr:cNvGraphicFramePr>
          </xdr:nvGraphicFramePr>
          <xdr:xfrm>
            <a:off x="1004455" y="97593727"/>
            <a:ext cx="10321638" cy="5553363"/>
          </xdr:xfrm>
          <a:graphic>
            <a:graphicData uri="http://schemas.openxmlformats.org/drawingml/2006/chart">
              <c:chart xmlns:c="http://schemas.openxmlformats.org/drawingml/2006/chart" xmlns:r="http://schemas.openxmlformats.org/officeDocument/2006/relationships" r:id="rId26"/>
            </a:graphicData>
          </a:graphic>
        </xdr:graphicFrame>
      </xdr:grpSp>
      <xdr:sp macro="" textlink="">
        <xdr:nvSpPr>
          <xdr:cNvPr id="98" name="CaixaDeTexto 97">
            <a:extLst>
              <a:ext uri="{FF2B5EF4-FFF2-40B4-BE49-F238E27FC236}">
                <a16:creationId xmlns:a16="http://schemas.microsoft.com/office/drawing/2014/main" id="{D09E57A9-3BF1-4D9B-89F3-396F22EE0652}"/>
              </a:ext>
            </a:extLst>
          </xdr:cNvPr>
          <xdr:cNvSpPr txBox="1"/>
        </xdr:nvSpPr>
        <xdr:spPr>
          <a:xfrm>
            <a:off x="10469816" y="97663000"/>
            <a:ext cx="1296914" cy="432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12</a:t>
            </a:r>
            <a:endParaRPr lang="pt-PT" sz="2400" b="1">
              <a:solidFill>
                <a:schemeClr val="bg1"/>
              </a:solidFill>
            </a:endParaRPr>
          </a:p>
        </xdr:txBody>
      </xdr:sp>
    </xdr:grpSp>
    <xdr:clientData/>
  </xdr:twoCellAnchor>
  <xdr:twoCellAnchor>
    <xdr:from>
      <xdr:col>0</xdr:col>
      <xdr:colOff>572407</xdr:colOff>
      <xdr:row>535</xdr:row>
      <xdr:rowOff>92364</xdr:rowOff>
    </xdr:from>
    <xdr:to>
      <xdr:col>33</xdr:col>
      <xdr:colOff>343919</xdr:colOff>
      <xdr:row>572</xdr:row>
      <xdr:rowOff>92364</xdr:rowOff>
    </xdr:to>
    <xdr:grpSp>
      <xdr:nvGrpSpPr>
        <xdr:cNvPr id="105" name="Agrupar 104">
          <a:extLst>
            <a:ext uri="{FF2B5EF4-FFF2-40B4-BE49-F238E27FC236}">
              <a16:creationId xmlns:a16="http://schemas.microsoft.com/office/drawing/2014/main" id="{AA7502A0-1F35-AC60-1115-0F9520D4D248}"/>
            </a:ext>
          </a:extLst>
        </xdr:cNvPr>
        <xdr:cNvGrpSpPr/>
      </xdr:nvGrpSpPr>
      <xdr:grpSpPr>
        <a:xfrm>
          <a:off x="572407" y="107042827"/>
          <a:ext cx="21467345" cy="7396574"/>
          <a:chOff x="658091" y="105098273"/>
          <a:chExt cx="21468596" cy="7262091"/>
        </a:xfrm>
      </xdr:grpSpPr>
      <xdr:sp macro="" textlink="">
        <xdr:nvSpPr>
          <xdr:cNvPr id="102" name="Retângulo: Cantos Arredondados 101">
            <a:extLst>
              <a:ext uri="{FF2B5EF4-FFF2-40B4-BE49-F238E27FC236}">
                <a16:creationId xmlns:a16="http://schemas.microsoft.com/office/drawing/2014/main" id="{45D3944B-5EBD-416A-B599-E0B7148A69C8}"/>
              </a:ext>
            </a:extLst>
          </xdr:cNvPr>
          <xdr:cNvSpPr/>
        </xdr:nvSpPr>
        <xdr:spPr>
          <a:xfrm>
            <a:off x="658091" y="105098273"/>
            <a:ext cx="21468596" cy="7262091"/>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103" name="Agrupar 102">
            <a:extLst>
              <a:ext uri="{FF2B5EF4-FFF2-40B4-BE49-F238E27FC236}">
                <a16:creationId xmlns:a16="http://schemas.microsoft.com/office/drawing/2014/main" id="{33763BF7-9696-545C-B3B2-50043A8F1005}"/>
              </a:ext>
            </a:extLst>
          </xdr:cNvPr>
          <xdr:cNvGrpSpPr/>
        </xdr:nvGrpSpPr>
        <xdr:grpSpPr>
          <a:xfrm>
            <a:off x="874480" y="105918936"/>
            <a:ext cx="21035818" cy="5620764"/>
            <a:chOff x="738908" y="105204054"/>
            <a:chExt cx="21035818" cy="5620764"/>
          </a:xfrm>
        </xdr:grpSpPr>
        <xdr:graphicFrame macro="">
          <xdr:nvGraphicFramePr>
            <xdr:cNvPr id="100" name="Gráfico 99">
              <a:extLst>
                <a:ext uri="{FF2B5EF4-FFF2-40B4-BE49-F238E27FC236}">
                  <a16:creationId xmlns:a16="http://schemas.microsoft.com/office/drawing/2014/main" id="{1F324C2B-693D-4B25-954E-55E855DAA77B}"/>
                </a:ext>
              </a:extLst>
            </xdr:cNvPr>
            <xdr:cNvGraphicFramePr>
              <a:graphicFrameLocks/>
            </xdr:cNvGraphicFramePr>
          </xdr:nvGraphicFramePr>
          <xdr:xfrm>
            <a:off x="11240875" y="105204054"/>
            <a:ext cx="10533851" cy="5620764"/>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101" name="Gráfico 100">
              <a:extLst>
                <a:ext uri="{FF2B5EF4-FFF2-40B4-BE49-F238E27FC236}">
                  <a16:creationId xmlns:a16="http://schemas.microsoft.com/office/drawing/2014/main" id="{30762D24-2411-4D6C-A797-36196CC74780}"/>
                </a:ext>
              </a:extLst>
            </xdr:cNvPr>
            <xdr:cNvGraphicFramePr>
              <a:graphicFrameLocks/>
            </xdr:cNvGraphicFramePr>
          </xdr:nvGraphicFramePr>
          <xdr:xfrm>
            <a:off x="738908" y="105236818"/>
            <a:ext cx="10333182" cy="5553363"/>
          </xdr:xfrm>
          <a:graphic>
            <a:graphicData uri="http://schemas.openxmlformats.org/drawingml/2006/chart">
              <c:chart xmlns:c="http://schemas.openxmlformats.org/drawingml/2006/chart" xmlns:r="http://schemas.openxmlformats.org/officeDocument/2006/relationships" r:id="rId28"/>
            </a:graphicData>
          </a:graphic>
        </xdr:graphicFrame>
      </xdr:grpSp>
      <xdr:sp macro="" textlink="">
        <xdr:nvSpPr>
          <xdr:cNvPr id="104" name="CaixaDeTexto 103">
            <a:extLst>
              <a:ext uri="{FF2B5EF4-FFF2-40B4-BE49-F238E27FC236}">
                <a16:creationId xmlns:a16="http://schemas.microsoft.com/office/drawing/2014/main" id="{ECEE664A-B00B-4B21-B7D4-2E6E701CA1F7}"/>
              </a:ext>
            </a:extLst>
          </xdr:cNvPr>
          <xdr:cNvSpPr txBox="1"/>
        </xdr:nvSpPr>
        <xdr:spPr>
          <a:xfrm>
            <a:off x="10743932" y="105271454"/>
            <a:ext cx="1296914" cy="432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2400" b="1">
                <a:solidFill>
                  <a:schemeClr val="bg1"/>
                </a:solidFill>
              </a:rPr>
              <a:t>Meso</a:t>
            </a:r>
            <a:r>
              <a:rPr lang="pt-PT" sz="2400" b="1" baseline="0">
                <a:solidFill>
                  <a:schemeClr val="bg1"/>
                </a:solidFill>
              </a:rPr>
              <a:t> 13</a:t>
            </a:r>
            <a:endParaRPr lang="pt-PT" sz="2400" b="1">
              <a:solidFill>
                <a:schemeClr val="bg1"/>
              </a:solidFill>
            </a:endParaRPr>
          </a:p>
        </xdr:txBody>
      </xdr:sp>
    </xdr:grpSp>
    <xdr:clientData/>
  </xdr:twoCellAnchor>
  <xdr:twoCellAnchor>
    <xdr:from>
      <xdr:col>0</xdr:col>
      <xdr:colOff>503208</xdr:colOff>
      <xdr:row>55</xdr:row>
      <xdr:rowOff>144856</xdr:rowOff>
    </xdr:from>
    <xdr:to>
      <xdr:col>4</xdr:col>
      <xdr:colOff>9525</xdr:colOff>
      <xdr:row>58</xdr:row>
      <xdr:rowOff>143778</xdr:rowOff>
    </xdr:to>
    <xdr:sp macro="" textlink="">
      <xdr:nvSpPr>
        <xdr:cNvPr id="128" name="CaixaDeTexto 127">
          <a:extLst>
            <a:ext uri="{FF2B5EF4-FFF2-40B4-BE49-F238E27FC236}">
              <a16:creationId xmlns:a16="http://schemas.microsoft.com/office/drawing/2014/main" id="{0286428F-F258-44E9-A436-9012AADC0689}"/>
            </a:ext>
          </a:extLst>
        </xdr:cNvPr>
        <xdr:cNvSpPr txBox="1"/>
      </xdr:nvSpPr>
      <xdr:spPr>
        <a:xfrm>
          <a:off x="503208" y="11017733"/>
          <a:ext cx="2166128" cy="591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400" b="1">
              <a:solidFill>
                <a:srgbClr val="002060"/>
              </a:solidFill>
            </a:rPr>
            <a:t>General notes:</a:t>
          </a:r>
        </a:p>
      </xdr:txBody>
    </xdr:sp>
    <xdr:clientData/>
  </xdr:twoCellAnchor>
  <xdr:twoCellAnchor>
    <xdr:from>
      <xdr:col>0</xdr:col>
      <xdr:colOff>653581</xdr:colOff>
      <xdr:row>1</xdr:row>
      <xdr:rowOff>23519</xdr:rowOff>
    </xdr:from>
    <xdr:to>
      <xdr:col>8</xdr:col>
      <xdr:colOff>639929</xdr:colOff>
      <xdr:row>55</xdr:row>
      <xdr:rowOff>182892</xdr:rowOff>
    </xdr:to>
    <xdr:grpSp>
      <xdr:nvGrpSpPr>
        <xdr:cNvPr id="4" name="Agrupar 3">
          <a:extLst>
            <a:ext uri="{FF2B5EF4-FFF2-40B4-BE49-F238E27FC236}">
              <a16:creationId xmlns:a16="http://schemas.microsoft.com/office/drawing/2014/main" id="{F61180F7-8569-B50D-802C-C9C2EEAD0756}"/>
            </a:ext>
          </a:extLst>
        </xdr:cNvPr>
        <xdr:cNvGrpSpPr/>
      </xdr:nvGrpSpPr>
      <xdr:grpSpPr>
        <a:xfrm>
          <a:off x="653581" y="223426"/>
          <a:ext cx="5254496" cy="10954373"/>
          <a:chOff x="324325" y="223426"/>
          <a:chExt cx="5254496" cy="10954373"/>
        </a:xfrm>
      </xdr:grpSpPr>
      <xdr:grpSp>
        <xdr:nvGrpSpPr>
          <xdr:cNvPr id="126" name="Agrupar 125">
            <a:extLst>
              <a:ext uri="{FF2B5EF4-FFF2-40B4-BE49-F238E27FC236}">
                <a16:creationId xmlns:a16="http://schemas.microsoft.com/office/drawing/2014/main" id="{5811BF6F-A339-4EE0-7072-F4F74414A72A}"/>
              </a:ext>
            </a:extLst>
          </xdr:cNvPr>
          <xdr:cNvGrpSpPr/>
        </xdr:nvGrpSpPr>
        <xdr:grpSpPr>
          <a:xfrm>
            <a:off x="324325" y="3704167"/>
            <a:ext cx="5254496" cy="7473632"/>
            <a:chOff x="393123" y="112059"/>
            <a:chExt cx="5774720" cy="10980230"/>
          </a:xfrm>
        </xdr:grpSpPr>
        <xdr:sp macro="" textlink="">
          <xdr:nvSpPr>
            <xdr:cNvPr id="13" name="Retângulo: Cantos Arredondados 12">
              <a:extLst>
                <a:ext uri="{FF2B5EF4-FFF2-40B4-BE49-F238E27FC236}">
                  <a16:creationId xmlns:a16="http://schemas.microsoft.com/office/drawing/2014/main" id="{7ACF2B21-736F-431B-8F67-8DF371735B4E}"/>
                </a:ext>
              </a:extLst>
            </xdr:cNvPr>
            <xdr:cNvSpPr/>
          </xdr:nvSpPr>
          <xdr:spPr>
            <a:xfrm>
              <a:off x="393123" y="112059"/>
              <a:ext cx="5774720" cy="10980230"/>
            </a:xfrm>
            <a:prstGeom prst="roundRect">
              <a:avLst>
                <a:gd name="adj" fmla="val 13465"/>
              </a:avLst>
            </a:prstGeom>
            <a:solidFill>
              <a:srgbClr val="002060"/>
            </a:solidFill>
            <a:ln>
              <a:solidFill>
                <a:srgbClr val="00206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pt-PT" sz="1100"/>
            </a:p>
          </xdr:txBody>
        </xdr:sp>
        <xdr:grpSp>
          <xdr:nvGrpSpPr>
            <xdr:cNvPr id="31" name="Agrupar 30">
              <a:extLst>
                <a:ext uri="{FF2B5EF4-FFF2-40B4-BE49-F238E27FC236}">
                  <a16:creationId xmlns:a16="http://schemas.microsoft.com/office/drawing/2014/main" id="{3FB8C410-691C-1890-82A5-7E01902F5616}"/>
                </a:ext>
              </a:extLst>
            </xdr:cNvPr>
            <xdr:cNvGrpSpPr/>
          </xdr:nvGrpSpPr>
          <xdr:grpSpPr>
            <a:xfrm>
              <a:off x="1841161" y="328606"/>
              <a:ext cx="2878645" cy="497696"/>
              <a:chOff x="1129392" y="760303"/>
              <a:chExt cx="1174913" cy="449943"/>
            </a:xfrm>
          </xdr:grpSpPr>
          <xdr:sp macro="" textlink="$AJ$3">
            <xdr:nvSpPr>
              <xdr:cNvPr id="29" name="CaixaDeTexto 28">
                <a:extLst>
                  <a:ext uri="{FF2B5EF4-FFF2-40B4-BE49-F238E27FC236}">
                    <a16:creationId xmlns:a16="http://schemas.microsoft.com/office/drawing/2014/main" id="{756C5DBE-376D-EA2C-2E8A-46D58F03860B}"/>
                  </a:ext>
                </a:extLst>
              </xdr:cNvPr>
              <xdr:cNvSpPr txBox="1"/>
            </xdr:nvSpPr>
            <xdr:spPr>
              <a:xfrm>
                <a:off x="2061029" y="760303"/>
                <a:ext cx="243276" cy="4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10AAD7A-2D92-4B6E-AC53-FF80C5D7C342}" type="TxLink">
                  <a:rPr lang="en-US" sz="2400" b="1" i="0" u="none" strike="noStrike">
                    <a:solidFill>
                      <a:schemeClr val="bg1"/>
                    </a:solidFill>
                    <a:latin typeface="Calibri"/>
                    <a:cs typeface="Calibri"/>
                  </a:rPr>
                  <a:pPr/>
                  <a:t>47</a:t>
                </a:fld>
                <a:endParaRPr lang="pt-PT" sz="2000" b="1">
                  <a:solidFill>
                    <a:schemeClr val="bg1"/>
                  </a:solidFill>
                </a:endParaRPr>
              </a:p>
            </xdr:txBody>
          </xdr:sp>
          <xdr:sp macro="" textlink="">
            <xdr:nvSpPr>
              <xdr:cNvPr id="30" name="CaixaDeTexto 29">
                <a:extLst>
                  <a:ext uri="{FF2B5EF4-FFF2-40B4-BE49-F238E27FC236}">
                    <a16:creationId xmlns:a16="http://schemas.microsoft.com/office/drawing/2014/main" id="{1DA8F342-904B-C00B-1535-667DF36C1412}"/>
                  </a:ext>
                </a:extLst>
              </xdr:cNvPr>
              <xdr:cNvSpPr txBox="1"/>
            </xdr:nvSpPr>
            <xdr:spPr>
              <a:xfrm>
                <a:off x="1129392" y="760756"/>
                <a:ext cx="933039" cy="449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PT" sz="2400" b="1">
                    <a:solidFill>
                      <a:schemeClr val="bg1"/>
                    </a:solidFill>
                  </a:rPr>
                  <a:t>Current Week:</a:t>
                </a:r>
                <a:r>
                  <a:rPr lang="pt-PT" sz="1100" b="1">
                    <a:solidFill>
                      <a:schemeClr val="bg1"/>
                    </a:solidFill>
                  </a:rPr>
                  <a:t> </a:t>
                </a:r>
              </a:p>
            </xdr:txBody>
          </xdr:sp>
        </xdr:grpSp>
        <xdr:grpSp>
          <xdr:nvGrpSpPr>
            <xdr:cNvPr id="125" name="Agrupar 124">
              <a:extLst>
                <a:ext uri="{FF2B5EF4-FFF2-40B4-BE49-F238E27FC236}">
                  <a16:creationId xmlns:a16="http://schemas.microsoft.com/office/drawing/2014/main" id="{1C84FF7D-123B-9E7B-06C9-4A81B7EF8241}"/>
                </a:ext>
              </a:extLst>
            </xdr:cNvPr>
            <xdr:cNvGrpSpPr/>
          </xdr:nvGrpSpPr>
          <xdr:grpSpPr>
            <a:xfrm>
              <a:off x="2058408" y="1057155"/>
              <a:ext cx="2437800" cy="9800926"/>
              <a:chOff x="1891719" y="1053980"/>
              <a:chExt cx="2440980" cy="9800926"/>
            </a:xfrm>
          </xdr:grpSpPr>
          <xdr:sp macro="" textlink="">
            <xdr:nvSpPr>
              <xdr:cNvPr id="107" name="Retângulo 106">
                <a:hlinkClick xmlns:r="http://schemas.openxmlformats.org/officeDocument/2006/relationships" r:id="rId29"/>
                <a:extLst>
                  <a:ext uri="{FF2B5EF4-FFF2-40B4-BE49-F238E27FC236}">
                    <a16:creationId xmlns:a16="http://schemas.microsoft.com/office/drawing/2014/main" id="{3984A825-04DE-D2DB-AC85-201732DC904B}"/>
                  </a:ext>
                </a:extLst>
              </xdr:cNvPr>
              <xdr:cNvSpPr/>
            </xdr:nvSpPr>
            <xdr:spPr>
              <a:xfrm>
                <a:off x="1894894" y="1053980"/>
                <a:ext cx="2437805" cy="563473"/>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1</a:t>
                </a:r>
                <a:endParaRPr lang="pt-PT" sz="3200" b="1"/>
              </a:p>
            </xdr:txBody>
          </xdr:sp>
          <xdr:sp macro="" textlink="">
            <xdr:nvSpPr>
              <xdr:cNvPr id="113" name="Retângulo 112">
                <a:hlinkClick xmlns:r="http://schemas.openxmlformats.org/officeDocument/2006/relationships" r:id="rId30"/>
                <a:extLst>
                  <a:ext uri="{FF2B5EF4-FFF2-40B4-BE49-F238E27FC236}">
                    <a16:creationId xmlns:a16="http://schemas.microsoft.com/office/drawing/2014/main" id="{4590BB2D-4A57-4AB5-A583-3A5D260F469D}"/>
                  </a:ext>
                </a:extLst>
              </xdr:cNvPr>
              <xdr:cNvSpPr/>
            </xdr:nvSpPr>
            <xdr:spPr>
              <a:xfrm>
                <a:off x="1894894" y="1825620"/>
                <a:ext cx="2434631" cy="563473"/>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2</a:t>
                </a:r>
                <a:endParaRPr lang="pt-PT" sz="3200" b="1"/>
              </a:p>
            </xdr:txBody>
          </xdr:sp>
          <xdr:sp macro="" textlink="">
            <xdr:nvSpPr>
              <xdr:cNvPr id="114" name="Retângulo 113">
                <a:hlinkClick xmlns:r="http://schemas.openxmlformats.org/officeDocument/2006/relationships" r:id="rId31"/>
                <a:extLst>
                  <a:ext uri="{FF2B5EF4-FFF2-40B4-BE49-F238E27FC236}">
                    <a16:creationId xmlns:a16="http://schemas.microsoft.com/office/drawing/2014/main" id="{860C1FF6-1C0A-4A8F-AAC2-222A931D82C9}"/>
                  </a:ext>
                </a:extLst>
              </xdr:cNvPr>
              <xdr:cNvSpPr/>
            </xdr:nvSpPr>
            <xdr:spPr>
              <a:xfrm>
                <a:off x="1891719" y="7982865"/>
                <a:ext cx="2428281" cy="563473"/>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10</a:t>
                </a:r>
                <a:endParaRPr lang="pt-PT" sz="3200" b="1"/>
              </a:p>
            </xdr:txBody>
          </xdr:sp>
          <xdr:sp macro="" textlink="">
            <xdr:nvSpPr>
              <xdr:cNvPr id="115" name="Retângulo 114">
                <a:hlinkClick xmlns:r="http://schemas.openxmlformats.org/officeDocument/2006/relationships" r:id="rId32"/>
                <a:extLst>
                  <a:ext uri="{FF2B5EF4-FFF2-40B4-BE49-F238E27FC236}">
                    <a16:creationId xmlns:a16="http://schemas.microsoft.com/office/drawing/2014/main" id="{C977B286-F898-4892-870F-CBD5BE504EE2}"/>
                  </a:ext>
                </a:extLst>
              </xdr:cNvPr>
              <xdr:cNvSpPr/>
            </xdr:nvSpPr>
            <xdr:spPr>
              <a:xfrm>
                <a:off x="1894893" y="7214400"/>
                <a:ext cx="2434631" cy="560297"/>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9</a:t>
                </a:r>
                <a:endParaRPr lang="pt-PT" sz="3200" b="1"/>
              </a:p>
            </xdr:txBody>
          </xdr:sp>
          <xdr:sp macro="" textlink="">
            <xdr:nvSpPr>
              <xdr:cNvPr id="116" name="Retângulo 115">
                <a:hlinkClick xmlns:r="http://schemas.openxmlformats.org/officeDocument/2006/relationships" r:id="rId33"/>
                <a:extLst>
                  <a:ext uri="{FF2B5EF4-FFF2-40B4-BE49-F238E27FC236}">
                    <a16:creationId xmlns:a16="http://schemas.microsoft.com/office/drawing/2014/main" id="{56B540E8-9286-4167-86EF-D2B9EDCA357B}"/>
                  </a:ext>
                </a:extLst>
              </xdr:cNvPr>
              <xdr:cNvSpPr/>
            </xdr:nvSpPr>
            <xdr:spPr>
              <a:xfrm>
                <a:off x="1893307" y="6452285"/>
                <a:ext cx="2437806" cy="553948"/>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8</a:t>
                </a:r>
                <a:endParaRPr lang="pt-PT" sz="3200" b="1"/>
              </a:p>
            </xdr:txBody>
          </xdr:sp>
          <xdr:sp macro="" textlink="">
            <xdr:nvSpPr>
              <xdr:cNvPr id="117" name="Retângulo 116">
                <a:hlinkClick xmlns:r="http://schemas.openxmlformats.org/officeDocument/2006/relationships" r:id="rId34"/>
                <a:extLst>
                  <a:ext uri="{FF2B5EF4-FFF2-40B4-BE49-F238E27FC236}">
                    <a16:creationId xmlns:a16="http://schemas.microsoft.com/office/drawing/2014/main" id="{3414AC36-5C8E-4B50-86B1-077064AAFD76}"/>
                  </a:ext>
                </a:extLst>
              </xdr:cNvPr>
              <xdr:cNvSpPr/>
            </xdr:nvSpPr>
            <xdr:spPr>
              <a:xfrm>
                <a:off x="1893307" y="5680645"/>
                <a:ext cx="2437806" cy="553948"/>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7</a:t>
                </a:r>
                <a:endParaRPr lang="pt-PT" sz="3200" b="1"/>
              </a:p>
            </xdr:txBody>
          </xdr:sp>
          <xdr:sp macro="" textlink="">
            <xdr:nvSpPr>
              <xdr:cNvPr id="118" name="Retângulo 117">
                <a:hlinkClick xmlns:r="http://schemas.openxmlformats.org/officeDocument/2006/relationships" r:id="rId35"/>
                <a:extLst>
                  <a:ext uri="{FF2B5EF4-FFF2-40B4-BE49-F238E27FC236}">
                    <a16:creationId xmlns:a16="http://schemas.microsoft.com/office/drawing/2014/main" id="{CACC04A0-85CC-4B17-AA3C-6C7BF4FA46EE}"/>
                  </a:ext>
                </a:extLst>
              </xdr:cNvPr>
              <xdr:cNvSpPr/>
            </xdr:nvSpPr>
            <xdr:spPr>
              <a:xfrm>
                <a:off x="1893307" y="4909005"/>
                <a:ext cx="2437806" cy="563473"/>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6</a:t>
                </a:r>
                <a:endParaRPr lang="pt-PT" sz="3200" b="1"/>
              </a:p>
            </xdr:txBody>
          </xdr:sp>
          <xdr:sp macro="" textlink="">
            <xdr:nvSpPr>
              <xdr:cNvPr id="119" name="Retângulo 118">
                <a:hlinkClick xmlns:r="http://schemas.openxmlformats.org/officeDocument/2006/relationships" r:id="rId36"/>
                <a:extLst>
                  <a:ext uri="{FF2B5EF4-FFF2-40B4-BE49-F238E27FC236}">
                    <a16:creationId xmlns:a16="http://schemas.microsoft.com/office/drawing/2014/main" id="{91FB654F-8862-4445-A550-D7B968D70B8D}"/>
                  </a:ext>
                </a:extLst>
              </xdr:cNvPr>
              <xdr:cNvSpPr/>
            </xdr:nvSpPr>
            <xdr:spPr>
              <a:xfrm>
                <a:off x="1894893" y="4137365"/>
                <a:ext cx="2434631" cy="553948"/>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5</a:t>
                </a:r>
                <a:endParaRPr lang="pt-PT" sz="3200" b="1"/>
              </a:p>
            </xdr:txBody>
          </xdr:sp>
          <xdr:sp macro="" textlink="">
            <xdr:nvSpPr>
              <xdr:cNvPr id="120" name="Retângulo 119">
                <a:hlinkClick xmlns:r="http://schemas.openxmlformats.org/officeDocument/2006/relationships" r:id="rId37"/>
                <a:extLst>
                  <a:ext uri="{FF2B5EF4-FFF2-40B4-BE49-F238E27FC236}">
                    <a16:creationId xmlns:a16="http://schemas.microsoft.com/office/drawing/2014/main" id="{958567A5-02DB-4658-914F-58008780F5BC}"/>
                  </a:ext>
                </a:extLst>
              </xdr:cNvPr>
              <xdr:cNvSpPr/>
            </xdr:nvSpPr>
            <xdr:spPr>
              <a:xfrm>
                <a:off x="1894893" y="3372075"/>
                <a:ext cx="2434631" cy="547598"/>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4</a:t>
                </a:r>
                <a:endParaRPr lang="pt-PT" sz="3200" b="1"/>
              </a:p>
            </xdr:txBody>
          </xdr:sp>
          <xdr:sp macro="" textlink="">
            <xdr:nvSpPr>
              <xdr:cNvPr id="121" name="Retângulo 120">
                <a:hlinkClick xmlns:r="http://schemas.openxmlformats.org/officeDocument/2006/relationships" r:id="rId38"/>
                <a:extLst>
                  <a:ext uri="{FF2B5EF4-FFF2-40B4-BE49-F238E27FC236}">
                    <a16:creationId xmlns:a16="http://schemas.microsoft.com/office/drawing/2014/main" id="{3FB05402-1882-421C-9CB3-9C8F3AB22683}"/>
                  </a:ext>
                </a:extLst>
              </xdr:cNvPr>
              <xdr:cNvSpPr/>
            </xdr:nvSpPr>
            <xdr:spPr>
              <a:xfrm>
                <a:off x="1891719" y="2597260"/>
                <a:ext cx="2440980" cy="560297"/>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3</a:t>
                </a:r>
                <a:endParaRPr lang="pt-PT" sz="3200" b="1"/>
              </a:p>
            </xdr:txBody>
          </xdr:sp>
          <xdr:sp macro="" textlink="">
            <xdr:nvSpPr>
              <xdr:cNvPr id="122" name="Retângulo 121">
                <a:hlinkClick xmlns:r="http://schemas.openxmlformats.org/officeDocument/2006/relationships" r:id="rId39"/>
                <a:extLst>
                  <a:ext uri="{FF2B5EF4-FFF2-40B4-BE49-F238E27FC236}">
                    <a16:creationId xmlns:a16="http://schemas.microsoft.com/office/drawing/2014/main" id="{EE2F5EA3-3139-4869-8B02-EA82884537CF}"/>
                  </a:ext>
                </a:extLst>
              </xdr:cNvPr>
              <xdr:cNvSpPr/>
            </xdr:nvSpPr>
            <xdr:spPr>
              <a:xfrm>
                <a:off x="1891719" y="9519795"/>
                <a:ext cx="2440980" cy="569823"/>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12</a:t>
                </a:r>
                <a:endParaRPr lang="pt-PT" sz="3200" b="1"/>
              </a:p>
            </xdr:txBody>
          </xdr:sp>
          <xdr:sp macro="" textlink="">
            <xdr:nvSpPr>
              <xdr:cNvPr id="123" name="Retângulo 122">
                <a:hlinkClick xmlns:r="http://schemas.openxmlformats.org/officeDocument/2006/relationships" r:id="rId40"/>
                <a:extLst>
                  <a:ext uri="{FF2B5EF4-FFF2-40B4-BE49-F238E27FC236}">
                    <a16:creationId xmlns:a16="http://schemas.microsoft.com/office/drawing/2014/main" id="{CEACEBFE-FFF5-4661-8B19-C11E3948439C}"/>
                  </a:ext>
                </a:extLst>
              </xdr:cNvPr>
              <xdr:cNvSpPr/>
            </xdr:nvSpPr>
            <xdr:spPr>
              <a:xfrm>
                <a:off x="1891719" y="8764030"/>
                <a:ext cx="2440980" cy="547598"/>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11</a:t>
                </a:r>
                <a:endParaRPr lang="pt-PT" sz="3200" b="1"/>
              </a:p>
            </xdr:txBody>
          </xdr:sp>
          <xdr:sp macro="" textlink="">
            <xdr:nvSpPr>
              <xdr:cNvPr id="124" name="Retângulo 123">
                <a:hlinkClick xmlns:r="http://schemas.openxmlformats.org/officeDocument/2006/relationships" r:id="rId41"/>
                <a:extLst>
                  <a:ext uri="{FF2B5EF4-FFF2-40B4-BE49-F238E27FC236}">
                    <a16:creationId xmlns:a16="http://schemas.microsoft.com/office/drawing/2014/main" id="{56BBF793-73FE-483D-B363-62218F29B215}"/>
                  </a:ext>
                </a:extLst>
              </xdr:cNvPr>
              <xdr:cNvSpPr/>
            </xdr:nvSpPr>
            <xdr:spPr>
              <a:xfrm>
                <a:off x="1894893" y="10297783"/>
                <a:ext cx="2437806" cy="557123"/>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pt-PT" sz="3200" b="1"/>
                  <a:t>Meso</a:t>
                </a:r>
                <a:r>
                  <a:rPr lang="pt-PT" sz="3200" b="1" baseline="0"/>
                  <a:t> 13</a:t>
                </a:r>
                <a:endParaRPr lang="pt-PT" sz="3200" b="1"/>
              </a:p>
            </xdr:txBody>
          </xdr:sp>
        </xdr:grpSp>
      </xdr:grpSp>
      <xdr:pic>
        <xdr:nvPicPr>
          <xdr:cNvPr id="3" name="Imagem 2">
            <a:hlinkClick xmlns:r="http://schemas.openxmlformats.org/officeDocument/2006/relationships" r:id="rId42"/>
            <a:extLst>
              <a:ext uri="{FF2B5EF4-FFF2-40B4-BE49-F238E27FC236}">
                <a16:creationId xmlns:a16="http://schemas.microsoft.com/office/drawing/2014/main" id="{036F2D77-E593-4811-8B9A-1776F5F35A2E}"/>
              </a:ext>
            </a:extLst>
          </xdr:cNvPr>
          <xdr:cNvPicPr>
            <a:picLocks noChangeAspect="1"/>
          </xdr:cNvPicPr>
        </xdr:nvPicPr>
        <xdr:blipFill rotWithShape="1">
          <a:blip xmlns:r="http://schemas.openxmlformats.org/officeDocument/2006/relationships" r:embed="rId43">
            <a:alphaModFix/>
          </a:blip>
          <a:srcRect t="13995" b="14912"/>
          <a:stretch/>
        </xdr:blipFill>
        <xdr:spPr>
          <a:xfrm>
            <a:off x="540925" y="223426"/>
            <a:ext cx="4821297" cy="3439914"/>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63B00C66-AD38-4892-A489-692356396098}"/>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83E9F732-12BC-4591-9742-EDAB8603EDAE}"/>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ADEA348E-3AFA-4B22-9FC3-62DFD1E08FD9}"/>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2820FA29-2C79-4E52-9A6C-3293A8C49097}"/>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F613896E-6787-4E4C-A610-73F47FBFB461}"/>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C0FB9AE3-0991-4E0A-90BA-8693F0DE886E}"/>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08A8E978-5B78-4775-A960-F741210DBF6D}"/>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08FE15BE-FF57-469A-8192-8B0DE29CE8A2}"/>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58DDA46A-72FC-4582-9312-3EC465868193}"/>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49</xdr:row>
      <xdr:rowOff>149087</xdr:rowOff>
    </xdr:from>
    <xdr:to>
      <xdr:col>7</xdr:col>
      <xdr:colOff>385674</xdr:colOff>
      <xdr:row>69</xdr:row>
      <xdr:rowOff>42668</xdr:rowOff>
    </xdr:to>
    <xdr:pic>
      <xdr:nvPicPr>
        <xdr:cNvPr id="17" name="Imagem 16">
          <a:extLst>
            <a:ext uri="{FF2B5EF4-FFF2-40B4-BE49-F238E27FC236}">
              <a16:creationId xmlns:a16="http://schemas.microsoft.com/office/drawing/2014/main" id="{7046402E-6231-4191-91C7-248C51EA34B2}"/>
            </a:ext>
          </a:extLst>
        </xdr:cNvPr>
        <xdr:cNvPicPr>
          <a:picLocks noChangeAspect="1"/>
        </xdr:cNvPicPr>
      </xdr:nvPicPr>
      <xdr:blipFill rotWithShape="1">
        <a:blip xmlns:r="http://schemas.openxmlformats.org/officeDocument/2006/relationships" r:embed="rId1">
          <a:alphaModFix amt="5000"/>
        </a:blip>
        <a:srcRect l="7773" t="14286" b="16176"/>
        <a:stretch/>
      </xdr:blipFill>
      <xdr:spPr>
        <a:xfrm>
          <a:off x="0" y="9889435"/>
          <a:ext cx="5101239" cy="3869233"/>
        </a:xfrm>
        <a:prstGeom prst="rect">
          <a:avLst/>
        </a:prstGeom>
      </xdr:spPr>
    </xdr:pic>
    <xdr:clientData/>
  </xdr:twoCellAnchor>
  <xdr:twoCellAnchor editAs="oneCell">
    <xdr:from>
      <xdr:col>0</xdr:col>
      <xdr:colOff>290369</xdr:colOff>
      <xdr:row>15</xdr:row>
      <xdr:rowOff>50801</xdr:rowOff>
    </xdr:from>
    <xdr:to>
      <xdr:col>8</xdr:col>
      <xdr:colOff>2391</xdr:colOff>
      <xdr:row>34</xdr:row>
      <xdr:rowOff>143164</xdr:rowOff>
    </xdr:to>
    <xdr:pic>
      <xdr:nvPicPr>
        <xdr:cNvPr id="3" name="Imagem 2">
          <a:extLst>
            <a:ext uri="{FF2B5EF4-FFF2-40B4-BE49-F238E27FC236}">
              <a16:creationId xmlns:a16="http://schemas.microsoft.com/office/drawing/2014/main" id="{81D1859C-C7EB-82B4-6ECD-7686938A7D06}"/>
            </a:ext>
          </a:extLst>
        </xdr:cNvPr>
        <xdr:cNvPicPr>
          <a:picLocks noChangeAspect="1"/>
        </xdr:cNvPicPr>
      </xdr:nvPicPr>
      <xdr:blipFill rotWithShape="1">
        <a:blip xmlns:r="http://schemas.openxmlformats.org/officeDocument/2006/relationships" r:embed="rId1">
          <a:alphaModFix amt="5000"/>
        </a:blip>
        <a:srcRect l="7773" t="14286" b="16176"/>
        <a:stretch/>
      </xdr:blipFill>
      <xdr:spPr>
        <a:xfrm>
          <a:off x="290369" y="2994892"/>
          <a:ext cx="5111172" cy="3821545"/>
        </a:xfrm>
        <a:prstGeom prst="rect">
          <a:avLst/>
        </a:prstGeom>
      </xdr:spPr>
    </xdr:pic>
    <xdr:clientData/>
  </xdr:twoCellAnchor>
  <xdr:twoCellAnchor editAs="oneCell">
    <xdr:from>
      <xdr:col>0</xdr:col>
      <xdr:colOff>0</xdr:colOff>
      <xdr:row>0</xdr:row>
      <xdr:rowOff>0</xdr:rowOff>
    </xdr:from>
    <xdr:to>
      <xdr:col>2</xdr:col>
      <xdr:colOff>57727</xdr:colOff>
      <xdr:row>7</xdr:row>
      <xdr:rowOff>23091</xdr:rowOff>
    </xdr:to>
    <xdr:pic>
      <xdr:nvPicPr>
        <xdr:cNvPr id="4" name="Imagem 3">
          <a:hlinkClick xmlns:r="http://schemas.openxmlformats.org/officeDocument/2006/relationships" r:id="rId2"/>
          <a:extLst>
            <a:ext uri="{FF2B5EF4-FFF2-40B4-BE49-F238E27FC236}">
              <a16:creationId xmlns:a16="http://schemas.microsoft.com/office/drawing/2014/main" id="{10D6F7E3-C584-4442-A7A4-84AE6A111FCE}"/>
            </a:ext>
          </a:extLst>
        </xdr:cNvPr>
        <xdr:cNvPicPr>
          <a:picLocks noChangeAspect="1"/>
        </xdr:cNvPicPr>
      </xdr:nvPicPr>
      <xdr:blipFill>
        <a:blip xmlns:r="http://schemas.openxmlformats.org/officeDocument/2006/relationships" r:embed="rId1">
          <a:alphaModFix/>
        </a:blip>
        <a:stretch>
          <a:fillRect/>
        </a:stretch>
      </xdr:blipFill>
      <xdr:spPr>
        <a:xfrm>
          <a:off x="0" y="0"/>
          <a:ext cx="1397000" cy="1397000"/>
        </a:xfrm>
        <a:prstGeom prst="rect">
          <a:avLst/>
        </a:prstGeom>
      </xdr:spPr>
    </xdr:pic>
    <xdr:clientData/>
  </xdr:twoCellAnchor>
  <xdr:twoCellAnchor>
    <xdr:from>
      <xdr:col>0</xdr:col>
      <xdr:colOff>49892</xdr:colOff>
      <xdr:row>29</xdr:row>
      <xdr:rowOff>136071</xdr:rowOff>
    </xdr:from>
    <xdr:to>
      <xdr:col>8</xdr:col>
      <xdr:colOff>603249</xdr:colOff>
      <xdr:row>44</xdr:row>
      <xdr:rowOff>27626</xdr:rowOff>
    </xdr:to>
    <xdr:grpSp>
      <xdr:nvGrpSpPr>
        <xdr:cNvPr id="13" name="Agrupar 12">
          <a:extLst>
            <a:ext uri="{FF2B5EF4-FFF2-40B4-BE49-F238E27FC236}">
              <a16:creationId xmlns:a16="http://schemas.microsoft.com/office/drawing/2014/main" id="{70D511B8-4C7E-4AC0-702F-B36CABFC7BB0}"/>
            </a:ext>
          </a:extLst>
        </xdr:cNvPr>
        <xdr:cNvGrpSpPr/>
      </xdr:nvGrpSpPr>
      <xdr:grpSpPr>
        <a:xfrm>
          <a:off x="49892" y="5792107"/>
          <a:ext cx="5923643" cy="2817090"/>
          <a:chOff x="0" y="5805714"/>
          <a:chExt cx="5923643" cy="2880590"/>
        </a:xfrm>
      </xdr:grpSpPr>
      <xdr:grpSp>
        <xdr:nvGrpSpPr>
          <xdr:cNvPr id="7" name="Agrupar 6">
            <a:extLst>
              <a:ext uri="{FF2B5EF4-FFF2-40B4-BE49-F238E27FC236}">
                <a16:creationId xmlns:a16="http://schemas.microsoft.com/office/drawing/2014/main" id="{7F523E91-F281-C93B-FCBE-ABA4CA84B65F}"/>
              </a:ext>
            </a:extLst>
          </xdr:cNvPr>
          <xdr:cNvGrpSpPr/>
        </xdr:nvGrpSpPr>
        <xdr:grpSpPr>
          <a:xfrm>
            <a:off x="0" y="5805714"/>
            <a:ext cx="3120571" cy="2880590"/>
            <a:chOff x="17319" y="5732317"/>
            <a:chExt cx="3432051" cy="3099956"/>
          </a:xfrm>
        </xdr:grpSpPr>
        <xdr:pic>
          <xdr:nvPicPr>
            <xdr:cNvPr id="5" name="Imagem 4">
              <a:extLst>
                <a:ext uri="{FF2B5EF4-FFF2-40B4-BE49-F238E27FC236}">
                  <a16:creationId xmlns:a16="http://schemas.microsoft.com/office/drawing/2014/main" id="{1591B154-F41F-8A1E-4056-F93740A401FD}"/>
                </a:ext>
              </a:extLst>
            </xdr:cNvPr>
            <xdr:cNvPicPr>
              <a:picLocks noChangeAspect="1"/>
            </xdr:cNvPicPr>
          </xdr:nvPicPr>
          <xdr:blipFill rotWithShape="1">
            <a:blip xmlns:r="http://schemas.openxmlformats.org/officeDocument/2006/relationships" r:embed="rId3"/>
            <a:srcRect l="6853" t="7001" r="4720" b="23203"/>
            <a:stretch/>
          </xdr:blipFill>
          <xdr:spPr>
            <a:xfrm>
              <a:off x="17319" y="5732317"/>
              <a:ext cx="3432051" cy="2822863"/>
            </a:xfrm>
            <a:prstGeom prst="rect">
              <a:avLst/>
            </a:prstGeom>
          </xdr:spPr>
        </xdr:pic>
        <xdr:sp macro="" textlink="">
          <xdr:nvSpPr>
            <xdr:cNvPr id="6" name="CaixaDeTexto 5">
              <a:extLst>
                <a:ext uri="{FF2B5EF4-FFF2-40B4-BE49-F238E27FC236}">
                  <a16:creationId xmlns:a16="http://schemas.microsoft.com/office/drawing/2014/main" id="{6226B8CC-A2D2-727B-BCAC-8483856675F4}"/>
                </a:ext>
              </a:extLst>
            </xdr:cNvPr>
            <xdr:cNvSpPr txBox="1"/>
          </xdr:nvSpPr>
          <xdr:spPr>
            <a:xfrm>
              <a:off x="56367" y="8572500"/>
              <a:ext cx="3343353" cy="259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PT" sz="1100"/>
                <a:t>Resistance Exercise</a:t>
              </a:r>
              <a:r>
                <a:rPr lang="pt-PT" sz="1100" baseline="0"/>
                <a:t>-Specific RPE </a:t>
              </a:r>
              <a:r>
                <a:rPr lang="pt-PT" sz="1100">
                  <a:solidFill>
                    <a:schemeClr val="dk1"/>
                  </a:solidFill>
                  <a:effectLst/>
                  <a:latin typeface="+mn-lt"/>
                  <a:ea typeface="+mn-ea"/>
                  <a:cs typeface="+mn-cs"/>
                </a:rPr>
                <a:t>(3).</a:t>
              </a:r>
            </a:p>
          </xdr:txBody>
        </xdr:sp>
      </xdr:grpSp>
      <xdr:grpSp>
        <xdr:nvGrpSpPr>
          <xdr:cNvPr id="11" name="Agrupar 10">
            <a:extLst>
              <a:ext uri="{FF2B5EF4-FFF2-40B4-BE49-F238E27FC236}">
                <a16:creationId xmlns:a16="http://schemas.microsoft.com/office/drawing/2014/main" id="{934D24D7-7574-20C4-98D0-8F04D96A923E}"/>
              </a:ext>
            </a:extLst>
          </xdr:cNvPr>
          <xdr:cNvGrpSpPr/>
        </xdr:nvGrpSpPr>
        <xdr:grpSpPr>
          <a:xfrm>
            <a:off x="3215691" y="6002605"/>
            <a:ext cx="2707952" cy="2486809"/>
            <a:chOff x="3507626" y="5645727"/>
            <a:chExt cx="2508401" cy="2164773"/>
          </a:xfrm>
        </xdr:grpSpPr>
        <xdr:pic>
          <xdr:nvPicPr>
            <xdr:cNvPr id="9" name="Imagem 8">
              <a:extLst>
                <a:ext uri="{FF2B5EF4-FFF2-40B4-BE49-F238E27FC236}">
                  <a16:creationId xmlns:a16="http://schemas.microsoft.com/office/drawing/2014/main" id="{E7D58DE7-7E5E-B51E-4AAB-BB3A2A7B0768}"/>
                </a:ext>
              </a:extLst>
            </xdr:cNvPr>
            <xdr:cNvPicPr>
              <a:picLocks noChangeAspect="1"/>
            </xdr:cNvPicPr>
          </xdr:nvPicPr>
          <xdr:blipFill>
            <a:blip xmlns:r="http://schemas.openxmlformats.org/officeDocument/2006/relationships" r:embed="rId4"/>
            <a:stretch>
              <a:fillRect/>
            </a:stretch>
          </xdr:blipFill>
          <xdr:spPr>
            <a:xfrm>
              <a:off x="3507626" y="5645727"/>
              <a:ext cx="2508401" cy="1962728"/>
            </a:xfrm>
            <a:prstGeom prst="rect">
              <a:avLst/>
            </a:prstGeom>
          </xdr:spPr>
        </xdr:pic>
        <xdr:sp macro="" textlink="">
          <xdr:nvSpPr>
            <xdr:cNvPr id="10" name="CaixaDeTexto 9">
              <a:extLst>
                <a:ext uri="{FF2B5EF4-FFF2-40B4-BE49-F238E27FC236}">
                  <a16:creationId xmlns:a16="http://schemas.microsoft.com/office/drawing/2014/main" id="{6699604C-5809-4A2F-8EF9-B62ECFC9EE7D}"/>
                </a:ext>
              </a:extLst>
            </xdr:cNvPr>
            <xdr:cNvSpPr txBox="1"/>
          </xdr:nvSpPr>
          <xdr:spPr>
            <a:xfrm>
              <a:off x="3509820" y="7602680"/>
              <a:ext cx="2499590" cy="207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PT" sz="1100" baseline="0"/>
                <a:t>Session RPE (sRPE) </a:t>
              </a:r>
              <a:r>
                <a:rPr lang="pt-PT" sz="1100">
                  <a:solidFill>
                    <a:schemeClr val="dk1"/>
                  </a:solidFill>
                  <a:effectLst/>
                  <a:latin typeface="+mn-lt"/>
                  <a:ea typeface="+mn-ea"/>
                  <a:cs typeface="+mn-cs"/>
                </a:rPr>
                <a:t>(4).</a:t>
              </a:r>
              <a:endParaRPr lang="pt-PT" sz="1100"/>
            </a:p>
          </xdr:txBody>
        </xdr:sp>
      </xdr:grpSp>
    </xdr:grpSp>
    <xdr:clientData/>
  </xdr:twoCellAnchor>
  <xdr:twoCellAnchor editAs="oneCell">
    <xdr:from>
      <xdr:col>0</xdr:col>
      <xdr:colOff>0</xdr:colOff>
      <xdr:row>46</xdr:row>
      <xdr:rowOff>90714</xdr:rowOff>
    </xdr:from>
    <xdr:to>
      <xdr:col>2</xdr:col>
      <xdr:colOff>57727</xdr:colOff>
      <xdr:row>53</xdr:row>
      <xdr:rowOff>113805</xdr:rowOff>
    </xdr:to>
    <xdr:pic>
      <xdr:nvPicPr>
        <xdr:cNvPr id="12" name="Imagem 11">
          <a:hlinkClick xmlns:r="http://schemas.openxmlformats.org/officeDocument/2006/relationships" r:id="rId2"/>
          <a:extLst>
            <a:ext uri="{FF2B5EF4-FFF2-40B4-BE49-F238E27FC236}">
              <a16:creationId xmlns:a16="http://schemas.microsoft.com/office/drawing/2014/main" id="{AED03FB4-A291-4041-8730-9383918DF63B}"/>
            </a:ext>
          </a:extLst>
        </xdr:cNvPr>
        <xdr:cNvPicPr>
          <a:picLocks noChangeAspect="1"/>
        </xdr:cNvPicPr>
      </xdr:nvPicPr>
      <xdr:blipFill>
        <a:blip xmlns:r="http://schemas.openxmlformats.org/officeDocument/2006/relationships" r:embed="rId1">
          <a:alphaModFix/>
        </a:blip>
        <a:stretch>
          <a:fillRect/>
        </a:stretch>
      </xdr:blipFill>
      <xdr:spPr>
        <a:xfrm>
          <a:off x="0" y="9271000"/>
          <a:ext cx="1400298" cy="1420091"/>
        </a:xfrm>
        <a:prstGeom prst="rect">
          <a:avLst/>
        </a:prstGeom>
      </xdr:spPr>
    </xdr:pic>
    <xdr:clientData/>
  </xdr:twoCellAnchor>
  <xdr:twoCellAnchor editAs="oneCell">
    <xdr:from>
      <xdr:col>1</xdr:col>
      <xdr:colOff>244928</xdr:colOff>
      <xdr:row>60</xdr:row>
      <xdr:rowOff>36285</xdr:rowOff>
    </xdr:from>
    <xdr:to>
      <xdr:col>7</xdr:col>
      <xdr:colOff>571500</xdr:colOff>
      <xdr:row>70</xdr:row>
      <xdr:rowOff>14415</xdr:rowOff>
    </xdr:to>
    <xdr:pic>
      <xdr:nvPicPr>
        <xdr:cNvPr id="15" name="Imagem 14">
          <a:extLst>
            <a:ext uri="{FF2B5EF4-FFF2-40B4-BE49-F238E27FC236}">
              <a16:creationId xmlns:a16="http://schemas.microsoft.com/office/drawing/2014/main" id="{E2F79CC6-A459-51E8-C13F-A33D2EA1F980}"/>
            </a:ext>
          </a:extLst>
        </xdr:cNvPr>
        <xdr:cNvPicPr>
          <a:picLocks noChangeAspect="1"/>
        </xdr:cNvPicPr>
      </xdr:nvPicPr>
      <xdr:blipFill>
        <a:blip xmlns:r="http://schemas.openxmlformats.org/officeDocument/2006/relationships" r:embed="rId5"/>
        <a:stretch>
          <a:fillRect/>
        </a:stretch>
      </xdr:blipFill>
      <xdr:spPr>
        <a:xfrm>
          <a:off x="916214" y="12010571"/>
          <a:ext cx="4354286" cy="1973844"/>
        </a:xfrm>
        <a:prstGeom prst="rect">
          <a:avLst/>
        </a:prstGeom>
      </xdr:spPr>
    </xdr:pic>
    <xdr:clientData/>
  </xdr:twoCellAnchor>
  <xdr:twoCellAnchor>
    <xdr:from>
      <xdr:col>2</xdr:col>
      <xdr:colOff>401566</xdr:colOff>
      <xdr:row>70</xdr:row>
      <xdr:rowOff>2</xdr:rowOff>
    </xdr:from>
    <xdr:to>
      <xdr:col>6</xdr:col>
      <xdr:colOff>414863</xdr:colOff>
      <xdr:row>71</xdr:row>
      <xdr:rowOff>39167</xdr:rowOff>
    </xdr:to>
    <xdr:sp macro="" textlink="">
      <xdr:nvSpPr>
        <xdr:cNvPr id="16" name="CaixaDeTexto 15">
          <a:extLst>
            <a:ext uri="{FF2B5EF4-FFF2-40B4-BE49-F238E27FC236}">
              <a16:creationId xmlns:a16="http://schemas.microsoft.com/office/drawing/2014/main" id="{966F1D5C-EB49-4914-A96D-2D5AE8E57D7C}"/>
            </a:ext>
          </a:extLst>
        </xdr:cNvPr>
        <xdr:cNvSpPr txBox="1"/>
      </xdr:nvSpPr>
      <xdr:spPr>
        <a:xfrm>
          <a:off x="1744137" y="13970002"/>
          <a:ext cx="2698440" cy="238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PT" sz="1100" baseline="0"/>
            <a:t>Weekly peaking or readiness index </a:t>
          </a:r>
          <a:r>
            <a:rPr lang="pt-PT" sz="1100">
              <a:solidFill>
                <a:schemeClr val="dk1"/>
              </a:solidFill>
              <a:effectLst/>
              <a:latin typeface="+mn-lt"/>
              <a:ea typeface="+mn-ea"/>
              <a:cs typeface="+mn-cs"/>
            </a:rPr>
            <a:t>(5).</a:t>
          </a:r>
          <a:endParaRPr lang="pt-PT"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22023</xdr:colOff>
      <xdr:row>1</xdr:row>
      <xdr:rowOff>54868</xdr:rowOff>
    </xdr:from>
    <xdr:to>
      <xdr:col>7</xdr:col>
      <xdr:colOff>75043</xdr:colOff>
      <xdr:row>19</xdr:row>
      <xdr:rowOff>46182</xdr:rowOff>
    </xdr:to>
    <xdr:grpSp>
      <xdr:nvGrpSpPr>
        <xdr:cNvPr id="18" name="Agrupar 17">
          <a:extLst>
            <a:ext uri="{FF2B5EF4-FFF2-40B4-BE49-F238E27FC236}">
              <a16:creationId xmlns:a16="http://schemas.microsoft.com/office/drawing/2014/main" id="{3E5E77C3-B7CF-1F22-1C2B-965DAE3609DB}"/>
            </a:ext>
          </a:extLst>
        </xdr:cNvPr>
        <xdr:cNvGrpSpPr/>
      </xdr:nvGrpSpPr>
      <xdr:grpSpPr>
        <a:xfrm>
          <a:off x="3992890" y="253835"/>
          <a:ext cx="2072320" cy="3687014"/>
          <a:chOff x="1684581" y="843062"/>
          <a:chExt cx="3505199" cy="6877050"/>
        </a:xfrm>
      </xdr:grpSpPr>
      <xdr:grpSp>
        <xdr:nvGrpSpPr>
          <xdr:cNvPr id="12" name="Agrupar 11">
            <a:extLst>
              <a:ext uri="{FF2B5EF4-FFF2-40B4-BE49-F238E27FC236}">
                <a16:creationId xmlns:a16="http://schemas.microsoft.com/office/drawing/2014/main" id="{6C2B83BC-1B6B-6F9B-A046-67021A12BF74}"/>
              </a:ext>
            </a:extLst>
          </xdr:cNvPr>
          <xdr:cNvGrpSpPr/>
        </xdr:nvGrpSpPr>
        <xdr:grpSpPr>
          <a:xfrm>
            <a:off x="1684581" y="843062"/>
            <a:ext cx="3505199" cy="6877050"/>
            <a:chOff x="2633867" y="30723"/>
            <a:chExt cx="3514724" cy="6981825"/>
          </a:xfrm>
        </xdr:grpSpPr>
        <xdr:pic>
          <xdr:nvPicPr>
            <xdr:cNvPr id="2" name="Imagem 1" descr="Posição Anatômica">
              <a:extLst>
                <a:ext uri="{FF2B5EF4-FFF2-40B4-BE49-F238E27FC236}">
                  <a16:creationId xmlns:a16="http://schemas.microsoft.com/office/drawing/2014/main" id="{12BA46AA-E96F-9FA8-9EC2-F64953980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867" y="30723"/>
              <a:ext cx="3514724" cy="6981825"/>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8" name="Conexão reta 7">
              <a:extLst>
                <a:ext uri="{FF2B5EF4-FFF2-40B4-BE49-F238E27FC236}">
                  <a16:creationId xmlns:a16="http://schemas.microsoft.com/office/drawing/2014/main" id="{37F88887-9E02-448A-8DC1-38CE36F2AC53}"/>
                </a:ext>
              </a:extLst>
            </xdr:cNvPr>
            <xdr:cNvCxnSpPr/>
          </xdr:nvCxnSpPr>
          <xdr:spPr>
            <a:xfrm>
              <a:off x="3848100" y="2653363"/>
              <a:ext cx="1085851" cy="0"/>
            </a:xfrm>
            <a:prstGeom prst="line">
              <a:avLst/>
            </a:prstGeom>
          </xdr:spPr>
          <xdr:style>
            <a:lnRef idx="2">
              <a:schemeClr val="accent2"/>
            </a:lnRef>
            <a:fillRef idx="0">
              <a:schemeClr val="accent2"/>
            </a:fillRef>
            <a:effectRef idx="1">
              <a:schemeClr val="accent2"/>
            </a:effectRef>
            <a:fontRef idx="minor">
              <a:schemeClr val="tx1"/>
            </a:fontRef>
          </xdr:style>
        </xdr:cxnSp>
        <xdr:cxnSp macro="">
          <xdr:nvCxnSpPr>
            <xdr:cNvPr id="9" name="Conexão reta 8">
              <a:extLst>
                <a:ext uri="{FF2B5EF4-FFF2-40B4-BE49-F238E27FC236}">
                  <a16:creationId xmlns:a16="http://schemas.microsoft.com/office/drawing/2014/main" id="{EF12702D-6E2C-4AA2-BD3E-F52E4A97D68C}"/>
                </a:ext>
              </a:extLst>
            </xdr:cNvPr>
            <xdr:cNvCxnSpPr/>
          </xdr:nvCxnSpPr>
          <xdr:spPr>
            <a:xfrm>
              <a:off x="3733800" y="3647230"/>
              <a:ext cx="1343025" cy="9524"/>
            </a:xfrm>
            <a:prstGeom prst="line">
              <a:avLst/>
            </a:prstGeom>
          </xdr:spPr>
          <xdr:style>
            <a:lnRef idx="2">
              <a:schemeClr val="accent2"/>
            </a:lnRef>
            <a:fillRef idx="0">
              <a:schemeClr val="accent2"/>
            </a:fillRef>
            <a:effectRef idx="1">
              <a:schemeClr val="accent2"/>
            </a:effectRef>
            <a:fontRef idx="minor">
              <a:schemeClr val="tx1"/>
            </a:fontRef>
          </xdr:style>
        </xdr:cxnSp>
      </xdr:grpSp>
      <xdr:sp macro="" textlink="">
        <xdr:nvSpPr>
          <xdr:cNvPr id="3" name="CaixaDeTexto 2">
            <a:extLst>
              <a:ext uri="{FF2B5EF4-FFF2-40B4-BE49-F238E27FC236}">
                <a16:creationId xmlns:a16="http://schemas.microsoft.com/office/drawing/2014/main" id="{93C4BC16-2832-97ED-EAB5-DEA841715476}"/>
              </a:ext>
            </a:extLst>
          </xdr:cNvPr>
          <xdr:cNvSpPr txBox="1"/>
        </xdr:nvSpPr>
        <xdr:spPr>
          <a:xfrm>
            <a:off x="3315172" y="3112782"/>
            <a:ext cx="240749" cy="373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t>A</a:t>
            </a:r>
          </a:p>
        </xdr:txBody>
      </xdr:sp>
      <xdr:sp macro="" textlink="">
        <xdr:nvSpPr>
          <xdr:cNvPr id="10" name="CaixaDeTexto 9">
            <a:extLst>
              <a:ext uri="{FF2B5EF4-FFF2-40B4-BE49-F238E27FC236}">
                <a16:creationId xmlns:a16="http://schemas.microsoft.com/office/drawing/2014/main" id="{34A23E72-BB99-486A-9E9C-9F251B00826E}"/>
              </a:ext>
            </a:extLst>
          </xdr:cNvPr>
          <xdr:cNvSpPr txBox="1"/>
        </xdr:nvSpPr>
        <xdr:spPr>
          <a:xfrm>
            <a:off x="3303556" y="4140070"/>
            <a:ext cx="292099" cy="260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t>B</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7592</xdr:colOff>
      <xdr:row>0</xdr:row>
      <xdr:rowOff>10983</xdr:rowOff>
    </xdr:from>
    <xdr:to>
      <xdr:col>1</xdr:col>
      <xdr:colOff>620379</xdr:colOff>
      <xdr:row>1</xdr:row>
      <xdr:rowOff>447675</xdr:rowOff>
    </xdr:to>
    <xdr:pic>
      <xdr:nvPicPr>
        <xdr:cNvPr id="4" name="Imagem 3">
          <a:extLst>
            <a:ext uri="{FF2B5EF4-FFF2-40B4-BE49-F238E27FC236}">
              <a16:creationId xmlns:a16="http://schemas.microsoft.com/office/drawing/2014/main" id="{42422967-302C-41E1-B002-31C5D99524C1}"/>
            </a:ext>
          </a:extLst>
        </xdr:cNvPr>
        <xdr:cNvPicPr>
          <a:picLocks noChangeAspect="1"/>
        </xdr:cNvPicPr>
      </xdr:nvPicPr>
      <xdr:blipFill rotWithShape="1">
        <a:blip xmlns:r="http://schemas.openxmlformats.org/officeDocument/2006/relationships" r:embed="rId1"/>
        <a:srcRect l="7846" t="11856" b="13209"/>
        <a:stretch/>
      </xdr:blipFill>
      <xdr:spPr>
        <a:xfrm>
          <a:off x="7592" y="10983"/>
          <a:ext cx="915016" cy="8674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56303</xdr:colOff>
      <xdr:row>1</xdr:row>
      <xdr:rowOff>42712</xdr:rowOff>
    </xdr:from>
    <xdr:to>
      <xdr:col>1</xdr:col>
      <xdr:colOff>3673</xdr:colOff>
      <xdr:row>3</xdr:row>
      <xdr:rowOff>141582</xdr:rowOff>
    </xdr:to>
    <xdr:pic>
      <xdr:nvPicPr>
        <xdr:cNvPr id="17" name="Imagem 16">
          <a:extLst>
            <a:ext uri="{FF2B5EF4-FFF2-40B4-BE49-F238E27FC236}">
              <a16:creationId xmlns:a16="http://schemas.microsoft.com/office/drawing/2014/main" id="{E0F19A71-588C-4EE7-A73A-6419685F7A37}"/>
            </a:ext>
          </a:extLst>
        </xdr:cNvPr>
        <xdr:cNvPicPr>
          <a:picLocks noChangeAspect="1"/>
        </xdr:cNvPicPr>
      </xdr:nvPicPr>
      <xdr:blipFill rotWithShape="1">
        <a:blip xmlns:r="http://schemas.openxmlformats.org/officeDocument/2006/relationships" r:embed="rId1"/>
        <a:srcRect l="7846" t="11856" b="13209"/>
        <a:stretch/>
      </xdr:blipFill>
      <xdr:spPr>
        <a:xfrm>
          <a:off x="56303" y="42712"/>
          <a:ext cx="447962" cy="4382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15F481B8-C7C9-4CFE-8A71-EBB7CC644181}"/>
            </a:ext>
          </a:extLst>
        </xdr:cNvPr>
        <xdr:cNvPicPr>
          <a:picLocks noChangeAspect="1"/>
        </xdr:cNvPicPr>
      </xdr:nvPicPr>
      <xdr:blipFill rotWithShape="1">
        <a:blip xmlns:r="http://schemas.openxmlformats.org/officeDocument/2006/relationships" r:embed="rId1"/>
        <a:srcRect l="7846" t="11856" b="13209"/>
        <a:stretch/>
      </xdr:blipFill>
      <xdr:spPr>
        <a:xfrm>
          <a:off x="667992" y="453366"/>
          <a:ext cx="754408" cy="7354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771525</xdr:colOff>
      <xdr:row>3</xdr:row>
      <xdr:rowOff>17708</xdr:rowOff>
    </xdr:to>
    <xdr:pic>
      <xdr:nvPicPr>
        <xdr:cNvPr id="2" name="Imagem 1">
          <a:extLst>
            <a:ext uri="{FF2B5EF4-FFF2-40B4-BE49-F238E27FC236}">
              <a16:creationId xmlns:a16="http://schemas.microsoft.com/office/drawing/2014/main" id="{0E911D06-31BA-401C-ADBE-0DD1D9436F56}"/>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771525</xdr:colOff>
      <xdr:row>3</xdr:row>
      <xdr:rowOff>17708</xdr:rowOff>
    </xdr:to>
    <xdr:pic>
      <xdr:nvPicPr>
        <xdr:cNvPr id="2" name="Imagem 1">
          <a:extLst>
            <a:ext uri="{FF2B5EF4-FFF2-40B4-BE49-F238E27FC236}">
              <a16:creationId xmlns:a16="http://schemas.microsoft.com/office/drawing/2014/main" id="{CDC60C74-82AC-482D-9220-D62B623C7169}"/>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7592</xdr:colOff>
      <xdr:row>2</xdr:row>
      <xdr:rowOff>53316</xdr:rowOff>
    </xdr:from>
    <xdr:to>
      <xdr:col>1</xdr:col>
      <xdr:colOff>768350</xdr:colOff>
      <xdr:row>3</xdr:row>
      <xdr:rowOff>17708</xdr:rowOff>
    </xdr:to>
    <xdr:pic>
      <xdr:nvPicPr>
        <xdr:cNvPr id="2" name="Imagem 1">
          <a:extLst>
            <a:ext uri="{FF2B5EF4-FFF2-40B4-BE49-F238E27FC236}">
              <a16:creationId xmlns:a16="http://schemas.microsoft.com/office/drawing/2014/main" id="{2F45FB1D-EE82-45D1-8B01-E43471416F20}"/>
            </a:ext>
          </a:extLst>
        </xdr:cNvPr>
        <xdr:cNvPicPr>
          <a:picLocks noChangeAspect="1"/>
        </xdr:cNvPicPr>
      </xdr:nvPicPr>
      <xdr:blipFill rotWithShape="1">
        <a:blip xmlns:r="http://schemas.openxmlformats.org/officeDocument/2006/relationships" r:embed="rId1"/>
        <a:srcRect l="7846" t="11856" b="13209"/>
        <a:stretch/>
      </xdr:blipFill>
      <xdr:spPr>
        <a:xfrm>
          <a:off x="83792" y="116816"/>
          <a:ext cx="767108" cy="7327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A8EE-3345-43FA-B3B2-8C04F8FB7D4C}">
  <sheetPr codeName="Folha22">
    <tabColor rgb="FFFFFF00"/>
  </sheetPr>
  <dimension ref="A1:AO574"/>
  <sheetViews>
    <sheetView showGridLines="0" showRowColHeaders="0" tabSelected="1" view="pageBreakPreview" zoomScale="54" zoomScaleNormal="53" zoomScaleSheetLayoutView="54" zoomScalePageLayoutView="60" workbookViewId="0">
      <selection activeCell="AL16" sqref="AL16"/>
    </sheetView>
  </sheetViews>
  <sheetFormatPr defaultRowHeight="15.5"/>
  <cols>
    <col min="1" max="31" width="8.6640625" style="167"/>
    <col min="32" max="32" width="10.83203125" style="167" customWidth="1"/>
    <col min="33" max="33" width="6" style="167" customWidth="1"/>
    <col min="34" max="34" width="8.6640625" style="167"/>
    <col min="35" max="35" width="4.5" style="167" customWidth="1"/>
    <col min="36" max="36" width="11.25" style="167" hidden="1" customWidth="1"/>
    <col min="37" max="16384" width="8.6640625" style="167"/>
  </cols>
  <sheetData>
    <row r="1" spans="35:36">
      <c r="AI1" s="169"/>
    </row>
    <row r="2" spans="35:36">
      <c r="AI2" s="169"/>
      <c r="AJ2" s="172">
        <f ca="1">TODAY()</f>
        <v>45249</v>
      </c>
    </row>
    <row r="3" spans="35:36">
      <c r="AI3" s="169"/>
      <c r="AJ3" s="173">
        <f ca="1">WEEKNUM(AJ2,1)</f>
        <v>47</v>
      </c>
    </row>
    <row r="4" spans="35:36">
      <c r="AI4" s="169"/>
      <c r="AJ4" s="174"/>
    </row>
    <row r="5" spans="35:36">
      <c r="AI5" s="169"/>
      <c r="AJ5" s="174"/>
    </row>
    <row r="6" spans="35:36">
      <c r="AI6" s="169"/>
    </row>
    <row r="7" spans="35:36">
      <c r="AI7" s="169"/>
    </row>
    <row r="8" spans="35:36">
      <c r="AI8" s="169"/>
    </row>
    <row r="9" spans="35:36">
      <c r="AI9" s="169"/>
    </row>
    <row r="10" spans="35:36">
      <c r="AI10" s="169"/>
    </row>
    <row r="11" spans="35:36">
      <c r="AI11" s="169"/>
    </row>
    <row r="12" spans="35:36">
      <c r="AI12" s="169"/>
    </row>
    <row r="13" spans="35:36">
      <c r="AI13" s="169"/>
    </row>
    <row r="14" spans="35:36">
      <c r="AI14" s="169"/>
    </row>
    <row r="15" spans="35:36">
      <c r="AI15" s="169"/>
    </row>
    <row r="16" spans="35:36">
      <c r="AI16" s="169"/>
    </row>
    <row r="17" spans="35:35">
      <c r="AI17" s="169"/>
    </row>
    <row r="18" spans="35:35">
      <c r="AI18" s="169"/>
    </row>
    <row r="19" spans="35:35">
      <c r="AI19" s="169"/>
    </row>
    <row r="20" spans="35:35">
      <c r="AI20" s="169"/>
    </row>
    <row r="21" spans="35:35">
      <c r="AI21" s="169"/>
    </row>
    <row r="22" spans="35:35">
      <c r="AI22" s="169"/>
    </row>
    <row r="23" spans="35:35">
      <c r="AI23" s="169"/>
    </row>
    <row r="24" spans="35:35">
      <c r="AI24" s="169"/>
    </row>
    <row r="25" spans="35:35">
      <c r="AI25" s="169"/>
    </row>
    <row r="26" spans="35:35">
      <c r="AI26" s="169"/>
    </row>
    <row r="27" spans="35:35">
      <c r="AI27" s="169"/>
    </row>
    <row r="28" spans="35:35">
      <c r="AI28" s="169"/>
    </row>
    <row r="29" spans="35:35">
      <c r="AI29" s="169"/>
    </row>
    <row r="30" spans="35:35">
      <c r="AI30" s="169"/>
    </row>
    <row r="31" spans="35:35">
      <c r="AI31" s="169"/>
    </row>
    <row r="32" spans="35:35">
      <c r="AI32" s="169"/>
    </row>
    <row r="33" spans="35:41">
      <c r="AI33" s="169"/>
    </row>
    <row r="34" spans="35:41">
      <c r="AI34" s="169"/>
    </row>
    <row r="35" spans="35:41">
      <c r="AI35" s="169"/>
      <c r="AL35" s="175"/>
      <c r="AM35" s="175"/>
      <c r="AN35" s="175"/>
      <c r="AO35" s="175"/>
    </row>
    <row r="36" spans="35:41">
      <c r="AI36" s="169"/>
      <c r="AL36" s="175"/>
      <c r="AM36" s="175"/>
      <c r="AN36" s="175"/>
      <c r="AO36" s="175"/>
    </row>
    <row r="37" spans="35:41">
      <c r="AI37" s="169"/>
      <c r="AL37" s="175"/>
      <c r="AM37" s="175"/>
      <c r="AN37" s="175"/>
      <c r="AO37" s="175"/>
    </row>
    <row r="38" spans="35:41">
      <c r="AI38" s="169"/>
      <c r="AL38" s="175"/>
      <c r="AM38" s="175"/>
      <c r="AN38" s="175"/>
      <c r="AO38" s="175"/>
    </row>
    <row r="39" spans="35:41">
      <c r="AI39" s="169"/>
      <c r="AL39" s="175"/>
      <c r="AM39" s="175"/>
      <c r="AN39" s="175"/>
      <c r="AO39" s="175"/>
    </row>
    <row r="40" spans="35:41">
      <c r="AI40" s="169"/>
      <c r="AL40" s="175"/>
      <c r="AM40" s="175"/>
      <c r="AN40" s="175"/>
      <c r="AO40" s="175"/>
    </row>
    <row r="41" spans="35:41">
      <c r="AI41" s="169"/>
      <c r="AL41" s="175"/>
      <c r="AM41" s="175"/>
      <c r="AN41" s="175"/>
      <c r="AO41" s="175"/>
    </row>
    <row r="42" spans="35:41">
      <c r="AI42" s="169"/>
    </row>
    <row r="43" spans="35:41">
      <c r="AI43" s="169"/>
    </row>
    <row r="44" spans="35:41">
      <c r="AI44" s="169"/>
    </row>
    <row r="45" spans="35:41">
      <c r="AI45" s="169"/>
    </row>
    <row r="46" spans="35:41">
      <c r="AI46" s="169"/>
    </row>
    <row r="47" spans="35:41">
      <c r="AI47" s="169"/>
    </row>
    <row r="48" spans="35:41">
      <c r="AI48" s="169"/>
    </row>
    <row r="49" spans="2:35">
      <c r="AI49" s="169"/>
    </row>
    <row r="50" spans="2:35">
      <c r="AI50" s="169"/>
    </row>
    <row r="51" spans="2:35">
      <c r="AI51" s="169"/>
    </row>
    <row r="52" spans="2:35">
      <c r="AI52" s="169"/>
    </row>
    <row r="53" spans="2:35">
      <c r="AI53" s="169"/>
    </row>
    <row r="54" spans="2:35">
      <c r="AI54" s="169"/>
    </row>
    <row r="55" spans="2:35">
      <c r="AI55" s="169"/>
    </row>
    <row r="56" spans="2:35">
      <c r="AI56" s="169"/>
    </row>
    <row r="57" spans="2:35">
      <c r="AI57" s="169"/>
    </row>
    <row r="58" spans="2:35" ht="16" thickBot="1">
      <c r="AI58" s="169"/>
    </row>
    <row r="59" spans="2:35" ht="16" thickTop="1">
      <c r="B59" s="177" t="s">
        <v>341</v>
      </c>
      <c r="C59" s="178"/>
      <c r="D59" s="178"/>
      <c r="E59" s="178"/>
      <c r="F59" s="178"/>
      <c r="G59" s="178"/>
      <c r="H59" s="178"/>
      <c r="I59" s="179"/>
      <c r="AI59" s="169"/>
    </row>
    <row r="60" spans="2:35">
      <c r="B60" s="180"/>
      <c r="C60" s="181"/>
      <c r="D60" s="181"/>
      <c r="E60" s="181"/>
      <c r="F60" s="181"/>
      <c r="G60" s="181"/>
      <c r="H60" s="181"/>
      <c r="I60" s="182"/>
      <c r="AI60" s="169"/>
    </row>
    <row r="61" spans="2:35">
      <c r="B61" s="180"/>
      <c r="C61" s="181"/>
      <c r="D61" s="181"/>
      <c r="E61" s="181"/>
      <c r="F61" s="181"/>
      <c r="G61" s="181"/>
      <c r="H61" s="181"/>
      <c r="I61" s="182"/>
      <c r="AI61" s="169"/>
    </row>
    <row r="62" spans="2:35">
      <c r="B62" s="180"/>
      <c r="C62" s="181"/>
      <c r="D62" s="181"/>
      <c r="E62" s="181"/>
      <c r="F62" s="181"/>
      <c r="G62" s="181"/>
      <c r="H62" s="181"/>
      <c r="I62" s="182"/>
      <c r="AI62" s="169"/>
    </row>
    <row r="63" spans="2:35">
      <c r="B63" s="180"/>
      <c r="C63" s="181"/>
      <c r="D63" s="181"/>
      <c r="E63" s="181"/>
      <c r="F63" s="181"/>
      <c r="G63" s="181"/>
      <c r="H63" s="181"/>
      <c r="I63" s="182"/>
      <c r="AI63" s="169"/>
    </row>
    <row r="64" spans="2:35">
      <c r="B64" s="180"/>
      <c r="C64" s="181"/>
      <c r="D64" s="181"/>
      <c r="E64" s="181"/>
      <c r="F64" s="181"/>
      <c r="G64" s="181"/>
      <c r="H64" s="181"/>
      <c r="I64" s="182"/>
      <c r="AI64" s="169"/>
    </row>
    <row r="65" spans="1:35">
      <c r="B65" s="180"/>
      <c r="C65" s="181"/>
      <c r="D65" s="181"/>
      <c r="E65" s="181"/>
      <c r="F65" s="181"/>
      <c r="G65" s="181"/>
      <c r="H65" s="181"/>
      <c r="I65" s="182"/>
      <c r="AI65" s="169"/>
    </row>
    <row r="66" spans="1:35">
      <c r="B66" s="180"/>
      <c r="C66" s="181"/>
      <c r="D66" s="181"/>
      <c r="E66" s="181"/>
      <c r="F66" s="181"/>
      <c r="G66" s="181"/>
      <c r="H66" s="181"/>
      <c r="I66" s="182"/>
      <c r="AI66" s="169"/>
    </row>
    <row r="67" spans="1:35">
      <c r="B67" s="180"/>
      <c r="C67" s="181"/>
      <c r="D67" s="181"/>
      <c r="E67" s="181"/>
      <c r="F67" s="181"/>
      <c r="G67" s="181"/>
      <c r="H67" s="181"/>
      <c r="I67" s="182"/>
      <c r="AI67" s="169"/>
    </row>
    <row r="68" spans="1:35">
      <c r="B68" s="180"/>
      <c r="C68" s="181"/>
      <c r="D68" s="181"/>
      <c r="E68" s="181"/>
      <c r="F68" s="181"/>
      <c r="G68" s="181"/>
      <c r="H68" s="181"/>
      <c r="I68" s="182"/>
      <c r="AI68" s="169"/>
    </row>
    <row r="69" spans="1:35">
      <c r="B69" s="180"/>
      <c r="C69" s="181"/>
      <c r="D69" s="181"/>
      <c r="E69" s="181"/>
      <c r="F69" s="181"/>
      <c r="G69" s="181"/>
      <c r="H69" s="181"/>
      <c r="I69" s="182"/>
      <c r="AI69" s="169"/>
    </row>
    <row r="70" spans="1:35">
      <c r="B70" s="180"/>
      <c r="C70" s="181"/>
      <c r="D70" s="181"/>
      <c r="E70" s="181"/>
      <c r="F70" s="181"/>
      <c r="G70" s="181"/>
      <c r="H70" s="181"/>
      <c r="I70" s="182"/>
      <c r="AI70" s="169"/>
    </row>
    <row r="71" spans="1:35">
      <c r="B71" s="180"/>
      <c r="C71" s="181"/>
      <c r="D71" s="181"/>
      <c r="E71" s="181"/>
      <c r="F71" s="181"/>
      <c r="G71" s="181"/>
      <c r="H71" s="181"/>
      <c r="I71" s="182"/>
      <c r="AI71" s="169"/>
    </row>
    <row r="72" spans="1:35">
      <c r="B72" s="180"/>
      <c r="C72" s="181"/>
      <c r="D72" s="181"/>
      <c r="E72" s="181"/>
      <c r="F72" s="181"/>
      <c r="G72" s="181"/>
      <c r="H72" s="181"/>
      <c r="I72" s="182"/>
      <c r="AI72" s="169"/>
    </row>
    <row r="73" spans="1:35" ht="16" thickBot="1">
      <c r="B73" s="183"/>
      <c r="C73" s="184"/>
      <c r="D73" s="184"/>
      <c r="E73" s="184"/>
      <c r="F73" s="184"/>
      <c r="G73" s="184"/>
      <c r="H73" s="184"/>
      <c r="I73" s="185"/>
      <c r="AI73" s="169"/>
    </row>
    <row r="74" spans="1:35" ht="16" thickTop="1">
      <c r="AI74" s="169"/>
    </row>
    <row r="75" spans="1:35">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row>
    <row r="76" spans="1:35">
      <c r="AI76" s="169"/>
    </row>
    <row r="77" spans="1:35">
      <c r="AI77" s="169"/>
    </row>
    <row r="78" spans="1:35">
      <c r="AI78" s="169"/>
    </row>
    <row r="79" spans="1:35">
      <c r="AI79" s="169"/>
    </row>
    <row r="80" spans="1:35">
      <c r="AI80" s="169"/>
    </row>
    <row r="81" spans="35:35">
      <c r="AI81" s="169"/>
    </row>
    <row r="82" spans="35:35">
      <c r="AI82" s="169"/>
    </row>
    <row r="83" spans="35:35">
      <c r="AI83" s="169"/>
    </row>
    <row r="84" spans="35:35">
      <c r="AI84" s="169"/>
    </row>
    <row r="85" spans="35:35">
      <c r="AI85" s="169"/>
    </row>
    <row r="86" spans="35:35">
      <c r="AI86" s="169"/>
    </row>
    <row r="87" spans="35:35">
      <c r="AI87" s="169"/>
    </row>
    <row r="88" spans="35:35">
      <c r="AI88" s="169"/>
    </row>
    <row r="89" spans="35:35">
      <c r="AI89" s="169"/>
    </row>
    <row r="90" spans="35:35">
      <c r="AI90" s="169"/>
    </row>
    <row r="91" spans="35:35">
      <c r="AI91" s="169"/>
    </row>
    <row r="92" spans="35:35">
      <c r="AI92" s="169"/>
    </row>
    <row r="93" spans="35:35">
      <c r="AI93" s="169"/>
    </row>
    <row r="94" spans="35:35">
      <c r="AI94" s="169"/>
    </row>
    <row r="95" spans="35:35">
      <c r="AI95" s="169"/>
    </row>
    <row r="96" spans="35:35">
      <c r="AI96" s="169"/>
    </row>
    <row r="97" spans="35:35">
      <c r="AI97" s="169"/>
    </row>
    <row r="98" spans="35:35">
      <c r="AI98" s="169"/>
    </row>
    <row r="99" spans="35:35">
      <c r="AI99" s="169"/>
    </row>
    <row r="100" spans="35:35">
      <c r="AI100" s="169"/>
    </row>
    <row r="101" spans="35:35">
      <c r="AI101" s="169"/>
    </row>
    <row r="102" spans="35:35">
      <c r="AI102" s="169"/>
    </row>
    <row r="103" spans="35:35">
      <c r="AI103" s="169"/>
    </row>
    <row r="104" spans="35:35">
      <c r="AI104" s="169"/>
    </row>
    <row r="105" spans="35:35">
      <c r="AI105" s="169"/>
    </row>
    <row r="106" spans="35:35">
      <c r="AI106" s="169"/>
    </row>
    <row r="107" spans="35:35">
      <c r="AI107" s="169"/>
    </row>
    <row r="108" spans="35:35">
      <c r="AI108" s="169"/>
    </row>
    <row r="109" spans="35:35">
      <c r="AI109" s="169"/>
    </row>
    <row r="110" spans="35:35">
      <c r="AI110" s="169"/>
    </row>
    <row r="111" spans="35:35">
      <c r="AI111" s="169"/>
    </row>
    <row r="112" spans="35:35">
      <c r="AI112" s="169"/>
    </row>
    <row r="113" spans="35:35">
      <c r="AI113" s="169"/>
    </row>
    <row r="114" spans="35:35">
      <c r="AI114" s="169"/>
    </row>
    <row r="115" spans="35:35">
      <c r="AI115" s="169"/>
    </row>
    <row r="116" spans="35:35">
      <c r="AI116" s="169"/>
    </row>
    <row r="117" spans="35:35">
      <c r="AI117" s="169"/>
    </row>
    <row r="118" spans="35:35">
      <c r="AI118" s="169"/>
    </row>
    <row r="119" spans="35:35">
      <c r="AI119" s="169"/>
    </row>
    <row r="120" spans="35:35">
      <c r="AI120" s="169"/>
    </row>
    <row r="121" spans="35:35">
      <c r="AI121" s="169"/>
    </row>
    <row r="122" spans="35:35">
      <c r="AI122" s="169"/>
    </row>
    <row r="123" spans="35:35">
      <c r="AI123" s="169"/>
    </row>
    <row r="124" spans="35:35">
      <c r="AI124" s="169"/>
    </row>
    <row r="125" spans="35:35">
      <c r="AI125" s="169"/>
    </row>
    <row r="126" spans="35:35">
      <c r="AI126" s="169"/>
    </row>
    <row r="127" spans="35:35">
      <c r="AI127" s="169"/>
    </row>
    <row r="128" spans="35:35">
      <c r="AI128" s="169"/>
    </row>
    <row r="129" spans="35:35">
      <c r="AI129" s="169"/>
    </row>
    <row r="130" spans="35:35">
      <c r="AI130" s="169"/>
    </row>
    <row r="131" spans="35:35">
      <c r="AI131" s="169"/>
    </row>
    <row r="132" spans="35:35">
      <c r="AI132" s="169"/>
    </row>
    <row r="133" spans="35:35">
      <c r="AI133" s="169"/>
    </row>
    <row r="134" spans="35:35">
      <c r="AI134" s="169"/>
    </row>
    <row r="135" spans="35:35">
      <c r="AI135" s="169"/>
    </row>
    <row r="136" spans="35:35">
      <c r="AI136" s="169"/>
    </row>
    <row r="137" spans="35:35">
      <c r="AI137" s="169"/>
    </row>
    <row r="138" spans="35:35">
      <c r="AI138" s="169"/>
    </row>
    <row r="139" spans="35:35">
      <c r="AI139" s="169"/>
    </row>
    <row r="140" spans="35:35">
      <c r="AI140" s="169"/>
    </row>
    <row r="141" spans="35:35">
      <c r="AI141" s="169"/>
    </row>
    <row r="142" spans="35:35">
      <c r="AI142" s="169"/>
    </row>
    <row r="143" spans="35:35">
      <c r="AI143" s="169"/>
    </row>
    <row r="144" spans="35:35">
      <c r="AI144" s="169"/>
    </row>
    <row r="145" spans="35:35">
      <c r="AI145" s="169"/>
    </row>
    <row r="146" spans="35:35">
      <c r="AI146" s="169"/>
    </row>
    <row r="147" spans="35:35">
      <c r="AI147" s="169"/>
    </row>
    <row r="148" spans="35:35">
      <c r="AI148" s="169"/>
    </row>
    <row r="149" spans="35:35">
      <c r="AI149" s="169"/>
    </row>
    <row r="150" spans="35:35">
      <c r="AI150" s="169"/>
    </row>
    <row r="151" spans="35:35">
      <c r="AI151" s="169"/>
    </row>
    <row r="152" spans="35:35">
      <c r="AI152" s="169"/>
    </row>
    <row r="153" spans="35:35">
      <c r="AI153" s="169"/>
    </row>
    <row r="154" spans="35:35">
      <c r="AI154" s="169"/>
    </row>
    <row r="155" spans="35:35">
      <c r="AI155" s="169"/>
    </row>
    <row r="156" spans="35:35">
      <c r="AI156" s="169"/>
    </row>
    <row r="157" spans="35:35">
      <c r="AI157" s="169"/>
    </row>
    <row r="158" spans="35:35">
      <c r="AI158" s="169"/>
    </row>
    <row r="159" spans="35:35">
      <c r="AI159" s="169"/>
    </row>
    <row r="160" spans="35:35">
      <c r="AI160" s="169"/>
    </row>
    <row r="161" spans="35:35">
      <c r="AI161" s="169"/>
    </row>
    <row r="162" spans="35:35">
      <c r="AI162" s="169"/>
    </row>
    <row r="163" spans="35:35">
      <c r="AI163" s="169"/>
    </row>
    <row r="164" spans="35:35">
      <c r="AI164" s="169"/>
    </row>
    <row r="165" spans="35:35">
      <c r="AI165" s="169"/>
    </row>
    <row r="166" spans="35:35">
      <c r="AI166" s="169"/>
    </row>
    <row r="167" spans="35:35">
      <c r="AI167" s="169"/>
    </row>
    <row r="168" spans="35:35">
      <c r="AI168" s="169"/>
    </row>
    <row r="169" spans="35:35">
      <c r="AI169" s="169"/>
    </row>
    <row r="170" spans="35:35">
      <c r="AI170" s="169"/>
    </row>
    <row r="171" spans="35:35">
      <c r="AI171" s="169"/>
    </row>
    <row r="172" spans="35:35">
      <c r="AI172" s="169"/>
    </row>
    <row r="173" spans="35:35">
      <c r="AI173" s="169"/>
    </row>
    <row r="174" spans="35:35">
      <c r="AI174" s="169"/>
    </row>
    <row r="175" spans="35:35">
      <c r="AI175" s="169"/>
    </row>
    <row r="176" spans="35:35">
      <c r="AI176" s="169"/>
    </row>
    <row r="177" spans="35:35">
      <c r="AI177" s="169"/>
    </row>
    <row r="178" spans="35:35">
      <c r="AI178" s="169"/>
    </row>
    <row r="179" spans="35:35">
      <c r="AI179" s="169"/>
    </row>
    <row r="180" spans="35:35">
      <c r="AI180" s="169"/>
    </row>
    <row r="181" spans="35:35">
      <c r="AI181" s="169"/>
    </row>
    <row r="182" spans="35:35">
      <c r="AI182" s="169"/>
    </row>
    <row r="183" spans="35:35">
      <c r="AI183" s="169"/>
    </row>
    <row r="184" spans="35:35">
      <c r="AI184" s="169"/>
    </row>
    <row r="185" spans="35:35">
      <c r="AI185" s="169"/>
    </row>
    <row r="186" spans="35:35">
      <c r="AI186" s="169"/>
    </row>
    <row r="187" spans="35:35">
      <c r="AI187" s="169"/>
    </row>
    <row r="188" spans="35:35">
      <c r="AI188" s="169"/>
    </row>
    <row r="189" spans="35:35">
      <c r="AI189" s="169"/>
    </row>
    <row r="190" spans="35:35">
      <c r="AI190" s="169"/>
    </row>
    <row r="191" spans="35:35">
      <c r="AI191" s="169"/>
    </row>
    <row r="192" spans="35:35">
      <c r="AI192" s="169"/>
    </row>
    <row r="193" spans="35:35">
      <c r="AI193" s="169"/>
    </row>
    <row r="194" spans="35:35">
      <c r="AI194" s="169"/>
    </row>
    <row r="195" spans="35:35">
      <c r="AI195" s="169"/>
    </row>
    <row r="196" spans="35:35">
      <c r="AI196" s="169"/>
    </row>
    <row r="197" spans="35:35">
      <c r="AI197" s="169"/>
    </row>
    <row r="198" spans="35:35">
      <c r="AI198" s="169"/>
    </row>
    <row r="199" spans="35:35">
      <c r="AI199" s="169"/>
    </row>
    <row r="200" spans="35:35">
      <c r="AI200" s="169"/>
    </row>
    <row r="201" spans="35:35">
      <c r="AI201" s="169"/>
    </row>
    <row r="202" spans="35:35">
      <c r="AI202" s="169"/>
    </row>
    <row r="203" spans="35:35">
      <c r="AI203" s="169"/>
    </row>
    <row r="204" spans="35:35">
      <c r="AI204" s="169"/>
    </row>
    <row r="205" spans="35:35">
      <c r="AI205" s="169"/>
    </row>
    <row r="206" spans="35:35">
      <c r="AI206" s="169"/>
    </row>
    <row r="207" spans="35:35">
      <c r="AI207" s="169"/>
    </row>
    <row r="208" spans="35:35">
      <c r="AI208" s="169"/>
    </row>
    <row r="209" spans="35:35">
      <c r="AI209" s="169"/>
    </row>
    <row r="210" spans="35:35">
      <c r="AI210" s="169"/>
    </row>
    <row r="211" spans="35:35">
      <c r="AI211" s="169"/>
    </row>
    <row r="212" spans="35:35">
      <c r="AI212" s="169"/>
    </row>
    <row r="213" spans="35:35">
      <c r="AI213" s="169"/>
    </row>
    <row r="214" spans="35:35">
      <c r="AI214" s="169"/>
    </row>
    <row r="215" spans="35:35">
      <c r="AI215" s="169"/>
    </row>
    <row r="216" spans="35:35">
      <c r="AI216" s="169"/>
    </row>
    <row r="217" spans="35:35">
      <c r="AI217" s="169"/>
    </row>
    <row r="218" spans="35:35">
      <c r="AI218" s="169"/>
    </row>
    <row r="219" spans="35:35">
      <c r="AI219" s="169"/>
    </row>
    <row r="220" spans="35:35">
      <c r="AI220" s="169"/>
    </row>
    <row r="221" spans="35:35">
      <c r="AI221" s="169"/>
    </row>
    <row r="222" spans="35:35">
      <c r="AI222" s="169"/>
    </row>
    <row r="223" spans="35:35">
      <c r="AI223" s="169"/>
    </row>
    <row r="224" spans="35:35">
      <c r="AI224" s="169"/>
    </row>
    <row r="225" spans="35:35">
      <c r="AI225" s="169"/>
    </row>
    <row r="226" spans="35:35">
      <c r="AI226" s="169"/>
    </row>
    <row r="227" spans="35:35">
      <c r="AI227" s="169"/>
    </row>
    <row r="228" spans="35:35">
      <c r="AI228" s="169"/>
    </row>
    <row r="229" spans="35:35">
      <c r="AI229" s="169"/>
    </row>
    <row r="230" spans="35:35">
      <c r="AI230" s="169"/>
    </row>
    <row r="231" spans="35:35">
      <c r="AI231" s="169"/>
    </row>
    <row r="232" spans="35:35">
      <c r="AI232" s="169"/>
    </row>
    <row r="233" spans="35:35">
      <c r="AI233" s="169"/>
    </row>
    <row r="234" spans="35:35">
      <c r="AI234" s="169"/>
    </row>
    <row r="235" spans="35:35">
      <c r="AI235" s="169"/>
    </row>
    <row r="236" spans="35:35">
      <c r="AI236" s="169"/>
    </row>
    <row r="237" spans="35:35">
      <c r="AI237" s="169"/>
    </row>
    <row r="238" spans="35:35">
      <c r="AI238" s="169"/>
    </row>
    <row r="239" spans="35:35">
      <c r="AI239" s="169"/>
    </row>
    <row r="240" spans="35:35">
      <c r="AI240" s="169"/>
    </row>
    <row r="241" spans="35:35">
      <c r="AI241" s="169"/>
    </row>
    <row r="242" spans="35:35">
      <c r="AI242" s="169"/>
    </row>
    <row r="243" spans="35:35">
      <c r="AI243" s="169"/>
    </row>
    <row r="244" spans="35:35">
      <c r="AI244" s="169"/>
    </row>
    <row r="245" spans="35:35">
      <c r="AI245" s="169"/>
    </row>
    <row r="246" spans="35:35">
      <c r="AI246" s="169"/>
    </row>
    <row r="247" spans="35:35">
      <c r="AI247" s="169"/>
    </row>
    <row r="248" spans="35:35">
      <c r="AI248" s="169"/>
    </row>
    <row r="249" spans="35:35">
      <c r="AI249" s="169"/>
    </row>
    <row r="250" spans="35:35">
      <c r="AI250" s="169"/>
    </row>
    <row r="251" spans="35:35">
      <c r="AI251" s="169"/>
    </row>
    <row r="252" spans="35:35">
      <c r="AI252" s="169"/>
    </row>
    <row r="253" spans="35:35">
      <c r="AI253" s="169"/>
    </row>
    <row r="254" spans="35:35">
      <c r="AI254" s="169"/>
    </row>
    <row r="255" spans="35:35">
      <c r="AI255" s="169"/>
    </row>
    <row r="256" spans="35:35">
      <c r="AI256" s="169"/>
    </row>
    <row r="257" spans="35:35">
      <c r="AI257" s="169"/>
    </row>
    <row r="258" spans="35:35">
      <c r="AI258" s="169"/>
    </row>
    <row r="259" spans="35:35">
      <c r="AI259" s="169"/>
    </row>
    <row r="260" spans="35:35">
      <c r="AI260" s="169"/>
    </row>
    <row r="261" spans="35:35">
      <c r="AI261" s="169"/>
    </row>
    <row r="262" spans="35:35">
      <c r="AI262" s="169"/>
    </row>
    <row r="263" spans="35:35">
      <c r="AI263" s="169"/>
    </row>
    <row r="264" spans="35:35">
      <c r="AI264" s="169"/>
    </row>
    <row r="265" spans="35:35">
      <c r="AI265" s="169"/>
    </row>
    <row r="266" spans="35:35">
      <c r="AI266" s="169"/>
    </row>
    <row r="267" spans="35:35">
      <c r="AI267" s="169"/>
    </row>
    <row r="268" spans="35:35">
      <c r="AI268" s="169"/>
    </row>
    <row r="269" spans="35:35">
      <c r="AI269" s="169"/>
    </row>
    <row r="270" spans="35:35">
      <c r="AI270" s="169"/>
    </row>
    <row r="271" spans="35:35">
      <c r="AI271" s="169"/>
    </row>
    <row r="272" spans="35:35">
      <c r="AI272" s="169"/>
    </row>
    <row r="273" spans="35:35">
      <c r="AI273" s="169"/>
    </row>
    <row r="274" spans="35:35">
      <c r="AI274" s="169"/>
    </row>
    <row r="275" spans="35:35">
      <c r="AI275" s="169"/>
    </row>
    <row r="276" spans="35:35">
      <c r="AI276" s="169"/>
    </row>
    <row r="277" spans="35:35">
      <c r="AI277" s="169"/>
    </row>
    <row r="278" spans="35:35">
      <c r="AI278" s="169"/>
    </row>
    <row r="279" spans="35:35">
      <c r="AI279" s="169"/>
    </row>
    <row r="280" spans="35:35">
      <c r="AI280" s="169"/>
    </row>
    <row r="281" spans="35:35">
      <c r="AI281" s="169"/>
    </row>
    <row r="282" spans="35:35">
      <c r="AI282" s="169"/>
    </row>
    <row r="283" spans="35:35">
      <c r="AI283" s="169"/>
    </row>
    <row r="284" spans="35:35">
      <c r="AI284" s="169"/>
    </row>
    <row r="285" spans="35:35">
      <c r="AI285" s="169"/>
    </row>
    <row r="286" spans="35:35">
      <c r="AI286" s="169"/>
    </row>
    <row r="287" spans="35:35">
      <c r="AI287" s="169"/>
    </row>
    <row r="288" spans="35:35">
      <c r="AI288" s="169"/>
    </row>
    <row r="289" spans="35:35">
      <c r="AI289" s="169"/>
    </row>
    <row r="290" spans="35:35">
      <c r="AI290" s="169"/>
    </row>
    <row r="291" spans="35:35">
      <c r="AI291" s="169"/>
    </row>
    <row r="292" spans="35:35">
      <c r="AI292" s="169"/>
    </row>
    <row r="293" spans="35:35">
      <c r="AI293" s="169"/>
    </row>
    <row r="294" spans="35:35">
      <c r="AI294" s="169"/>
    </row>
    <row r="295" spans="35:35">
      <c r="AI295" s="169"/>
    </row>
    <row r="296" spans="35:35">
      <c r="AI296" s="169"/>
    </row>
    <row r="297" spans="35:35">
      <c r="AI297" s="169"/>
    </row>
    <row r="298" spans="35:35">
      <c r="AI298" s="169"/>
    </row>
    <row r="299" spans="35:35">
      <c r="AI299" s="169"/>
    </row>
    <row r="300" spans="35:35">
      <c r="AI300" s="169"/>
    </row>
    <row r="301" spans="35:35">
      <c r="AI301" s="169"/>
    </row>
    <row r="302" spans="35:35">
      <c r="AI302" s="169"/>
    </row>
    <row r="303" spans="35:35">
      <c r="AI303" s="169"/>
    </row>
    <row r="304" spans="35:35">
      <c r="AI304" s="169"/>
    </row>
    <row r="305" spans="35:35">
      <c r="AI305" s="169"/>
    </row>
    <row r="306" spans="35:35">
      <c r="AI306" s="169"/>
    </row>
    <row r="307" spans="35:35">
      <c r="AI307" s="169"/>
    </row>
    <row r="308" spans="35:35">
      <c r="AI308" s="169"/>
    </row>
    <row r="309" spans="35:35">
      <c r="AI309" s="169"/>
    </row>
    <row r="310" spans="35:35">
      <c r="AI310" s="169"/>
    </row>
    <row r="311" spans="35:35">
      <c r="AI311" s="169"/>
    </row>
    <row r="312" spans="35:35">
      <c r="AI312" s="169"/>
    </row>
    <row r="313" spans="35:35">
      <c r="AI313" s="169"/>
    </row>
    <row r="314" spans="35:35">
      <c r="AI314" s="169"/>
    </row>
    <row r="315" spans="35:35">
      <c r="AI315" s="169"/>
    </row>
    <row r="316" spans="35:35">
      <c r="AI316" s="169"/>
    </row>
    <row r="317" spans="35:35">
      <c r="AI317" s="169"/>
    </row>
    <row r="318" spans="35:35">
      <c r="AI318" s="169"/>
    </row>
    <row r="319" spans="35:35">
      <c r="AI319" s="169"/>
    </row>
    <row r="320" spans="35:35">
      <c r="AI320" s="169"/>
    </row>
    <row r="321" spans="35:35">
      <c r="AI321" s="169"/>
    </row>
    <row r="322" spans="35:35">
      <c r="AI322" s="169"/>
    </row>
    <row r="323" spans="35:35">
      <c r="AI323" s="169"/>
    </row>
    <row r="324" spans="35:35">
      <c r="AI324" s="169"/>
    </row>
    <row r="325" spans="35:35">
      <c r="AI325" s="169"/>
    </row>
    <row r="326" spans="35:35">
      <c r="AI326" s="169"/>
    </row>
    <row r="327" spans="35:35">
      <c r="AI327" s="169"/>
    </row>
    <row r="328" spans="35:35">
      <c r="AI328" s="169"/>
    </row>
    <row r="329" spans="35:35">
      <c r="AI329" s="169"/>
    </row>
    <row r="330" spans="35:35">
      <c r="AI330" s="169"/>
    </row>
    <row r="331" spans="35:35">
      <c r="AI331" s="169"/>
    </row>
    <row r="332" spans="35:35">
      <c r="AI332" s="169"/>
    </row>
    <row r="333" spans="35:35">
      <c r="AI333" s="169"/>
    </row>
    <row r="334" spans="35:35">
      <c r="AI334" s="169"/>
    </row>
    <row r="335" spans="35:35">
      <c r="AI335" s="169"/>
    </row>
    <row r="336" spans="35:35">
      <c r="AI336" s="169"/>
    </row>
    <row r="337" spans="35:35">
      <c r="AI337" s="169"/>
    </row>
    <row r="338" spans="35:35">
      <c r="AI338" s="169"/>
    </row>
    <row r="339" spans="35:35">
      <c r="AI339" s="169"/>
    </row>
    <row r="340" spans="35:35">
      <c r="AI340" s="169"/>
    </row>
    <row r="341" spans="35:35">
      <c r="AI341" s="169"/>
    </row>
    <row r="342" spans="35:35">
      <c r="AI342" s="169"/>
    </row>
    <row r="343" spans="35:35">
      <c r="AI343" s="169"/>
    </row>
    <row r="344" spans="35:35">
      <c r="AI344" s="169"/>
    </row>
    <row r="345" spans="35:35">
      <c r="AI345" s="169"/>
    </row>
    <row r="346" spans="35:35">
      <c r="AI346" s="169"/>
    </row>
    <row r="347" spans="35:35">
      <c r="AI347" s="169"/>
    </row>
    <row r="348" spans="35:35">
      <c r="AI348" s="169"/>
    </row>
    <row r="349" spans="35:35">
      <c r="AI349" s="169"/>
    </row>
    <row r="350" spans="35:35">
      <c r="AI350" s="169"/>
    </row>
    <row r="351" spans="35:35">
      <c r="AI351" s="169"/>
    </row>
    <row r="352" spans="35:35">
      <c r="AI352" s="169"/>
    </row>
    <row r="353" spans="35:35">
      <c r="AI353" s="169"/>
    </row>
    <row r="354" spans="35:35">
      <c r="AI354" s="169"/>
    </row>
    <row r="355" spans="35:35">
      <c r="AI355" s="169"/>
    </row>
    <row r="356" spans="35:35">
      <c r="AI356" s="169"/>
    </row>
    <row r="357" spans="35:35">
      <c r="AI357" s="169"/>
    </row>
    <row r="358" spans="35:35">
      <c r="AI358" s="169"/>
    </row>
    <row r="359" spans="35:35">
      <c r="AI359" s="169"/>
    </row>
    <row r="360" spans="35:35">
      <c r="AI360" s="169"/>
    </row>
    <row r="361" spans="35:35">
      <c r="AI361" s="169"/>
    </row>
    <row r="362" spans="35:35">
      <c r="AI362" s="169"/>
    </row>
    <row r="363" spans="35:35">
      <c r="AI363" s="169"/>
    </row>
    <row r="364" spans="35:35">
      <c r="AI364" s="169"/>
    </row>
    <row r="365" spans="35:35">
      <c r="AI365" s="169"/>
    </row>
    <row r="366" spans="35:35">
      <c r="AI366" s="169"/>
    </row>
    <row r="367" spans="35:35">
      <c r="AI367" s="169"/>
    </row>
    <row r="368" spans="35:35">
      <c r="AI368" s="169"/>
    </row>
    <row r="369" spans="35:35">
      <c r="AI369" s="169"/>
    </row>
    <row r="370" spans="35:35">
      <c r="AI370" s="169"/>
    </row>
    <row r="371" spans="35:35">
      <c r="AI371" s="169"/>
    </row>
    <row r="372" spans="35:35">
      <c r="AI372" s="169"/>
    </row>
    <row r="373" spans="35:35">
      <c r="AI373" s="169"/>
    </row>
    <row r="374" spans="35:35">
      <c r="AI374" s="169"/>
    </row>
    <row r="375" spans="35:35">
      <c r="AI375" s="169"/>
    </row>
    <row r="376" spans="35:35">
      <c r="AI376" s="169"/>
    </row>
    <row r="377" spans="35:35">
      <c r="AI377" s="169"/>
    </row>
    <row r="378" spans="35:35">
      <c r="AI378" s="169"/>
    </row>
    <row r="379" spans="35:35">
      <c r="AI379" s="169"/>
    </row>
    <row r="380" spans="35:35">
      <c r="AI380" s="169"/>
    </row>
    <row r="381" spans="35:35">
      <c r="AI381" s="169"/>
    </row>
    <row r="382" spans="35:35">
      <c r="AI382" s="169"/>
    </row>
    <row r="383" spans="35:35">
      <c r="AI383" s="169"/>
    </row>
    <row r="384" spans="35:35">
      <c r="AI384" s="169"/>
    </row>
    <row r="385" spans="35:35">
      <c r="AI385" s="169"/>
    </row>
    <row r="386" spans="35:35">
      <c r="AI386" s="169"/>
    </row>
    <row r="387" spans="35:35">
      <c r="AI387" s="169"/>
    </row>
    <row r="388" spans="35:35">
      <c r="AI388" s="169"/>
    </row>
    <row r="389" spans="35:35">
      <c r="AI389" s="169"/>
    </row>
    <row r="390" spans="35:35">
      <c r="AI390" s="169"/>
    </row>
    <row r="391" spans="35:35">
      <c r="AI391" s="169"/>
    </row>
    <row r="392" spans="35:35">
      <c r="AI392" s="169"/>
    </row>
    <row r="393" spans="35:35">
      <c r="AI393" s="169"/>
    </row>
    <row r="394" spans="35:35">
      <c r="AI394" s="169"/>
    </row>
    <row r="395" spans="35:35">
      <c r="AI395" s="169"/>
    </row>
    <row r="396" spans="35:35">
      <c r="AI396" s="169"/>
    </row>
    <row r="397" spans="35:35">
      <c r="AI397" s="169"/>
    </row>
    <row r="398" spans="35:35">
      <c r="AI398" s="169"/>
    </row>
    <row r="399" spans="35:35">
      <c r="AI399" s="169"/>
    </row>
    <row r="400" spans="35:35">
      <c r="AI400" s="169"/>
    </row>
    <row r="401" spans="35:35">
      <c r="AI401" s="169"/>
    </row>
    <row r="402" spans="35:35">
      <c r="AI402" s="169"/>
    </row>
    <row r="403" spans="35:35">
      <c r="AI403" s="169"/>
    </row>
    <row r="404" spans="35:35">
      <c r="AI404" s="169"/>
    </row>
    <row r="405" spans="35:35">
      <c r="AI405" s="169"/>
    </row>
    <row r="406" spans="35:35">
      <c r="AI406" s="169"/>
    </row>
    <row r="407" spans="35:35">
      <c r="AI407" s="169"/>
    </row>
    <row r="408" spans="35:35">
      <c r="AI408" s="169"/>
    </row>
    <row r="409" spans="35:35">
      <c r="AI409" s="169"/>
    </row>
    <row r="410" spans="35:35">
      <c r="AI410" s="169"/>
    </row>
    <row r="411" spans="35:35">
      <c r="AI411" s="169"/>
    </row>
    <row r="412" spans="35:35">
      <c r="AI412" s="169"/>
    </row>
    <row r="413" spans="35:35">
      <c r="AI413" s="169"/>
    </row>
    <row r="414" spans="35:35">
      <c r="AI414" s="169"/>
    </row>
    <row r="415" spans="35:35">
      <c r="AI415" s="169"/>
    </row>
    <row r="416" spans="35:35">
      <c r="AI416" s="169"/>
    </row>
    <row r="417" spans="35:35">
      <c r="AI417" s="169"/>
    </row>
    <row r="418" spans="35:35">
      <c r="AI418" s="169"/>
    </row>
    <row r="419" spans="35:35">
      <c r="AI419" s="169"/>
    </row>
    <row r="420" spans="35:35">
      <c r="AI420" s="169"/>
    </row>
    <row r="421" spans="35:35">
      <c r="AI421" s="169"/>
    </row>
    <row r="422" spans="35:35">
      <c r="AI422" s="169"/>
    </row>
    <row r="423" spans="35:35">
      <c r="AI423" s="169"/>
    </row>
    <row r="424" spans="35:35">
      <c r="AI424" s="169"/>
    </row>
    <row r="425" spans="35:35">
      <c r="AI425" s="169"/>
    </row>
    <row r="426" spans="35:35">
      <c r="AI426" s="169"/>
    </row>
    <row r="427" spans="35:35">
      <c r="AI427" s="169"/>
    </row>
    <row r="428" spans="35:35">
      <c r="AI428" s="169"/>
    </row>
    <row r="429" spans="35:35">
      <c r="AI429" s="169"/>
    </row>
    <row r="430" spans="35:35">
      <c r="AI430" s="169"/>
    </row>
    <row r="431" spans="35:35">
      <c r="AI431" s="169"/>
    </row>
    <row r="432" spans="35:35">
      <c r="AI432" s="169"/>
    </row>
    <row r="433" spans="35:35">
      <c r="AI433" s="169"/>
    </row>
    <row r="434" spans="35:35">
      <c r="AI434" s="169"/>
    </row>
    <row r="435" spans="35:35">
      <c r="AI435" s="169"/>
    </row>
    <row r="436" spans="35:35">
      <c r="AI436" s="169"/>
    </row>
    <row r="437" spans="35:35">
      <c r="AI437" s="169"/>
    </row>
    <row r="438" spans="35:35">
      <c r="AI438" s="169"/>
    </row>
    <row r="439" spans="35:35">
      <c r="AI439" s="169"/>
    </row>
    <row r="440" spans="35:35">
      <c r="AI440" s="169"/>
    </row>
    <row r="441" spans="35:35">
      <c r="AI441" s="169"/>
    </row>
    <row r="442" spans="35:35">
      <c r="AI442" s="169"/>
    </row>
    <row r="443" spans="35:35">
      <c r="AI443" s="169"/>
    </row>
    <row r="444" spans="35:35">
      <c r="AI444" s="169"/>
    </row>
    <row r="445" spans="35:35">
      <c r="AI445" s="169"/>
    </row>
    <row r="446" spans="35:35">
      <c r="AI446" s="169"/>
    </row>
    <row r="447" spans="35:35">
      <c r="AI447" s="169"/>
    </row>
    <row r="448" spans="35:35">
      <c r="AI448" s="169"/>
    </row>
    <row r="449" spans="35:35">
      <c r="AI449" s="169"/>
    </row>
    <row r="450" spans="35:35">
      <c r="AI450" s="169"/>
    </row>
    <row r="451" spans="35:35">
      <c r="AI451" s="169"/>
    </row>
    <row r="452" spans="35:35">
      <c r="AI452" s="169"/>
    </row>
    <row r="453" spans="35:35">
      <c r="AI453" s="169"/>
    </row>
    <row r="454" spans="35:35">
      <c r="AI454" s="169"/>
    </row>
    <row r="455" spans="35:35">
      <c r="AI455" s="169"/>
    </row>
    <row r="456" spans="35:35">
      <c r="AI456" s="169"/>
    </row>
    <row r="457" spans="35:35">
      <c r="AI457" s="169"/>
    </row>
    <row r="458" spans="35:35">
      <c r="AI458" s="169"/>
    </row>
    <row r="459" spans="35:35">
      <c r="AI459" s="169"/>
    </row>
    <row r="460" spans="35:35">
      <c r="AI460" s="169"/>
    </row>
    <row r="461" spans="35:35">
      <c r="AI461" s="169"/>
    </row>
    <row r="462" spans="35:35">
      <c r="AI462" s="169"/>
    </row>
    <row r="463" spans="35:35">
      <c r="AI463" s="169"/>
    </row>
    <row r="464" spans="35:35">
      <c r="AI464" s="169"/>
    </row>
    <row r="465" spans="35:35">
      <c r="AI465" s="169"/>
    </row>
    <row r="466" spans="35:35">
      <c r="AI466" s="169"/>
    </row>
    <row r="467" spans="35:35">
      <c r="AI467" s="169"/>
    </row>
    <row r="468" spans="35:35">
      <c r="AI468" s="169"/>
    </row>
    <row r="469" spans="35:35">
      <c r="AI469" s="169"/>
    </row>
    <row r="470" spans="35:35">
      <c r="AI470" s="169"/>
    </row>
    <row r="471" spans="35:35">
      <c r="AI471" s="169"/>
    </row>
    <row r="472" spans="35:35">
      <c r="AI472" s="169"/>
    </row>
    <row r="473" spans="35:35">
      <c r="AI473" s="169"/>
    </row>
    <row r="474" spans="35:35">
      <c r="AI474" s="169"/>
    </row>
    <row r="475" spans="35:35">
      <c r="AI475" s="169"/>
    </row>
    <row r="476" spans="35:35">
      <c r="AI476" s="169"/>
    </row>
    <row r="477" spans="35:35">
      <c r="AI477" s="169"/>
    </row>
    <row r="478" spans="35:35">
      <c r="AI478" s="169"/>
    </row>
    <row r="479" spans="35:35">
      <c r="AI479" s="169"/>
    </row>
    <row r="480" spans="35:35">
      <c r="AI480" s="169"/>
    </row>
    <row r="481" spans="35:35">
      <c r="AI481" s="169"/>
    </row>
    <row r="482" spans="35:35">
      <c r="AI482" s="169"/>
    </row>
    <row r="483" spans="35:35">
      <c r="AI483" s="169"/>
    </row>
    <row r="484" spans="35:35">
      <c r="AI484" s="169"/>
    </row>
    <row r="485" spans="35:35">
      <c r="AI485" s="169"/>
    </row>
    <row r="486" spans="35:35">
      <c r="AI486" s="169"/>
    </row>
    <row r="487" spans="35:35">
      <c r="AI487" s="169"/>
    </row>
    <row r="488" spans="35:35">
      <c r="AI488" s="169"/>
    </row>
    <row r="489" spans="35:35">
      <c r="AI489" s="169"/>
    </row>
    <row r="490" spans="35:35">
      <c r="AI490" s="169"/>
    </row>
    <row r="491" spans="35:35">
      <c r="AI491" s="169"/>
    </row>
    <row r="492" spans="35:35">
      <c r="AI492" s="169"/>
    </row>
    <row r="493" spans="35:35">
      <c r="AI493" s="169"/>
    </row>
    <row r="494" spans="35:35">
      <c r="AI494" s="169"/>
    </row>
    <row r="495" spans="35:35">
      <c r="AI495" s="169"/>
    </row>
    <row r="496" spans="35:35">
      <c r="AI496" s="169"/>
    </row>
    <row r="497" spans="35:35">
      <c r="AI497" s="169"/>
    </row>
    <row r="498" spans="35:35">
      <c r="AI498" s="169"/>
    </row>
    <row r="499" spans="35:35">
      <c r="AI499" s="169"/>
    </row>
    <row r="500" spans="35:35">
      <c r="AI500" s="169"/>
    </row>
    <row r="501" spans="35:35">
      <c r="AI501" s="169"/>
    </row>
    <row r="502" spans="35:35">
      <c r="AI502" s="169"/>
    </row>
    <row r="503" spans="35:35">
      <c r="AI503" s="169"/>
    </row>
    <row r="504" spans="35:35">
      <c r="AI504" s="169"/>
    </row>
    <row r="505" spans="35:35">
      <c r="AI505" s="169"/>
    </row>
    <row r="506" spans="35:35">
      <c r="AI506" s="169"/>
    </row>
    <row r="507" spans="35:35">
      <c r="AI507" s="169"/>
    </row>
    <row r="508" spans="35:35">
      <c r="AI508" s="169"/>
    </row>
    <row r="509" spans="35:35">
      <c r="AI509" s="169"/>
    </row>
    <row r="510" spans="35:35">
      <c r="AI510" s="169"/>
    </row>
    <row r="511" spans="35:35">
      <c r="AI511" s="169"/>
    </row>
    <row r="512" spans="35:35">
      <c r="AI512" s="169"/>
    </row>
    <row r="513" spans="35:35">
      <c r="AI513" s="169"/>
    </row>
    <row r="514" spans="35:35">
      <c r="AI514" s="169"/>
    </row>
    <row r="515" spans="35:35">
      <c r="AI515" s="169"/>
    </row>
    <row r="516" spans="35:35">
      <c r="AI516" s="169"/>
    </row>
    <row r="517" spans="35:35">
      <c r="AI517" s="169"/>
    </row>
    <row r="518" spans="35:35">
      <c r="AI518" s="169"/>
    </row>
    <row r="519" spans="35:35">
      <c r="AI519" s="169"/>
    </row>
    <row r="520" spans="35:35">
      <c r="AI520" s="169"/>
    </row>
    <row r="521" spans="35:35">
      <c r="AI521" s="169"/>
    </row>
    <row r="522" spans="35:35">
      <c r="AI522" s="169"/>
    </row>
    <row r="523" spans="35:35">
      <c r="AI523" s="169"/>
    </row>
    <row r="524" spans="35:35">
      <c r="AI524" s="169"/>
    </row>
    <row r="525" spans="35:35">
      <c r="AI525" s="169"/>
    </row>
    <row r="526" spans="35:35">
      <c r="AI526" s="169"/>
    </row>
    <row r="527" spans="35:35">
      <c r="AI527" s="169"/>
    </row>
    <row r="528" spans="35:35">
      <c r="AI528" s="169"/>
    </row>
    <row r="529" spans="35:35">
      <c r="AI529" s="169"/>
    </row>
    <row r="530" spans="35:35">
      <c r="AI530" s="169"/>
    </row>
    <row r="531" spans="35:35">
      <c r="AI531" s="169"/>
    </row>
    <row r="532" spans="35:35">
      <c r="AI532" s="169"/>
    </row>
    <row r="533" spans="35:35">
      <c r="AI533" s="169"/>
    </row>
    <row r="534" spans="35:35">
      <c r="AI534" s="169"/>
    </row>
    <row r="535" spans="35:35">
      <c r="AI535" s="169"/>
    </row>
    <row r="536" spans="35:35">
      <c r="AI536" s="169"/>
    </row>
    <row r="537" spans="35:35">
      <c r="AI537" s="169"/>
    </row>
    <row r="538" spans="35:35">
      <c r="AI538" s="169"/>
    </row>
    <row r="539" spans="35:35">
      <c r="AI539" s="169"/>
    </row>
    <row r="540" spans="35:35">
      <c r="AI540" s="169"/>
    </row>
    <row r="541" spans="35:35">
      <c r="AI541" s="169"/>
    </row>
    <row r="542" spans="35:35">
      <c r="AI542" s="169"/>
    </row>
    <row r="543" spans="35:35">
      <c r="AI543" s="169"/>
    </row>
    <row r="544" spans="35:35">
      <c r="AI544" s="169"/>
    </row>
    <row r="545" spans="35:35">
      <c r="AI545" s="169"/>
    </row>
    <row r="546" spans="35:35">
      <c r="AI546" s="169"/>
    </row>
    <row r="547" spans="35:35">
      <c r="AI547" s="169"/>
    </row>
    <row r="548" spans="35:35">
      <c r="AI548" s="169"/>
    </row>
    <row r="549" spans="35:35">
      <c r="AI549" s="169"/>
    </row>
    <row r="550" spans="35:35">
      <c r="AI550" s="169"/>
    </row>
    <row r="551" spans="35:35">
      <c r="AI551" s="169"/>
    </row>
    <row r="552" spans="35:35">
      <c r="AI552" s="169"/>
    </row>
    <row r="553" spans="35:35">
      <c r="AI553" s="169"/>
    </row>
    <row r="554" spans="35:35">
      <c r="AI554" s="169"/>
    </row>
    <row r="555" spans="35:35">
      <c r="AI555" s="169"/>
    </row>
    <row r="556" spans="35:35">
      <c r="AI556" s="169"/>
    </row>
    <row r="557" spans="35:35">
      <c r="AI557" s="169"/>
    </row>
    <row r="558" spans="35:35">
      <c r="AI558" s="169"/>
    </row>
    <row r="559" spans="35:35">
      <c r="AI559" s="169"/>
    </row>
    <row r="560" spans="35:35">
      <c r="AI560" s="169"/>
    </row>
    <row r="561" spans="1:35">
      <c r="AI561" s="169"/>
    </row>
    <row r="562" spans="1:35">
      <c r="AI562" s="169"/>
    </row>
    <row r="563" spans="1:35">
      <c r="AI563" s="169"/>
    </row>
    <row r="564" spans="1:35">
      <c r="AI564" s="169"/>
    </row>
    <row r="565" spans="1:35">
      <c r="AI565" s="169"/>
    </row>
    <row r="566" spans="1:35">
      <c r="AI566" s="169"/>
    </row>
    <row r="567" spans="1:35">
      <c r="AI567" s="169"/>
    </row>
    <row r="568" spans="1:35">
      <c r="AI568" s="169"/>
    </row>
    <row r="569" spans="1:35">
      <c r="AI569" s="169"/>
    </row>
    <row r="570" spans="1:35">
      <c r="AI570" s="169"/>
    </row>
    <row r="571" spans="1:35">
      <c r="AI571" s="169"/>
    </row>
    <row r="572" spans="1:35">
      <c r="AI572" s="169"/>
    </row>
    <row r="573" spans="1:35">
      <c r="AI573" s="169"/>
    </row>
    <row r="574" spans="1:35">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c r="AA574" s="169"/>
      <c r="AB574" s="169"/>
      <c r="AC574" s="169"/>
      <c r="AD574" s="169"/>
      <c r="AE574" s="169"/>
      <c r="AF574" s="169"/>
      <c r="AG574" s="169"/>
      <c r="AH574" s="169"/>
      <c r="AI574" s="169"/>
    </row>
  </sheetData>
  <sheetProtection algorithmName="SHA-512" hashValue="3PNTEJbPBnZEcrdGF+dCf/8hHNFnToHot0JA6yMyNMIiqmyQclW3VPy14gH6wNGp72j3t7yxfUJHkiTAJ1/SCA==" saltValue="EE7UP5iUm2uRuEDlQY8SyA==" spinCount="100000" sheet="1" objects="1" scenarios="1"/>
  <mergeCells count="1">
    <mergeCell ref="B59:I73"/>
  </mergeCells>
  <pageMargins left="0.7" right="0.7" top="0.75" bottom="0.75" header="0.3" footer="0.3"/>
  <pageSetup paperSize="9" scale="24" orientation="portrait" r:id="rId1"/>
  <rowBreaks count="3" manualBreakCount="3">
    <brk id="74" max="34" man="1"/>
    <brk id="228" max="34" man="1"/>
    <brk id="382" max="3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1D583-BBFF-48C2-84DF-059B46A67453}">
  <sheetPr codeName="Folha11">
    <tabColor rgb="FF00B0F0"/>
  </sheetPr>
  <dimension ref="B1:Y303"/>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286</v>
      </c>
      <c r="D4" s="340"/>
      <c r="E4" s="319" t="s">
        <v>207</v>
      </c>
      <c r="F4" s="319"/>
      <c r="G4" s="319"/>
      <c r="H4" s="101"/>
      <c r="I4" s="353" t="s">
        <v>287</v>
      </c>
      <c r="J4" s="340"/>
      <c r="K4" s="319" t="s">
        <v>207</v>
      </c>
      <c r="L4" s="319"/>
      <c r="M4" s="319"/>
      <c r="N4" s="101"/>
      <c r="O4" s="340" t="s">
        <v>288</v>
      </c>
      <c r="P4" s="340"/>
      <c r="Q4" s="319" t="s">
        <v>207</v>
      </c>
      <c r="R4" s="319"/>
      <c r="S4" s="319"/>
      <c r="T4" s="103"/>
      <c r="U4" s="339" t="s">
        <v>289</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spans="2:2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c r="D262" s="34"/>
      <c r="E262" s="34"/>
      <c r="F262" s="34"/>
      <c r="G262" s="37"/>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c r="D263" s="34"/>
      <c r="E263" s="37"/>
      <c r="F263" s="34"/>
      <c r="G263" s="34"/>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302" spans="2:25" ht="15.5" customHeight="1">
      <c r="B302" s="171"/>
      <c r="C302" s="171"/>
    </row>
    <row r="303" spans="2:25" ht="20" customHeight="1">
      <c r="B303" s="171"/>
      <c r="C303" s="171"/>
    </row>
  </sheetData>
  <sheetProtection algorithmName="SHA-512" hashValue="mftU52JkdnxfMvTxpnvQNDBwWaWD/uhipgWFHrE5QFUpG51VOBhLfjb1Esnn0mXjleh8poIY9BvtCgK9YSWYDQ==" saltValue="b+2uYGTffueKiDc2tQwVEQ=="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53" priority="90" operator="equal">
      <formula>"Restoration"</formula>
    </cfRule>
  </conditionalFormatting>
  <conditionalFormatting sqref="H52:H53 N52:N53 T52:T53">
    <cfRule type="cellIs" dxfId="52" priority="73" operator="equal">
      <formula>"Restoration"</formula>
    </cfRule>
  </conditionalFormatting>
  <conditionalFormatting sqref="H102:H103 N102:N103 T102:T103">
    <cfRule type="cellIs" dxfId="51" priority="56" operator="equal">
      <formula>"Restoration"</formula>
    </cfRule>
  </conditionalFormatting>
  <conditionalFormatting sqref="H152:H153 N152:N153 T152:T153">
    <cfRule type="cellIs" dxfId="50" priority="39" operator="equal">
      <formula>"Restoration"</formula>
    </cfRule>
  </conditionalFormatting>
  <conditionalFormatting sqref="H202:H203 N202:N203 T202:T203">
    <cfRule type="cellIs" dxfId="49" priority="22" operator="equal">
      <formula>"Restoration"</formula>
    </cfRule>
  </conditionalFormatting>
  <conditionalFormatting sqref="H252:H253 N252:N253 T252:T253">
    <cfRule type="cellIs" dxfId="48"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D6:D7 J6:J7 P6:P7 V6:V7 D52:D53 J52:J53 P52:P53 V52:V53 D102:D103 J102:J103 P102:P103 V102:V103 D152:D153 J152:J153 P152:P153 V152:V153 D202:D203 J202:J203 P202:P203 V202:V203 D252:D253 J252:J253 P252:P253 V252:V253" xr:uid="{BDEDA896-086D-4726-95D3-5F7967397D4D}">
      <formula1>"'-,1,2,3,4,5,6,7,8,9,10"</formula1>
    </dataValidation>
    <dataValidation type="list" allowBlank="1" showInputMessage="1" showErrorMessage="1" sqref="Q4 K4 E4 H4:H7 N4:N7 T4:T7 W4:Y5 H52:H53 N52:N53 T52:T53 H102:H103 N102:N103 T102:T103 H152:H153 N152:N153 T152:T153 H202:H203 N202:N203 T202:T203 H252:H253 N252:N253 T252:T253" xr:uid="{AFAAE9C3-5897-4E19-9971-14523FD99C08}">
      <formula1>"'--Define Microcicle--,Developmental,Preparation,Tactical,Restoration,"</formula1>
    </dataValidation>
    <dataValidation type="list" allowBlank="1" showInputMessage="1" showErrorMessage="1" sqref="Z4:Z7" xr:uid="{35241A71-9FAE-43CF-AE7F-D30ACBADBF20}">
      <formula1>"Assessment,Recovery,Transition,Base,Tactical,Deployment"</formula1>
    </dataValidation>
    <dataValidation type="list" allowBlank="1" showInputMessage="1" showErrorMessage="1" sqref="B3:D3" xr:uid="{8FAADD7A-9BED-4281-AB65-57F0F1AFF16C}">
      <formula1>"Individual Name, Unit Designation"</formula1>
    </dataValidation>
  </dataValidations>
  <pageMargins left="0.7" right="0.56547619047619047" top="0.75" bottom="0.75" header="0.3" footer="0.3"/>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F64C-B2DD-4B85-9D54-59DF9FB74812}">
  <sheetPr codeName="Folha12">
    <tabColor rgb="FF00B0F0"/>
  </sheetPr>
  <dimension ref="B1:Y303"/>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290</v>
      </c>
      <c r="D4" s="340"/>
      <c r="E4" s="319" t="s">
        <v>207</v>
      </c>
      <c r="F4" s="319"/>
      <c r="G4" s="319"/>
      <c r="H4" s="101"/>
      <c r="I4" s="353" t="s">
        <v>291</v>
      </c>
      <c r="J4" s="340"/>
      <c r="K4" s="319" t="s">
        <v>207</v>
      </c>
      <c r="L4" s="319"/>
      <c r="M4" s="319"/>
      <c r="N4" s="101"/>
      <c r="O4" s="340" t="s">
        <v>292</v>
      </c>
      <c r="P4" s="340"/>
      <c r="Q4" s="319" t="s">
        <v>207</v>
      </c>
      <c r="R4" s="319"/>
      <c r="S4" s="319"/>
      <c r="T4" s="103"/>
      <c r="U4" s="339" t="s">
        <v>293</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spans="2:2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246</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c r="D262" s="34"/>
      <c r="E262" s="34"/>
      <c r="F262" s="34"/>
      <c r="G262" s="37"/>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c r="D263" s="34"/>
      <c r="E263" s="37"/>
      <c r="F263" s="34"/>
      <c r="G263" s="34"/>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302" spans="2:25" ht="15.5" customHeight="1">
      <c r="B302" s="171"/>
      <c r="C302" s="171"/>
    </row>
    <row r="303" spans="2:25" ht="23.5" customHeight="1">
      <c r="B303" s="171"/>
      <c r="C303" s="171"/>
    </row>
  </sheetData>
  <sheetProtection algorithmName="SHA-512" hashValue="8N+qtRJRGY0OhZmDaxUSE/f5n3VIBeeDwnmrzyuaTodpXiqLs2ousabB7d7P68zI26hVS371OEQjBa61tTanxQ==" saltValue="wtVz1GXZDVi3MHbDCTsRiQ=="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47" priority="90" operator="equal">
      <formula>"Restoration"</formula>
    </cfRule>
  </conditionalFormatting>
  <conditionalFormatting sqref="H52:H53 N52:N53 T52:T53">
    <cfRule type="cellIs" dxfId="46" priority="73" operator="equal">
      <formula>"Restoration"</formula>
    </cfRule>
  </conditionalFormatting>
  <conditionalFormatting sqref="H102:H103 N102:N103 T102:T103">
    <cfRule type="cellIs" dxfId="45" priority="56" operator="equal">
      <formula>"Restoration"</formula>
    </cfRule>
  </conditionalFormatting>
  <conditionalFormatting sqref="H152:H153 N152:N153 T152:T153">
    <cfRule type="cellIs" dxfId="44" priority="39" operator="equal">
      <formula>"Restoration"</formula>
    </cfRule>
  </conditionalFormatting>
  <conditionalFormatting sqref="H202:H203 N202:N203 T202:T203">
    <cfRule type="cellIs" dxfId="43" priority="22" operator="equal">
      <formula>"Restoration"</formula>
    </cfRule>
  </conditionalFormatting>
  <conditionalFormatting sqref="H252:H253 N252:N253 T252:T253">
    <cfRule type="cellIs" dxfId="42"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B3:D3" xr:uid="{21A2EED5-F18F-4C71-B9AB-6BD5861C441A}">
      <formula1>"Individual Name, Unit Designation"</formula1>
    </dataValidation>
    <dataValidation type="list" allowBlank="1" showInputMessage="1" showErrorMessage="1" sqref="Z4:Z7" xr:uid="{B57E6D70-C241-4E67-B8FD-9B1C2AAC165F}">
      <formula1>"Assessment,Recovery,Transition,Base,Tactical,Deployment"</formula1>
    </dataValidation>
    <dataValidation type="list" allowBlank="1" showInputMessage="1" showErrorMessage="1" sqref="Q4 K4 E4 H4:H7 N4:N7 T4:T7 W4:Y5 H52:H53 N52:N53 T52:T53 H102:H103 N102:N103 T102:T103 H152:H153 N152:N153 T152:T153 H202:H203 N202:N203 T202:T203 H252:H253 N252:N253 T252:T253" xr:uid="{DCD8D882-F1CE-4E3B-966D-96460524C267}">
      <formula1>"'--Define Microcicle--,Developmental,Preparation,Tactical,Restoration,"</formula1>
    </dataValidation>
    <dataValidation type="list" allowBlank="1" showInputMessage="1" showErrorMessage="1" sqref="D6:D7 J6:J7 P6:P7 V6:V7 D52:D53 J52:J53 P52:P53 V52:V53 D102:D103 J102:J103 P102:P103 V102:V103 D152:D153 J152:J153 P152:P153 V152:V153 D202:D203 J202:J203 P202:P203 V202:V203 D252:D253 J252:J253 P252:P253 V252:V253" xr:uid="{BD30CD37-D43D-40A4-BFAD-7267B226A853}">
      <formula1>"'-,1,2,3,4,5,6,7,8,9,10"</formula1>
    </dataValidation>
  </dataValidations>
  <pageMargins left="0.7" right="0.56547619047619047" top="0.75" bottom="0.75" header="0.3" footer="0.3"/>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BA5C7-9F2E-478E-B07C-E62C3275E554}">
  <sheetPr codeName="Folha15">
    <tabColor rgb="FF00B0F0"/>
  </sheetPr>
  <dimension ref="B1:Y303"/>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294</v>
      </c>
      <c r="D4" s="340"/>
      <c r="E4" s="319" t="s">
        <v>207</v>
      </c>
      <c r="F4" s="319"/>
      <c r="G4" s="319"/>
      <c r="H4" s="101"/>
      <c r="I4" s="353" t="s">
        <v>295</v>
      </c>
      <c r="J4" s="340"/>
      <c r="K4" s="319" t="s">
        <v>207</v>
      </c>
      <c r="L4" s="319"/>
      <c r="M4" s="319"/>
      <c r="N4" s="101"/>
      <c r="O4" s="340" t="s">
        <v>296</v>
      </c>
      <c r="P4" s="340"/>
      <c r="Q4" s="319" t="s">
        <v>207</v>
      </c>
      <c r="R4" s="319"/>
      <c r="S4" s="319"/>
      <c r="T4" s="103"/>
      <c r="U4" s="339" t="s">
        <v>297</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48" spans="2:2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spans="2:2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2:2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t="s">
        <v>65</v>
      </c>
      <c r="D262" s="34">
        <v>6</v>
      </c>
      <c r="E262" s="34" t="s">
        <v>64</v>
      </c>
      <c r="F262" s="34" t="s">
        <v>62</v>
      </c>
      <c r="G262" s="37" t="s">
        <v>60</v>
      </c>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t="s">
        <v>66</v>
      </c>
      <c r="D263" s="34" t="s">
        <v>62</v>
      </c>
      <c r="E263" s="37" t="s">
        <v>215</v>
      </c>
      <c r="F263" s="34" t="s">
        <v>67</v>
      </c>
      <c r="G263" s="34" t="s">
        <v>62</v>
      </c>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302" spans="2:25" ht="15.5" customHeight="1">
      <c r="B302" s="171"/>
      <c r="C302" s="171"/>
    </row>
    <row r="303" spans="2:25" ht="20.5" customHeight="1">
      <c r="B303" s="171"/>
      <c r="C303" s="171"/>
    </row>
  </sheetData>
  <sheetProtection algorithmName="SHA-512" hashValue="2Q8mk04cq26xemdNI1n5FDP8FEci4CsFDDdmnaRUcf3pEUT0SiurPCXppjPOkZ2WNJYkgn3X9opr2WoWyhRm4w==" saltValue="SNBFYdTCLNxaCgGpZ3c9Zw=="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41" priority="90" operator="equal">
      <formula>"Restoration"</formula>
    </cfRule>
  </conditionalFormatting>
  <conditionalFormatting sqref="H52:H53 N52:N53 T52:T53">
    <cfRule type="cellIs" dxfId="40" priority="73" operator="equal">
      <formula>"Restoration"</formula>
    </cfRule>
  </conditionalFormatting>
  <conditionalFormatting sqref="H102:H103 N102:N103 T102:T103">
    <cfRule type="cellIs" dxfId="39" priority="56" operator="equal">
      <formula>"Restoration"</formula>
    </cfRule>
  </conditionalFormatting>
  <conditionalFormatting sqref="H152:H153 N152:N153 T152:T153">
    <cfRule type="cellIs" dxfId="38" priority="39" operator="equal">
      <formula>"Restoration"</formula>
    </cfRule>
  </conditionalFormatting>
  <conditionalFormatting sqref="H202:H203 N202:N203 T202:T203">
    <cfRule type="cellIs" dxfId="37" priority="22" operator="equal">
      <formula>"Restoration"</formula>
    </cfRule>
  </conditionalFormatting>
  <conditionalFormatting sqref="H252:H253 N252:N253 T252:T253">
    <cfRule type="cellIs" dxfId="36"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D6:D7 J6:J7 P6:P7 V6:V7 D52:D53 J52:J53 P52:P53 V52:V53 D102:D103 J102:J103 P102:P103 V102:V103 D152:D153 J152:J153 P152:P153 V152:V153 D202:D203 J202:J203 P202:P203 V202:V203 D252:D253 J252:J253 P252:P253 V252:V253" xr:uid="{0905463D-F431-448A-987C-E174A2270B8F}">
      <formula1>"'-,1,2,3,4,5,6,7,8,9,10"</formula1>
    </dataValidation>
    <dataValidation type="list" allowBlank="1" showInputMessage="1" showErrorMessage="1" sqref="Q4 K4 E4 H4:H7 N4:N7 T4:T7 W4:Y5 H52:H53 N52:N53 T52:T53 H102:H103 N102:N103 T102:T103 H152:H153 N152:N153 T152:T153 H202:H203 N202:N203 T202:T203 H252:H253 N252:N253 T252:T253" xr:uid="{5B41AF3B-E344-4F6D-A89D-540C8507A8F8}">
      <formula1>"'--Define Microcicle--,Developmental,Preparation,Tactical,Restoration,"</formula1>
    </dataValidation>
    <dataValidation type="list" allowBlank="1" showInputMessage="1" showErrorMessage="1" sqref="Z4:Z7" xr:uid="{E5F1473D-53F8-4215-91E0-C5AB253B470B}">
      <formula1>"Assessment,Recovery,Transition,Base,Tactical,Deployment"</formula1>
    </dataValidation>
    <dataValidation type="list" allowBlank="1" showInputMessage="1" showErrorMessage="1" sqref="B3:D3" xr:uid="{6DC9905F-BA5C-41E7-81FD-8DE6A3E5670C}">
      <formula1>"Individual Name, Unit Designation"</formula1>
    </dataValidation>
  </dataValidations>
  <pageMargins left="0.7" right="0.56547619047619047" top="0.75" bottom="0.75" header="0.3" footer="0.3"/>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3060-66CB-4461-90EE-85D0709BE3D5}">
  <sheetPr codeName="Folha16">
    <tabColor rgb="FF00B0F0"/>
  </sheetPr>
  <dimension ref="B1:Y303"/>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298</v>
      </c>
      <c r="D4" s="340"/>
      <c r="E4" s="319" t="s">
        <v>207</v>
      </c>
      <c r="F4" s="319"/>
      <c r="G4" s="319"/>
      <c r="H4" s="101"/>
      <c r="I4" s="353" t="s">
        <v>299</v>
      </c>
      <c r="J4" s="340"/>
      <c r="K4" s="319" t="s">
        <v>207</v>
      </c>
      <c r="L4" s="319"/>
      <c r="M4" s="319"/>
      <c r="N4" s="101"/>
      <c r="O4" s="340" t="s">
        <v>300</v>
      </c>
      <c r="P4" s="340"/>
      <c r="Q4" s="319" t="s">
        <v>207</v>
      </c>
      <c r="R4" s="319"/>
      <c r="S4" s="319"/>
      <c r="T4" s="103"/>
      <c r="U4" s="339" t="s">
        <v>301</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98" spans="2:25">
      <c r="C98" s="127"/>
      <c r="D98" s="127"/>
      <c r="E98" s="127"/>
      <c r="F98" s="127"/>
      <c r="G98" s="127"/>
      <c r="H98" s="127"/>
      <c r="I98" s="127"/>
      <c r="J98" s="127"/>
      <c r="K98" s="127"/>
      <c r="L98" s="127"/>
      <c r="M98" s="127"/>
      <c r="N98" s="127"/>
      <c r="O98" s="127"/>
      <c r="P98" s="127"/>
      <c r="Q98" s="127"/>
      <c r="R98" s="127"/>
      <c r="S98" s="127"/>
      <c r="T98" s="127"/>
      <c r="U98" s="127"/>
      <c r="V98" s="127"/>
      <c r="W98" s="127"/>
      <c r="X98" s="127"/>
      <c r="Y98" s="127"/>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t="s">
        <v>65</v>
      </c>
      <c r="D212" s="34">
        <v>6</v>
      </c>
      <c r="E212" s="34" t="s">
        <v>64</v>
      </c>
      <c r="F212" s="34" t="s">
        <v>62</v>
      </c>
      <c r="G212" s="37" t="s">
        <v>60</v>
      </c>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t="s">
        <v>66</v>
      </c>
      <c r="D213" s="34" t="s">
        <v>62</v>
      </c>
      <c r="E213" s="37" t="s">
        <v>215</v>
      </c>
      <c r="F213" s="34" t="s">
        <v>67</v>
      </c>
      <c r="G213" s="34" t="s">
        <v>62</v>
      </c>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c r="D262" s="34"/>
      <c r="E262" s="34"/>
      <c r="F262" s="34"/>
      <c r="G262" s="37"/>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c r="D263" s="34"/>
      <c r="E263" s="37"/>
      <c r="F263" s="34"/>
      <c r="G263" s="34"/>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302" spans="2:25" ht="15.5" customHeight="1">
      <c r="B302" s="171"/>
      <c r="C302" s="171"/>
    </row>
    <row r="303" spans="2:25" ht="18.5" customHeight="1">
      <c r="B303" s="171"/>
      <c r="C303" s="171"/>
    </row>
  </sheetData>
  <sheetProtection algorithmName="SHA-512" hashValue="+V3d2IXITKfp092wrNhiKcqMyZO59B6u5beqCIHfC8bJ8B5XqqE0cOWbqPo/NGp39rn8UZ0lGuKmyI5gj0M0/g==" saltValue="ZNT4zWEOin2Ii/h7unZSQg=="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35" priority="90" operator="equal">
      <formula>"Restoration"</formula>
    </cfRule>
  </conditionalFormatting>
  <conditionalFormatting sqref="H52:H53 N52:N53 T52:T53">
    <cfRule type="cellIs" dxfId="34" priority="73" operator="equal">
      <formula>"Restoration"</formula>
    </cfRule>
  </conditionalFormatting>
  <conditionalFormatting sqref="H102:H103 N102:N103 T102:T103">
    <cfRule type="cellIs" dxfId="33" priority="56" operator="equal">
      <formula>"Restoration"</formula>
    </cfRule>
  </conditionalFormatting>
  <conditionalFormatting sqref="H152:H153 N152:N153 T152:T153">
    <cfRule type="cellIs" dxfId="32" priority="39" operator="equal">
      <formula>"Restoration"</formula>
    </cfRule>
  </conditionalFormatting>
  <conditionalFormatting sqref="H202:H203 N202:N203 T202:T203">
    <cfRule type="cellIs" dxfId="31" priority="22" operator="equal">
      <formula>"Restoration"</formula>
    </cfRule>
  </conditionalFormatting>
  <conditionalFormatting sqref="H252:H253 N252:N253 T252:T253">
    <cfRule type="cellIs" dxfId="30"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B3:D3" xr:uid="{9AE509EA-FE8B-477D-9353-FAB452749C7E}">
      <formula1>"Individual Name, Unit Designation"</formula1>
    </dataValidation>
    <dataValidation type="list" allowBlank="1" showInputMessage="1" showErrorMessage="1" sqref="Z4:Z7" xr:uid="{850BC3D0-52FF-4BC7-A6AB-42AD345434A9}">
      <formula1>"Assessment,Recovery,Transition,Base,Tactical,Deployment"</formula1>
    </dataValidation>
    <dataValidation type="list" allowBlank="1" showInputMessage="1" showErrorMessage="1" sqref="Q4 K4 E4 H4:H7 N4:N7 T4:T7 W4:Y5 H52:H53 N52:N53 T52:T53 H102:H103 N102:N103 T102:T103 H152:H153 N152:N153 T152:T153 H202:H203 N202:N203 T202:T203 H252:H253 N252:N253 T252:T253" xr:uid="{E0E4288E-1F09-4DA5-9F88-9021B35DEBC2}">
      <formula1>"'--Define Microcicle--,Developmental,Preparation,Tactical,Restoration,"</formula1>
    </dataValidation>
    <dataValidation type="list" allowBlank="1" showInputMessage="1" showErrorMessage="1" sqref="D6:D7 J6:J7 P6:P7 V6:V7 D52:D53 J52:J53 P52:P53 V52:V53 D102:D103 J102:J103 P102:P103 V102:V103 D152:D153 J152:J153 P152:P153 V152:V153 D202:D203 J202:J203 P202:P203 V202:V203 D252:D253 J252:J253 P252:P253 V252:V253" xr:uid="{0F786790-39B3-47B3-B4C4-2119050144DB}">
      <formula1>"'-,1,2,3,4,5,6,7,8,9,10"</formula1>
    </dataValidation>
  </dataValidations>
  <pageMargins left="0.7" right="0.56547619047619047" top="0.75" bottom="0.75" header="0.3" footer="0.3"/>
  <pageSetup paperSize="9" scale="6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5051F-839D-48A8-BBF4-6CFBDCA420FE}">
  <sheetPr codeName="Folha17">
    <tabColor rgb="FF00B0F0"/>
  </sheetPr>
  <dimension ref="B1:Y303"/>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302</v>
      </c>
      <c r="D4" s="340"/>
      <c r="E4" s="319" t="s">
        <v>207</v>
      </c>
      <c r="F4" s="319"/>
      <c r="G4" s="319"/>
      <c r="H4" s="101"/>
      <c r="I4" s="353" t="s">
        <v>303</v>
      </c>
      <c r="J4" s="340"/>
      <c r="K4" s="319" t="s">
        <v>207</v>
      </c>
      <c r="L4" s="319"/>
      <c r="M4" s="319"/>
      <c r="N4" s="101"/>
      <c r="O4" s="340" t="s">
        <v>304</v>
      </c>
      <c r="P4" s="340"/>
      <c r="Q4" s="319" t="s">
        <v>207</v>
      </c>
      <c r="R4" s="319"/>
      <c r="S4" s="319"/>
      <c r="T4" s="103"/>
      <c r="U4" s="339" t="s">
        <v>305</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98" spans="2:25">
      <c r="C98" s="127"/>
      <c r="D98" s="127"/>
      <c r="E98" s="127"/>
      <c r="F98" s="127"/>
      <c r="G98" s="127"/>
      <c r="H98" s="127"/>
      <c r="I98" s="127"/>
      <c r="J98" s="127"/>
      <c r="K98" s="127"/>
      <c r="L98" s="127"/>
      <c r="M98" s="127"/>
      <c r="N98" s="127"/>
      <c r="O98" s="127"/>
      <c r="P98" s="127"/>
      <c r="Q98" s="127"/>
      <c r="R98" s="127"/>
      <c r="S98" s="127"/>
      <c r="T98" s="127"/>
      <c r="U98" s="127"/>
      <c r="V98" s="127"/>
      <c r="W98" s="127"/>
      <c r="X98" s="127"/>
      <c r="Y98" s="127"/>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48" spans="2:2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2:2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t="s">
        <v>65</v>
      </c>
      <c r="D262" s="34">
        <v>6</v>
      </c>
      <c r="E262" s="34" t="s">
        <v>64</v>
      </c>
      <c r="F262" s="34" t="s">
        <v>62</v>
      </c>
      <c r="G262" s="37" t="s">
        <v>60</v>
      </c>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t="s">
        <v>66</v>
      </c>
      <c r="D263" s="34" t="s">
        <v>62</v>
      </c>
      <c r="E263" s="37" t="s">
        <v>215</v>
      </c>
      <c r="F263" s="34" t="s">
        <v>67</v>
      </c>
      <c r="G263" s="34" t="s">
        <v>62</v>
      </c>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298" spans="2:25">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row>
    <row r="302" spans="2:25" ht="15.5" customHeight="1">
      <c r="B302" s="171"/>
      <c r="C302" s="171"/>
    </row>
    <row r="303" spans="2:25" ht="20" customHeight="1">
      <c r="B303" s="171"/>
      <c r="C303" s="171"/>
    </row>
  </sheetData>
  <sheetProtection algorithmName="SHA-512" hashValue="cI6VNNMNBJny1yr6IjNdI4z/cgRRLy+LKm8AnDe9yQUzqkLfl+biYzdI8EOgLpkyyPuGxDZtxb8DuDA+40FGyA==" saltValue="9LN+t4OqcUjZqEnnIgHWmw=="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29" priority="90" operator="equal">
      <formula>"Restoration"</formula>
    </cfRule>
  </conditionalFormatting>
  <conditionalFormatting sqref="H52:H53 N52:N53 T52:T53">
    <cfRule type="cellIs" dxfId="28" priority="73" operator="equal">
      <formula>"Restoration"</formula>
    </cfRule>
  </conditionalFormatting>
  <conditionalFormatting sqref="H102:H103 N102:N103 T102:T103">
    <cfRule type="cellIs" dxfId="27" priority="56" operator="equal">
      <formula>"Restoration"</formula>
    </cfRule>
  </conditionalFormatting>
  <conditionalFormatting sqref="H152:H153 N152:N153 T152:T153">
    <cfRule type="cellIs" dxfId="26" priority="39" operator="equal">
      <formula>"Restoration"</formula>
    </cfRule>
  </conditionalFormatting>
  <conditionalFormatting sqref="H202:H203 N202:N203 T202:T203">
    <cfRule type="cellIs" dxfId="25" priority="22" operator="equal">
      <formula>"Restoration"</formula>
    </cfRule>
  </conditionalFormatting>
  <conditionalFormatting sqref="H252:H253 N252:N253 T252:T253">
    <cfRule type="cellIs" dxfId="24"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disablePrompts="1" count="4">
    <dataValidation type="list" allowBlank="1" showInputMessage="1" showErrorMessage="1" sqref="B3:D3" xr:uid="{77F002EC-8DC9-42BD-93B7-A12DC0FD023E}">
      <formula1>"Individual Name, Unit Designation"</formula1>
    </dataValidation>
    <dataValidation type="list" allowBlank="1" showInputMessage="1" showErrorMessage="1" sqref="Z4:Z7" xr:uid="{80067EAF-2382-4ECA-8632-B51FBE390952}">
      <formula1>"Assessment,Recovery,Transition,Base,Tactical,Deployment"</formula1>
    </dataValidation>
    <dataValidation type="list" allowBlank="1" showInputMessage="1" showErrorMessage="1" sqref="Q4 K4 E4 H4:H7 N4:N7 T4:T7 W4:Y5 H52:H53 N52:N53 T52:T53 H102:H103 N102:N103 T102:T103 H152:H153 N152:N153 T152:T153 H202:H203 N202:N203 T202:T203 H252:H253 N252:N253 T252:T253" xr:uid="{31106E76-3EB2-4718-A53F-A7B3BD08E529}">
      <formula1>"'--Define Microcicle--,Developmental,Preparation,Tactical,Restoration,"</formula1>
    </dataValidation>
    <dataValidation type="list" allowBlank="1" showInputMessage="1" showErrorMessage="1" sqref="D6:D7 J6:J7 P6:P7 V6:V7 D52:D53 J52:J53 P52:P53 V52:V53 D102:D103 J102:J103 P102:P103 V102:V103 D152:D153 J152:J153 P152:P153 V152:V153 D202:D203 J202:J203 P202:P203 V202:V203 D252:D253 J252:J253 P252:P253 V252:V253" xr:uid="{A8048912-F4B5-452B-AE1F-E1F788890D3E}">
      <formula1>"'-,1,2,3,4,5,6,7,8,9,10"</formula1>
    </dataValidation>
  </dataValidations>
  <pageMargins left="0.7" right="0.56547619047619047" top="0.75" bottom="0.75" header="0.3" footer="0.3"/>
  <pageSetup paperSize="9" scale="6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C5292-0389-452C-9FC7-FD6FBEEA6681}">
  <sheetPr codeName="Folha18">
    <tabColor rgb="FF00B0F0"/>
  </sheetPr>
  <dimension ref="B1:Y303"/>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306</v>
      </c>
      <c r="D4" s="340"/>
      <c r="E4" s="319" t="s">
        <v>207</v>
      </c>
      <c r="F4" s="319"/>
      <c r="G4" s="319"/>
      <c r="H4" s="101"/>
      <c r="I4" s="353" t="s">
        <v>307</v>
      </c>
      <c r="J4" s="340"/>
      <c r="K4" s="319" t="s">
        <v>207</v>
      </c>
      <c r="L4" s="319"/>
      <c r="M4" s="319"/>
      <c r="N4" s="101"/>
      <c r="O4" s="340" t="s">
        <v>308</v>
      </c>
      <c r="P4" s="340"/>
      <c r="Q4" s="319" t="s">
        <v>207</v>
      </c>
      <c r="R4" s="319"/>
      <c r="S4" s="319"/>
      <c r="T4" s="103"/>
      <c r="U4" s="339" t="s">
        <v>309</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c r="C51" s="127"/>
      <c r="D51" s="127"/>
      <c r="E51" s="127"/>
      <c r="F51" s="127"/>
      <c r="G51" s="127"/>
      <c r="H51" s="127"/>
      <c r="I51" s="127"/>
      <c r="J51" s="127"/>
      <c r="K51" s="127"/>
      <c r="L51" s="127"/>
      <c r="M51" s="127"/>
      <c r="N51" s="127"/>
      <c r="O51" s="127"/>
      <c r="P51" s="127"/>
      <c r="Q51" s="127"/>
      <c r="R51" s="127"/>
      <c r="S51" s="127"/>
      <c r="T51" s="127"/>
      <c r="U51" s="127"/>
      <c r="V51" s="127"/>
      <c r="W51" s="127"/>
      <c r="X51" s="127"/>
      <c r="Y51" s="127"/>
    </row>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48" spans="2:2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spans="2:2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2:2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c r="D262" s="34"/>
      <c r="E262" s="34"/>
      <c r="F262" s="34"/>
      <c r="G262" s="37"/>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c r="D263" s="34"/>
      <c r="E263" s="37"/>
      <c r="F263" s="34"/>
      <c r="G263" s="34"/>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302" spans="2:25" ht="15.5" customHeight="1">
      <c r="B302" s="171"/>
      <c r="C302" s="171"/>
    </row>
    <row r="303" spans="2:25" ht="21" customHeight="1">
      <c r="B303" s="171"/>
      <c r="C303" s="171"/>
    </row>
  </sheetData>
  <sheetProtection algorithmName="SHA-512" hashValue="57O7e73T9k79doJsuMFooFWMqjyXnZUqlkYXJ9IwXguWTxmTLR5XR1j+W6L89MUFBuGkSqnr780ML7ZrLJtQNA==" saltValue="Oez0Q3mIYYHoUWVFnC1SWQ=="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23" priority="90" operator="equal">
      <formula>"Restoration"</formula>
    </cfRule>
  </conditionalFormatting>
  <conditionalFormatting sqref="H52:H53 N52:N53 T52:T53">
    <cfRule type="cellIs" dxfId="22" priority="73" operator="equal">
      <formula>"Restoration"</formula>
    </cfRule>
  </conditionalFormatting>
  <conditionalFormatting sqref="H102:H103 N102:N103 T102:T103">
    <cfRule type="cellIs" dxfId="21" priority="56" operator="equal">
      <formula>"Restoration"</formula>
    </cfRule>
  </conditionalFormatting>
  <conditionalFormatting sqref="H152:H153 N152:N153 T152:T153">
    <cfRule type="cellIs" dxfId="20" priority="39" operator="equal">
      <formula>"Restoration"</formula>
    </cfRule>
  </conditionalFormatting>
  <conditionalFormatting sqref="H202:H203 N202:N203 T202:T203">
    <cfRule type="cellIs" dxfId="19" priority="22" operator="equal">
      <formula>"Restoration"</formula>
    </cfRule>
  </conditionalFormatting>
  <conditionalFormatting sqref="H252:H253 N252:N253 T252:T253">
    <cfRule type="cellIs" dxfId="18"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D6:D7 J6:J7 P6:P7 V6:V7 D52:D53 J52:J53 P52:P53 V52:V53 D102:D103 J102:J103 P102:P103 V102:V103 D152:D153 J152:J153 P152:P153 V152:V153 D202:D203 J202:J203 P202:P203 V202:V203 D252:D253 J252:J253 P252:P253 V252:V253" xr:uid="{1A299A3C-AEEB-4FEC-ABEC-BD294E8EAB18}">
      <formula1>"'-,1,2,3,4,5,6,7,8,9,10"</formula1>
    </dataValidation>
    <dataValidation type="list" allowBlank="1" showInputMessage="1" showErrorMessage="1" sqref="Q4 K4 E4 H4:H7 N4:N7 T4:T7 W4:Y5 H52:H53 N52:N53 T52:T53 H102:H103 N102:N103 T102:T103 H152:H153 N152:N153 T152:T153 H202:H203 N202:N203 T202:T203 H252:H253 N252:N253 T252:T253" xr:uid="{4B34EFB8-4C91-4907-B055-F1021BFE95F4}">
      <formula1>"'--Define Microcicle--,Developmental,Preparation,Tactical,Restoration,"</formula1>
    </dataValidation>
    <dataValidation type="list" allowBlank="1" showInputMessage="1" showErrorMessage="1" sqref="Z4:Z7" xr:uid="{A6569EC9-C597-437D-949F-52AF95367660}">
      <formula1>"Assessment,Recovery,Transition,Base,Tactical,Deployment"</formula1>
    </dataValidation>
    <dataValidation type="list" allowBlank="1" showInputMessage="1" showErrorMessage="1" sqref="B3:D3" xr:uid="{D511EF85-9310-4C9F-974B-EB90351FE02A}">
      <formula1>"Individual Name, Unit Designation"</formula1>
    </dataValidation>
  </dataValidations>
  <pageMargins left="0.7" right="0.56547619047619047" top="0.75" bottom="0.75" header="0.3" footer="0.3"/>
  <pageSetup paperSize="9" scale="6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DDC5F-42CF-4870-BDB3-7214566FAD57}">
  <sheetPr codeName="Folha19">
    <tabColor rgb="FF00B0F0"/>
  </sheetPr>
  <dimension ref="B1:Y303"/>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310</v>
      </c>
      <c r="D4" s="340"/>
      <c r="E4" s="319" t="s">
        <v>207</v>
      </c>
      <c r="F4" s="319"/>
      <c r="G4" s="319"/>
      <c r="H4" s="101"/>
      <c r="I4" s="353" t="s">
        <v>311</v>
      </c>
      <c r="J4" s="340"/>
      <c r="K4" s="319" t="s">
        <v>207</v>
      </c>
      <c r="L4" s="319"/>
      <c r="M4" s="319"/>
      <c r="N4" s="101"/>
      <c r="O4" s="340" t="s">
        <v>312</v>
      </c>
      <c r="P4" s="340"/>
      <c r="Q4" s="319" t="s">
        <v>207</v>
      </c>
      <c r="R4" s="319"/>
      <c r="S4" s="319"/>
      <c r="T4" s="103"/>
      <c r="U4" s="339" t="s">
        <v>313</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t="s">
        <v>65</v>
      </c>
      <c r="D262" s="34">
        <v>6</v>
      </c>
      <c r="E262" s="34" t="s">
        <v>64</v>
      </c>
      <c r="F262" s="34" t="s">
        <v>62</v>
      </c>
      <c r="G262" s="37" t="s">
        <v>60</v>
      </c>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t="s">
        <v>66</v>
      </c>
      <c r="D263" s="34" t="s">
        <v>62</v>
      </c>
      <c r="E263" s="37" t="s">
        <v>215</v>
      </c>
      <c r="F263" s="34" t="s">
        <v>67</v>
      </c>
      <c r="G263" s="34" t="s">
        <v>62</v>
      </c>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302" spans="2:25" ht="15.5" customHeight="1">
      <c r="B302" s="171"/>
      <c r="C302" s="171"/>
    </row>
    <row r="303" spans="2:25" ht="23.5" customHeight="1">
      <c r="B303" s="171"/>
      <c r="C303" s="171"/>
    </row>
  </sheetData>
  <sheetProtection algorithmName="SHA-512" hashValue="qG6I08WcRbVNbO9xWbxfxZpgOLpkMhLXP6TGbDT8E0ujaUwdzz+GImMIE1y0tD0Wragg+mNMsSuwSzENrHdIdQ==" saltValue="uG1jDLgLXgkauszLAfSr8w=="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17" priority="90" operator="equal">
      <formula>"Restoration"</formula>
    </cfRule>
  </conditionalFormatting>
  <conditionalFormatting sqref="H52:H53 N52:N53 T52:T53">
    <cfRule type="cellIs" dxfId="16" priority="73" operator="equal">
      <formula>"Restoration"</formula>
    </cfRule>
  </conditionalFormatting>
  <conditionalFormatting sqref="H102:H103 N102:N103 T102:T103">
    <cfRule type="cellIs" dxfId="15" priority="56" operator="equal">
      <formula>"Restoration"</formula>
    </cfRule>
  </conditionalFormatting>
  <conditionalFormatting sqref="H152:H153 N152:N153 T152:T153">
    <cfRule type="cellIs" dxfId="14" priority="39" operator="equal">
      <formula>"Restoration"</formula>
    </cfRule>
  </conditionalFormatting>
  <conditionalFormatting sqref="H202:H203 N202:N203 T202:T203">
    <cfRule type="cellIs" dxfId="13" priority="22" operator="equal">
      <formula>"Restoration"</formula>
    </cfRule>
  </conditionalFormatting>
  <conditionalFormatting sqref="H252:H253 N252:N253 T252:T253">
    <cfRule type="cellIs" dxfId="12"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B3:D3" xr:uid="{39D2C1AB-2C09-48A6-894D-0B2F88ED2ADB}">
      <formula1>"Individual Name, Unit Designation"</formula1>
    </dataValidation>
    <dataValidation type="list" allowBlank="1" showInputMessage="1" showErrorMessage="1" sqref="Z4:Z7" xr:uid="{37B2DA1A-9ADA-459F-97C3-4619871CE295}">
      <formula1>"Assessment,Recovery,Transition,Base,Tactical,Deployment"</formula1>
    </dataValidation>
    <dataValidation type="list" allowBlank="1" showInputMessage="1" showErrorMessage="1" sqref="Q4 K4 E4 H4:H7 N4:N7 T4:T7 W4:Y5 H52:H53 N52:N53 T52:T53 H102:H103 N102:N103 T102:T103 H152:H153 N152:N153 T152:T153 H202:H203 N202:N203 T202:T203 H252:H253 N252:N253 T252:T253" xr:uid="{A88A40E4-55E4-4B3B-873B-F24A3A762B66}">
      <formula1>"'--Define Microcicle--,Developmental,Preparation,Tactical,Restoration,"</formula1>
    </dataValidation>
    <dataValidation type="list" allowBlank="1" showInputMessage="1" showErrorMessage="1" sqref="D6:D7 J6:J7 P6:P7 V6:V7 D52:D53 J52:J53 P52:P53 V52:V53 D102:D103 J102:J103 P102:P103 V102:V103 D152:D153 J152:J153 P152:P153 V152:V153 D202:D203 J202:J203 P202:P203 V202:V203 D252:D253 J252:J253 P252:P253 V252:V253" xr:uid="{9ABCDAF9-C935-4130-ACC0-1529B2E4BE08}">
      <formula1>"'-,1,2,3,4,5,6,7,8,9,10"</formula1>
    </dataValidation>
  </dataValidations>
  <pageMargins left="0.7" right="0.56547619047619047" top="0.75" bottom="0.75" header="0.3" footer="0.3"/>
  <pageSetup paperSize="9" scale="6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1F706-29F4-4EEE-B735-7E1D5F3CA0DA}">
  <sheetPr codeName="Folha20">
    <tabColor rgb="FF00B0F0"/>
  </sheetPr>
  <dimension ref="B1:Y303"/>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314</v>
      </c>
      <c r="D4" s="340"/>
      <c r="E4" s="319" t="s">
        <v>207</v>
      </c>
      <c r="F4" s="319"/>
      <c r="G4" s="319"/>
      <c r="H4" s="101"/>
      <c r="I4" s="353" t="s">
        <v>315</v>
      </c>
      <c r="J4" s="340"/>
      <c r="K4" s="319" t="s">
        <v>207</v>
      </c>
      <c r="L4" s="319"/>
      <c r="M4" s="319"/>
      <c r="N4" s="101"/>
      <c r="O4" s="340" t="s">
        <v>316</v>
      </c>
      <c r="P4" s="340"/>
      <c r="Q4" s="319" t="s">
        <v>207</v>
      </c>
      <c r="R4" s="319"/>
      <c r="S4" s="319"/>
      <c r="T4" s="103"/>
      <c r="U4" s="339" t="s">
        <v>317</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98" spans="2:25">
      <c r="C98" s="127"/>
      <c r="D98" s="127"/>
      <c r="E98" s="127"/>
      <c r="F98" s="127"/>
      <c r="G98" s="127"/>
      <c r="H98" s="127"/>
      <c r="I98" s="127"/>
      <c r="J98" s="127"/>
      <c r="K98" s="127"/>
      <c r="L98" s="127"/>
      <c r="M98" s="127"/>
      <c r="N98" s="127"/>
      <c r="O98" s="127"/>
      <c r="P98" s="127"/>
      <c r="Q98" s="127"/>
      <c r="R98" s="127"/>
      <c r="S98" s="127"/>
      <c r="T98" s="127"/>
      <c r="U98" s="127"/>
      <c r="V98" s="127"/>
      <c r="W98" s="127"/>
      <c r="X98" s="127"/>
      <c r="Y98" s="127"/>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48" spans="2:2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spans="2:2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2:2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c r="D262" s="34"/>
      <c r="E262" s="34"/>
      <c r="F262" s="34"/>
      <c r="G262" s="37"/>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c r="D263" s="34"/>
      <c r="E263" s="37"/>
      <c r="F263" s="34"/>
      <c r="G263" s="34"/>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298" spans="2:25">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row>
    <row r="302" spans="2:25" ht="15.5" customHeight="1">
      <c r="B302" s="171"/>
      <c r="C302" s="171"/>
    </row>
    <row r="303" spans="2:25" ht="20" customHeight="1">
      <c r="B303" s="171"/>
      <c r="C303" s="171"/>
    </row>
  </sheetData>
  <sheetProtection algorithmName="SHA-512" hashValue="eNT3VUNVCQ/iZwxq9aOx/8BVmCF2hJJXSK7TU3aZAHqqPVfctip3BSC/PDPqGtsMwy4u2vcpZmN9izAPry5a6g==" saltValue="rLYYGoKMbehufankqo65hQ=="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11" priority="90" operator="equal">
      <formula>"Restoration"</formula>
    </cfRule>
  </conditionalFormatting>
  <conditionalFormatting sqref="H52:H53 N52:N53 T52:T53">
    <cfRule type="cellIs" dxfId="10" priority="73" operator="equal">
      <formula>"Restoration"</formula>
    </cfRule>
  </conditionalFormatting>
  <conditionalFormatting sqref="H102:H103 N102:N103 T102:T103">
    <cfRule type="cellIs" dxfId="9" priority="56" operator="equal">
      <formula>"Restoration"</formula>
    </cfRule>
  </conditionalFormatting>
  <conditionalFormatting sqref="H152:H153 N152:N153 T152:T153">
    <cfRule type="cellIs" dxfId="8" priority="39" operator="equal">
      <formula>"Restoration"</formula>
    </cfRule>
  </conditionalFormatting>
  <conditionalFormatting sqref="H202:H203 N202:N203 T202:T203">
    <cfRule type="cellIs" dxfId="7" priority="22" operator="equal">
      <formula>"Restoration"</formula>
    </cfRule>
  </conditionalFormatting>
  <conditionalFormatting sqref="H252:H253 N252:N253 T252:T253">
    <cfRule type="cellIs" dxfId="6"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D6:D7 J6:J7 P6:P7 V6:V7 D52:D53 J52:J53 P52:P53 V52:V53 D102:D103 J102:J103 P102:P103 V102:V103 D152:D153 J152:J153 P152:P153 V152:V153 D202:D203 J202:J203 P202:P203 V202:V203 D252:D253 J252:J253 P252:P253 V252:V253" xr:uid="{B4E49E20-5E87-41E8-90B9-DDEC35C37A8D}">
      <formula1>"'-,1,2,3,4,5,6,7,8,9,10"</formula1>
    </dataValidation>
    <dataValidation type="list" allowBlank="1" showInputMessage="1" showErrorMessage="1" sqref="Q4 K4 E4 H4:H7 N4:N7 T4:T7 W4:Y5 H52:H53 N52:N53 T52:T53 H102:H103 N102:N103 T102:T103 H152:H153 N152:N153 T152:T153 H202:H203 N202:N203 T202:T203 H252:H253 N252:N253 T252:T253" xr:uid="{F8651E83-1DEA-42C1-AB17-602F10A5AE97}">
      <formula1>"'--Define Microcicle--,Developmental,Preparation,Tactical,Restoration,"</formula1>
    </dataValidation>
    <dataValidation type="list" allowBlank="1" showInputMessage="1" showErrorMessage="1" sqref="Z4:Z7" xr:uid="{D9AEA08F-337C-4665-AE5F-4FFAF6CE3E95}">
      <formula1>"Assessment,Recovery,Transition,Base,Tactical,Deployment"</formula1>
    </dataValidation>
    <dataValidation type="list" allowBlank="1" showInputMessage="1" showErrorMessage="1" sqref="B3:D3" xr:uid="{C9121694-3D41-4234-8083-45397E119541}">
      <formula1>"Individual Name, Unit Designation"</formula1>
    </dataValidation>
  </dataValidations>
  <pageMargins left="0.7" right="0.56547619047619047" top="0.75" bottom="0.75" header="0.3" footer="0.3"/>
  <pageSetup paperSize="9" scale="6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8CD82-7F5A-418C-8CCC-21FA98998731}">
  <sheetPr codeName="Folha21">
    <tabColor rgb="FF00B0F0"/>
  </sheetPr>
  <dimension ref="B1:Y303"/>
  <sheetViews>
    <sheetView showGridLines="0" showRowColHeaders="0" showRuler="0" view="pageLayout" zoomScale="75" zoomScaleNormal="70" zoomScalePageLayoutView="75" workbookViewId="0">
      <selection activeCell="AA18" sqref="AA18"/>
    </sheetView>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318</v>
      </c>
      <c r="D4" s="340"/>
      <c r="E4" s="319" t="s">
        <v>207</v>
      </c>
      <c r="F4" s="319"/>
      <c r="G4" s="319"/>
      <c r="H4" s="101"/>
      <c r="I4" s="353" t="s">
        <v>319</v>
      </c>
      <c r="J4" s="340"/>
      <c r="K4" s="319" t="s">
        <v>207</v>
      </c>
      <c r="L4" s="319"/>
      <c r="M4" s="319"/>
      <c r="N4" s="101"/>
      <c r="O4" s="340" t="s">
        <v>320</v>
      </c>
      <c r="P4" s="340"/>
      <c r="Q4" s="319" t="s">
        <v>207</v>
      </c>
      <c r="R4" s="319"/>
      <c r="S4" s="319"/>
      <c r="T4" s="103"/>
      <c r="U4" s="339" t="s">
        <v>321</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98" spans="2:25">
      <c r="C98" s="127"/>
      <c r="D98" s="127"/>
      <c r="E98" s="127"/>
      <c r="F98" s="127"/>
      <c r="G98" s="127"/>
      <c r="H98" s="127"/>
      <c r="I98" s="127"/>
      <c r="J98" s="127"/>
      <c r="K98" s="127"/>
      <c r="L98" s="127"/>
      <c r="M98" s="127"/>
      <c r="N98" s="127"/>
      <c r="O98" s="127"/>
      <c r="P98" s="127"/>
      <c r="Q98" s="127"/>
      <c r="R98" s="127"/>
      <c r="S98" s="127"/>
      <c r="T98" s="127"/>
      <c r="U98" s="127"/>
      <c r="V98" s="127"/>
      <c r="W98" s="127"/>
      <c r="X98" s="127"/>
      <c r="Y98" s="127"/>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48" spans="2:2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spans="2:2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2:2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c r="D262" s="34"/>
      <c r="E262" s="34"/>
      <c r="F262" s="34"/>
      <c r="G262" s="37"/>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c r="D263" s="34"/>
      <c r="E263" s="37"/>
      <c r="F263" s="34"/>
      <c r="G263" s="34"/>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298" spans="2:25">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row>
    <row r="302" spans="2:25" ht="15.5" customHeight="1">
      <c r="B302" s="171"/>
      <c r="C302" s="171"/>
    </row>
    <row r="303" spans="2:25" ht="26" customHeight="1">
      <c r="B303" s="171"/>
      <c r="C303" s="171"/>
    </row>
  </sheetData>
  <sheetProtection algorithmName="SHA-512" hashValue="Pmlj3ndWLkTM0mkRJaejYzxCC0xThDtRPI8RlQsLeeY/jMAgKTy9YUTEFfgMEjwgIa2aYM2R/E17X2peK8mbhw==" saltValue="4L3FoCr1i8Wmz7OJFaTRYA=="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5" priority="90" operator="equal">
      <formula>"Restoration"</formula>
    </cfRule>
  </conditionalFormatting>
  <conditionalFormatting sqref="H52:H53 N52:N53 T52:T53">
    <cfRule type="cellIs" dxfId="4" priority="73" operator="equal">
      <formula>"Restoration"</formula>
    </cfRule>
  </conditionalFormatting>
  <conditionalFormatting sqref="H102:H103 N102:N103 T102:T103">
    <cfRule type="cellIs" dxfId="3" priority="56" operator="equal">
      <formula>"Restoration"</formula>
    </cfRule>
  </conditionalFormatting>
  <conditionalFormatting sqref="H152:H153 N152:N153 T152:T153">
    <cfRule type="cellIs" dxfId="2" priority="39" operator="equal">
      <formula>"Restoration"</formula>
    </cfRule>
  </conditionalFormatting>
  <conditionalFormatting sqref="H202:H203 N202:N203 T202:T203">
    <cfRule type="cellIs" dxfId="1" priority="22" operator="equal">
      <formula>"Restoration"</formula>
    </cfRule>
  </conditionalFormatting>
  <conditionalFormatting sqref="H252:H253 N252:N253 T252:T253">
    <cfRule type="cellIs" dxfId="0"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B3:D3" xr:uid="{5ABB1F9A-6A00-4A94-AF39-8383F6F4C1B7}">
      <formula1>"Individual Name, Unit Designation"</formula1>
    </dataValidation>
    <dataValidation type="list" allowBlank="1" showInputMessage="1" showErrorMessage="1" sqref="Z4:Z7" xr:uid="{9D35F642-803A-4262-A044-02120CE60042}">
      <formula1>"Assessment,Recovery,Transition,Base,Tactical,Deployment"</formula1>
    </dataValidation>
    <dataValidation type="list" allowBlank="1" showInputMessage="1" showErrorMessage="1" sqref="Q4 K4 E4 H4:H7 N4:N7 T4:T7 W4:Y5 H52:H53 N52:N53 T52:T53 H102:H103 N102:N103 T102:T103 H152:H153 N152:N153 T152:T153 H202:H203 N202:N203 T202:T203 H252:H253 N252:N253 T252:T253" xr:uid="{4840046B-FBB9-4917-882E-9D2F15977D05}">
      <formula1>"'--Define Microcicle--,Developmental,Preparation,Tactical,Restoration,"</formula1>
    </dataValidation>
    <dataValidation type="list" allowBlank="1" showInputMessage="1" showErrorMessage="1" sqref="D6:D7 J6:J7 P6:P7 V6:V7 D52:D53 J52:J53 P52:P53 V52:V53 D102:D103 J102:J103 P102:P103 V102:V103 D152:D153 J152:J153 P152:P153 V152:V153 D202:D203 J202:J203 P202:P203 V202:V203 D252:D253 J252:J253 P252:P253 V252:V253" xr:uid="{D3CB1184-18C4-487C-821A-A4DB5BB0FD74}">
      <formula1>"'-,1,2,3,4,5,6,7,8,9,10"</formula1>
    </dataValidation>
  </dataValidations>
  <pageMargins left="0.7" right="0.56547619047619047" top="0.75" bottom="0.75" header="0.3" footer="0.3"/>
  <pageSetup paperSize="9" scale="6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05713-F188-4D5B-B7A6-9EF93DBC5E62}">
  <sheetPr codeName="Folha6"/>
  <dimension ref="B1:BT24"/>
  <sheetViews>
    <sheetView zoomScaleNormal="100" workbookViewId="0">
      <selection activeCell="B15" sqref="B15"/>
    </sheetView>
  </sheetViews>
  <sheetFormatPr defaultRowHeight="15.5"/>
  <cols>
    <col min="2" max="2" width="18.83203125" bestFit="1" customWidth="1"/>
    <col min="4" max="4" width="27.33203125" bestFit="1" customWidth="1"/>
    <col min="6" max="6" width="20.83203125" customWidth="1"/>
    <col min="8" max="8" width="13.1640625" bestFit="1" customWidth="1"/>
    <col min="10" max="10" width="23.33203125" bestFit="1" customWidth="1"/>
    <col min="12" max="12" width="23.83203125" bestFit="1" customWidth="1"/>
    <col min="14" max="14" width="14.5" bestFit="1" customWidth="1"/>
    <col min="16" max="16" width="18" bestFit="1" customWidth="1"/>
    <col min="18" max="18" width="17" customWidth="1"/>
    <col min="20" max="20" width="20.58203125" bestFit="1" customWidth="1"/>
    <col min="21" max="21" width="7.5" bestFit="1" customWidth="1"/>
    <col min="22" max="22" width="9.5" bestFit="1" customWidth="1"/>
    <col min="23" max="23" width="10.33203125" bestFit="1" customWidth="1"/>
    <col min="24" max="30" width="7.33203125" bestFit="1" customWidth="1"/>
    <col min="31" max="72" width="6.83203125" bestFit="1" customWidth="1"/>
  </cols>
  <sheetData>
    <row r="1" spans="2:72">
      <c r="U1" s="357" t="s">
        <v>252</v>
      </c>
      <c r="V1" s="358"/>
      <c r="W1" s="358"/>
      <c r="X1" s="359"/>
      <c r="Y1" s="357" t="s">
        <v>253</v>
      </c>
      <c r="Z1" s="358"/>
      <c r="AA1" s="358"/>
      <c r="AB1" s="359"/>
      <c r="AC1" s="357" t="s">
        <v>254</v>
      </c>
      <c r="AD1" s="358"/>
      <c r="AE1" s="358"/>
      <c r="AF1" s="359"/>
      <c r="AG1" s="357" t="s">
        <v>255</v>
      </c>
      <c r="AH1" s="358"/>
      <c r="AI1" s="358"/>
      <c r="AJ1" s="359"/>
      <c r="AK1" s="357" t="s">
        <v>256</v>
      </c>
      <c r="AL1" s="358"/>
      <c r="AM1" s="358"/>
      <c r="AN1" s="359"/>
      <c r="AO1" s="357" t="s">
        <v>257</v>
      </c>
      <c r="AP1" s="358"/>
      <c r="AQ1" s="358"/>
      <c r="AR1" s="359"/>
      <c r="AS1" s="357" t="s">
        <v>258</v>
      </c>
      <c r="AT1" s="358"/>
      <c r="AU1" s="358"/>
      <c r="AV1" s="359"/>
      <c r="AW1" s="357" t="s">
        <v>259</v>
      </c>
      <c r="AX1" s="358"/>
      <c r="AY1" s="358"/>
      <c r="AZ1" s="359"/>
      <c r="BA1" s="357" t="s">
        <v>260</v>
      </c>
      <c r="BB1" s="358"/>
      <c r="BC1" s="358"/>
      <c r="BD1" s="359"/>
      <c r="BE1" s="357" t="s">
        <v>261</v>
      </c>
      <c r="BF1" s="358"/>
      <c r="BG1" s="358"/>
      <c r="BH1" s="359"/>
      <c r="BI1" s="357" t="s">
        <v>262</v>
      </c>
      <c r="BJ1" s="358"/>
      <c r="BK1" s="358"/>
      <c r="BL1" s="359"/>
      <c r="BM1" s="357" t="s">
        <v>263</v>
      </c>
      <c r="BN1" s="358"/>
      <c r="BO1" s="358"/>
      <c r="BP1" s="359"/>
      <c r="BQ1" s="357" t="s">
        <v>264</v>
      </c>
      <c r="BR1" s="358"/>
      <c r="BS1" s="358"/>
      <c r="BT1" s="359"/>
    </row>
    <row r="2" spans="2:72">
      <c r="U2" s="98">
        <v>1</v>
      </c>
      <c r="V2" s="4">
        <v>2</v>
      </c>
      <c r="W2" s="4">
        <v>3</v>
      </c>
      <c r="X2" s="114">
        <v>4</v>
      </c>
      <c r="Y2" s="98">
        <v>1</v>
      </c>
      <c r="Z2" s="4">
        <v>2</v>
      </c>
      <c r="AA2" s="4">
        <v>3</v>
      </c>
      <c r="AB2" s="114">
        <v>4</v>
      </c>
      <c r="AC2" s="98">
        <v>1</v>
      </c>
      <c r="AD2" s="4">
        <v>2</v>
      </c>
      <c r="AE2" s="4">
        <v>3</v>
      </c>
      <c r="AF2" s="114">
        <v>4</v>
      </c>
      <c r="AG2" s="98">
        <v>1</v>
      </c>
      <c r="AH2" s="4">
        <v>2</v>
      </c>
      <c r="AI2" s="4">
        <v>3</v>
      </c>
      <c r="AJ2" s="114">
        <v>4</v>
      </c>
      <c r="AK2" s="98">
        <v>1</v>
      </c>
      <c r="AL2" s="4">
        <v>2</v>
      </c>
      <c r="AM2" s="4">
        <v>3</v>
      </c>
      <c r="AN2" s="114">
        <v>4</v>
      </c>
      <c r="AO2" s="98">
        <v>1</v>
      </c>
      <c r="AP2" s="4">
        <v>2</v>
      </c>
      <c r="AQ2" s="4">
        <v>3</v>
      </c>
      <c r="AR2" s="114">
        <v>4</v>
      </c>
      <c r="AS2" s="98">
        <v>1</v>
      </c>
      <c r="AT2" s="4">
        <v>2</v>
      </c>
      <c r="AU2" s="4">
        <v>3</v>
      </c>
      <c r="AV2" s="114">
        <v>4</v>
      </c>
      <c r="AW2" s="98">
        <v>1</v>
      </c>
      <c r="AX2" s="4">
        <v>2</v>
      </c>
      <c r="AY2" s="4">
        <v>3</v>
      </c>
      <c r="AZ2" s="114">
        <v>4</v>
      </c>
      <c r="BA2" s="98">
        <v>1</v>
      </c>
      <c r="BB2" s="4">
        <v>2</v>
      </c>
      <c r="BC2" s="4">
        <v>3</v>
      </c>
      <c r="BD2" s="114">
        <v>4</v>
      </c>
      <c r="BE2" s="98">
        <v>1</v>
      </c>
      <c r="BF2" s="4">
        <v>2</v>
      </c>
      <c r="BG2" s="4">
        <v>3</v>
      </c>
      <c r="BH2" s="114">
        <v>4</v>
      </c>
      <c r="BI2" s="98">
        <v>1</v>
      </c>
      <c r="BJ2" s="4">
        <v>2</v>
      </c>
      <c r="BK2" s="4">
        <v>3</v>
      </c>
      <c r="BL2" s="114">
        <v>4</v>
      </c>
      <c r="BM2" s="98">
        <v>1</v>
      </c>
      <c r="BN2" s="4">
        <v>2</v>
      </c>
      <c r="BO2" s="4">
        <v>3</v>
      </c>
      <c r="BP2" s="114">
        <v>4</v>
      </c>
      <c r="BQ2" s="98">
        <v>1</v>
      </c>
      <c r="BR2" s="4">
        <v>2</v>
      </c>
      <c r="BS2" s="4">
        <v>3</v>
      </c>
      <c r="BT2" s="114">
        <v>4</v>
      </c>
    </row>
    <row r="3" spans="2:72" ht="16" thickBot="1">
      <c r="U3" s="98">
        <v>1</v>
      </c>
      <c r="V3" s="4">
        <v>2</v>
      </c>
      <c r="W3" s="4">
        <v>3</v>
      </c>
      <c r="X3" s="114">
        <v>4</v>
      </c>
      <c r="Y3" s="98">
        <v>5</v>
      </c>
      <c r="Z3" s="4">
        <v>6</v>
      </c>
      <c r="AA3" s="4">
        <v>7</v>
      </c>
      <c r="AB3" s="114">
        <v>8</v>
      </c>
      <c r="AC3" s="98">
        <v>9</v>
      </c>
      <c r="AD3" s="4">
        <v>10</v>
      </c>
      <c r="AE3" s="4">
        <v>11</v>
      </c>
      <c r="AF3" s="114">
        <v>12</v>
      </c>
      <c r="AG3" s="98">
        <v>13</v>
      </c>
      <c r="AH3" s="4">
        <v>14</v>
      </c>
      <c r="AI3" s="4">
        <v>15</v>
      </c>
      <c r="AJ3" s="114">
        <v>16</v>
      </c>
      <c r="AK3" s="98">
        <v>17</v>
      </c>
      <c r="AL3" s="4">
        <v>18</v>
      </c>
      <c r="AM3" s="4">
        <v>19</v>
      </c>
      <c r="AN3" s="114">
        <v>20</v>
      </c>
      <c r="AO3" s="98">
        <v>21</v>
      </c>
      <c r="AP3" s="4">
        <v>22</v>
      </c>
      <c r="AQ3" s="4">
        <v>23</v>
      </c>
      <c r="AR3" s="114">
        <v>24</v>
      </c>
      <c r="AS3" s="98">
        <v>25</v>
      </c>
      <c r="AT3" s="4">
        <v>26</v>
      </c>
      <c r="AU3" s="4">
        <v>27</v>
      </c>
      <c r="AV3" s="114">
        <v>28</v>
      </c>
      <c r="AW3" s="98">
        <v>29</v>
      </c>
      <c r="AX3" s="4">
        <v>30</v>
      </c>
      <c r="AY3" s="4">
        <v>31</v>
      </c>
      <c r="AZ3" s="114">
        <v>32</v>
      </c>
      <c r="BA3" s="98">
        <v>33</v>
      </c>
      <c r="BB3" s="4">
        <v>34</v>
      </c>
      <c r="BC3" s="4">
        <v>35</v>
      </c>
      <c r="BD3" s="114">
        <v>36</v>
      </c>
      <c r="BE3" s="98">
        <v>37</v>
      </c>
      <c r="BF3" s="4">
        <v>38</v>
      </c>
      <c r="BG3" s="4">
        <v>39</v>
      </c>
      <c r="BH3" s="114">
        <v>40</v>
      </c>
      <c r="BI3" s="98">
        <v>41</v>
      </c>
      <c r="BJ3" s="4">
        <v>42</v>
      </c>
      <c r="BK3" s="4">
        <v>43</v>
      </c>
      <c r="BL3" s="114">
        <v>44</v>
      </c>
      <c r="BM3" s="98">
        <v>45</v>
      </c>
      <c r="BN3" s="4">
        <v>46</v>
      </c>
      <c r="BO3" s="4">
        <v>47</v>
      </c>
      <c r="BP3" s="114">
        <v>48</v>
      </c>
      <c r="BQ3" s="98">
        <v>49</v>
      </c>
      <c r="BR3" s="4">
        <v>50</v>
      </c>
      <c r="BS3" s="4">
        <v>51</v>
      </c>
      <c r="BT3" s="114">
        <v>52</v>
      </c>
    </row>
    <row r="4" spans="2:72" ht="16" thickBot="1">
      <c r="B4" s="105" t="s">
        <v>223</v>
      </c>
      <c r="D4" s="105" t="s">
        <v>224</v>
      </c>
      <c r="F4" s="105" t="s">
        <v>195</v>
      </c>
      <c r="H4" s="105" t="s">
        <v>235</v>
      </c>
      <c r="J4" s="105" t="s">
        <v>242</v>
      </c>
      <c r="L4" s="105" t="s">
        <v>229</v>
      </c>
      <c r="N4" s="105" t="s">
        <v>200</v>
      </c>
      <c r="P4" s="105" t="s">
        <v>232</v>
      </c>
      <c r="R4" s="105" t="s">
        <v>244</v>
      </c>
      <c r="T4" s="45" t="s">
        <v>272</v>
      </c>
      <c r="U4" s="98">
        <f>SUM('Meso1(1-4)'!C50:G50,'Meso1(1-4)'!C96:G96,'Meso1(1-4)'!C146:G146,'Meso1(1-4)'!C196:G196,'Meso1(1-4)'!C246:G246,'Meso1(1-4)'!C296:G296)</f>
        <v>3765</v>
      </c>
      <c r="V4" s="4">
        <f>SUM('Meso1(1-4)'!I50:M50,'Meso1(1-4)'!I96:M96,'Meso1(1-4)'!I146:M146,'Meso1(1-4)'!I196:M196,'Meso1(1-4)'!I246:M246,'Meso1(1-4)'!I296:M296)</f>
        <v>2875</v>
      </c>
      <c r="W4" s="4">
        <f>SUM('Meso1(1-4)'!O50:S50,'Meso1(1-4)'!O96:S96,'Meso1(1-4)'!O146:S146,'Meso1(1-4)'!O196:S196,'Meso1(1-4)'!O246:S246,'Meso1(1-4)'!O296:S296)</f>
        <v>1640</v>
      </c>
      <c r="X4" s="114">
        <f>SUM('Meso1(1-4)'!U50:Y50,'Meso1(1-4)'!U96:Y96,'Meso1(1-4)'!U146:Y146,'Meso1(1-4)'!U196:Y196,'Meso1(1-4)'!U246:Y246,'Meso1(1-4)'!U296:Y296)</f>
        <v>2225</v>
      </c>
      <c r="Y4" s="98">
        <f>SUM('Meso2(5-8)'!$C$50:$G$50,'Meso2(5-8)'!$C$96:$G$96,'Meso2(5-8)'!$C$146:$G$146,'Meso2(5-8)'!$C$196:$G$196,'Meso2(5-8)'!$C$246:$G$246,'Meso2(5-8)'!$C$296:$G$296)</f>
        <v>0</v>
      </c>
      <c r="Z4" s="4">
        <f>SUM('Meso2(5-8)'!$I$50:$M$50,'Meso2(5-8)'!$I$96:$M$96,'Meso2(5-8)'!$I$146:$M$146,'Meso2(5-8)'!$I$196:$M$196,'Meso2(5-8)'!$I$246:$M$246,'Meso2(5-8)'!$I$296:$M$296)</f>
        <v>0</v>
      </c>
      <c r="AA4" s="4">
        <f>SUM('Meso2(5-8)'!$O$50:$S$50,'Meso2(5-8)'!$O$96:$S$96,'Meso2(5-8)'!$O$146:$S$146,'Meso2(5-8)'!$O$196:$S$196,'Meso2(5-8)'!$O$246:$S$246,'Meso2(5-8)'!$O$296:$S$296)</f>
        <v>0</v>
      </c>
      <c r="AB4" s="114">
        <f>SUM('Meso2(5-8)'!$U$50:$Y$50,'Meso2(5-8)'!$U$96:$Y$96,'Meso2(5-8)'!$U$146:$Y$146,'Meso2(5-8)'!$U$196:$Y$196,'Meso2(5-8)'!$U$246:$Y$246,'Meso2(5-8)'!$U$296:$Y$296)</f>
        <v>0</v>
      </c>
      <c r="AC4" s="98">
        <f>SUM('Meso3(9-12)'!$C$50:$G$50,'Meso3(9-12)'!$C$96:$G$96,'Meso3(9-12)'!$C$146:$G$146,'Meso3(9-12)'!$C$196:$G$196,'Meso3(9-12)'!$C$246:$G$246,'Meso3(9-12)'!$C$296:$G$296)</f>
        <v>0</v>
      </c>
      <c r="AD4" s="4">
        <f>SUM('Meso3(9-12)'!$I$50:$M$50,'Meso3(9-12)'!$I$96:$M$96,'Meso3(9-12)'!$I$146:$M$146,'Meso3(9-12)'!$I$196:$M$196,'Meso3(9-12)'!$I$246:$M$246,'Meso3(9-12)'!$I$296:$M$296)</f>
        <v>0</v>
      </c>
      <c r="AE4" s="4">
        <f>SUM('Meso3(9-12)'!$O$50:$S$50,'Meso3(9-12)'!$O$96:$S$96,'Meso3(9-12)'!$O$146:$S$146,'Meso3(9-12)'!$O$196:$S$196,'Meso3(9-12)'!$O$246:$S$246,'Meso3(9-12)'!$O$296:$S$296)</f>
        <v>0</v>
      </c>
      <c r="AF4" s="114">
        <f>SUM('Meso3(9-12)'!$U$50:$Y$50,'Meso3(9-12)'!$U$96:$Y$96,'Meso3(9-12)'!$U$146:$Y$146,'Meso3(9-12)'!$U$196:$Y$196,'Meso3(9-12)'!$U$246:$Y$246,'Meso3(9-12)'!$U$296:$Y$296)</f>
        <v>0</v>
      </c>
      <c r="AG4" s="98">
        <f>SUM('Meso4(13-16)'!$C$50:$G$50,'Meso4(13-16)'!$C$96:$G$96,'Meso4(13-16)'!$C$146:$G$146,'Meso4(13-16)'!$C$196:$G$196,'Meso4(13-16)'!$C$246:$G$246,'Meso4(13-16)'!$C$296:$G$296)</f>
        <v>0</v>
      </c>
      <c r="AH4" s="4">
        <f>SUM('Meso4(13-16)'!$I$50:$M$50,'Meso4(13-16)'!$I$96:$M$96,'Meso4(13-16)'!$I$146:$M$146,'Meso4(13-16)'!$I$196:$M$196,'Meso4(13-16)'!$I$246:$M$246,'Meso4(13-16)'!$I$296:$M$296)</f>
        <v>0</v>
      </c>
      <c r="AI4" s="4">
        <f>SUM('Meso4(13-16)'!$O$50:$S$50,'Meso4(13-16)'!$O$96:$S$96,'Meso4(13-16)'!$O$146:$S$146,'Meso4(13-16)'!$O$196:$S$196,'Meso4(13-16)'!$O$246:$S$246,'Meso4(13-16)'!$O$296:$S$296)</f>
        <v>0</v>
      </c>
      <c r="AJ4" s="114">
        <f>SUM('Meso4(13-16)'!$U$50:$Y$50,'Meso4(13-16)'!$U$96:$Y$96,'Meso4(13-16)'!$U$146:$Y$146,'Meso4(13-16)'!$U$196:$Y$196,'Meso4(13-16)'!$U$246:$Y$246,'Meso4(13-16)'!$U$296:$Y$296)</f>
        <v>0</v>
      </c>
      <c r="AK4" s="98">
        <f>SUM('Meso5(17-20)'!$C$50:$G$50,'Meso5(17-20)'!$C$96:$G$96,'Meso5(17-20)'!$C$146:$G$146,'Meso5(17-20)'!$C$196:$G$196,'Meso5(17-20)'!$C$246:$G$246,'Meso5(17-20)'!$C$296:$G$296)</f>
        <v>0</v>
      </c>
      <c r="AL4" s="4">
        <f>SUM('Meso5(17-20)'!$I$50:$M$50,'Meso5(17-20)'!$I$96:$M$96,'Meso5(17-20)'!$I$146:$M$146,'Meso5(17-20)'!$I$196:$M$196,'Meso5(17-20)'!$I$246:$M$246,'Meso5(17-20)'!$I$296:$M$296)</f>
        <v>0</v>
      </c>
      <c r="AM4" s="4">
        <f>SUM('Meso5(17-20)'!$O$50:$S$50,'Meso5(17-20)'!$O$96:$S$96,'Meso5(17-20)'!$O$146:$S$146,'Meso5(17-20)'!$O$196:$S$196,'Meso5(17-20)'!$O$246:$S$246,'Meso5(17-20)'!$O$296:$S$296)</f>
        <v>0</v>
      </c>
      <c r="AN4" s="114">
        <f>SUM('Meso5(17-20)'!$U$50:$Y$50,'Meso5(17-20)'!$U$96:$Y$96,'Meso5(17-20)'!$U$146:$Y$146,'Meso5(17-20)'!$U$196:$Y$196,'Meso5(17-20)'!$U$246:$Y$246,'Meso5(17-20)'!$U$296:$Y$296)</f>
        <v>0</v>
      </c>
      <c r="AO4" s="98">
        <f>SUM('Meso6(21-24)'!$C$50:$G$50,'Meso6(21-24)'!$C$96:$G$96,'Meso6(21-24)'!$C$146:$G$146,'Meso6(21-24)'!$C$196:$G$196,'Meso6(21-24)'!$C$246:$G$246,'Meso6(21-24)'!$C$296:$G$296)</f>
        <v>0</v>
      </c>
      <c r="AP4" s="4">
        <f>SUM('Meso6(21-24)'!$I$50:$M$50,'Meso6(21-24)'!$I$96:$M$96,'Meso6(21-24)'!$I$146:$M$146,'Meso6(21-24)'!$I$196:$M$196,'Meso6(21-24)'!$I$246:$M$246,'Meso6(21-24)'!$I$296:$M$296)</f>
        <v>0</v>
      </c>
      <c r="AQ4" s="4">
        <f>SUM('Meso6(21-24)'!$O$50:$S$50,'Meso6(21-24)'!$O$96:$S$96,'Meso6(21-24)'!$O$146:$S$146,'Meso6(21-24)'!$O$196:$S$196,'Meso6(21-24)'!$O$246:$S$246,'Meso6(21-24)'!$O$296:$S$296)</f>
        <v>0</v>
      </c>
      <c r="AR4" s="114">
        <f>SUM('Meso6(21-24)'!$U$50:$Y$50,'Meso6(21-24)'!$U$96:$Y$96,'Meso6(21-24)'!$U$146:$Y$146,'Meso6(21-24)'!$U$196:$Y$196,'Meso6(21-24)'!$U$246:$Y$246,'Meso6(21-24)'!$U$296:$Y$296)</f>
        <v>0</v>
      </c>
      <c r="AS4" s="98">
        <f>SUM('Meso7(25-28)'!$C$50:$G$50,'Meso7(25-28)'!$C$96:$G$96,'Meso7(25-28)'!$C$146:$G$146,'Meso7(25-28)'!$C$196:$G$196,'Meso7(25-28)'!$C$246:$G$246,'Meso7(25-28)'!$C$296:$G$296)</f>
        <v>0</v>
      </c>
      <c r="AT4" s="4">
        <f>SUM('Meso7(25-28)'!$I$50:$M$50,'Meso7(25-28)'!$I$96:$M$96,'Meso7(25-28)'!$I$146:$M$146,'Meso7(25-28)'!$I$196:$M$196,'Meso7(25-28)'!$I$246:$M$246,'Meso7(25-28)'!$I$296:$M$296)</f>
        <v>0</v>
      </c>
      <c r="AU4" s="4">
        <f>SUM('Meso7(25-28)'!$O$50:$S$50,'Meso7(25-28)'!$O$96:$S$96,'Meso7(25-28)'!$O$146:$S$146,'Meso7(25-28)'!$O$196:$S$196,'Meso7(25-28)'!$O$246:$S$246,'Meso7(25-28)'!$O$296:$S$296)</f>
        <v>0</v>
      </c>
      <c r="AV4" s="114">
        <f>SUM('Meso7(25-28)'!$U$50:$Y$50,'Meso7(25-28)'!$U$96:$Y$96,'Meso7(25-28)'!$U$146:$Y$146,'Meso7(25-28)'!$U$196:$Y$196,'Meso7(25-28)'!$U$246:$Y$246,'Meso7(25-28)'!$U$296:$Y$296)</f>
        <v>0</v>
      </c>
      <c r="AW4" s="98">
        <f>SUM('Meso8(29-32)'!$C$50:$G$50,'Meso8(29-32)'!$C$96:$G$96,'Meso8(29-32)'!$C$146:$G$146,'Meso8(29-32)'!$C$196:$G$196,'Meso8(29-32)'!$C$246:$G$246,'Meso8(29-32)'!$C$296:$G$296)</f>
        <v>0</v>
      </c>
      <c r="AX4" s="4">
        <f>SUM('Meso8(29-32)'!$I$50:$M$50,'Meso8(29-32)'!$I$96:$M$96,'Meso8(29-32)'!$I$146:$M$146,'Meso8(29-32)'!$I$196:$M$196,'Meso8(29-32)'!$I$246:$M$246,'Meso8(29-32)'!$I$296:$M$296)</f>
        <v>0</v>
      </c>
      <c r="AY4" s="4">
        <f>SUM('Meso8(29-32)'!$O$50:$S$50,'Meso8(29-32)'!$O$96:$S$96,'Meso8(29-32)'!$O$146:$S$146,'Meso8(29-32)'!$O$196:$S$196,'Meso8(29-32)'!$O$246:$S$246,'Meso8(29-32)'!$O$296:$S$296)</f>
        <v>0</v>
      </c>
      <c r="AZ4" s="114">
        <f>SUM('Meso8(29-32)'!$U$50:$Y$50,'Meso8(29-32)'!$U$96:$Y$96,'Meso8(29-32)'!$U$146:$Y$146,'Meso8(29-32)'!$U$196:$Y$196,'Meso8(29-32)'!$U$246:$Y$246,'Meso8(29-32)'!$U$296:$Y$296)</f>
        <v>0</v>
      </c>
      <c r="BA4" s="98">
        <f>SUM('Meso9(33-36)'!$C$50:$G$50,'Meso9(33-36)'!$C$96:$G$96,'Meso9(33-36)'!$C$146:$G$146,'Meso9(33-36)'!$C$196:$G$196,'Meso9(33-36)'!$C$246:$G$246,'Meso9(33-36)'!$C$296:$G$296)</f>
        <v>0</v>
      </c>
      <c r="BB4" s="4">
        <f>SUM('Meso9(33-36)'!$I$50:$M$50,'Meso9(33-36)'!$I$96:$M$96,'Meso9(33-36)'!$I$146:$M$146,'Meso9(33-36)'!$I$196:$M$196,'Meso9(33-36)'!$I$246:$M$246,'Meso9(33-36)'!$I$296:$M$296)</f>
        <v>0</v>
      </c>
      <c r="BC4" s="4">
        <f>SUM('Meso9(33-36)'!$O$50:$S$50,'Meso9(33-36)'!$O$96:$S$96,'Meso9(33-36)'!$O$146:$S$146,'Meso9(33-36)'!$O$196:$S$196,'Meso9(33-36)'!$O$246:$S$246,'Meso9(33-36)'!$O$296:$S$296)</f>
        <v>0</v>
      </c>
      <c r="BD4" s="114">
        <f>SUM('Meso9(33-36)'!$U$50:$Y$50,'Meso9(33-36)'!$U$96:$Y$96,'Meso9(33-36)'!$U$146:$Y$146,'Meso9(33-36)'!$U$196:$Y$196,'Meso9(33-36)'!$U$246:$Y$246,'Meso9(33-36)'!$U$296:$Y$296)</f>
        <v>0</v>
      </c>
      <c r="BE4" s="98">
        <f>SUM('Meso10(37-40)'!$C$50:$G$50,'Meso10(37-40)'!$C$96:$G$96,'Meso10(37-40)'!$C$146:$G$146,'Meso10(37-40)'!$C$196:$G$196,'Meso10(37-40)'!$C$246:$G$246,'Meso10(37-40)'!$C$296:$G$296)</f>
        <v>0</v>
      </c>
      <c r="BF4" s="4">
        <f>SUM('Meso10(37-40)'!$I$50:$M$50,'Meso10(37-40)'!$I$96:$M$96,'Meso10(37-40)'!$I$146:$M$146,'Meso10(37-40)'!$I$196:$M$196,'Meso10(37-40)'!$I$246:$M$246,'Meso10(37-40)'!$I$296:$M$296)</f>
        <v>0</v>
      </c>
      <c r="BG4" s="4">
        <f>SUM('Meso10(37-40)'!$O$50:$S$50,'Meso10(37-40)'!$O$96:$S$96,'Meso10(37-40)'!$O$146:$S$146,'Meso10(37-40)'!$O$196:$S$196,'Meso10(37-40)'!$O$246:$S$246,'Meso10(37-40)'!$O$296:$S$296)</f>
        <v>0</v>
      </c>
      <c r="BH4" s="114">
        <f>SUM('Meso10(37-40)'!$U$50:$Y$50,'Meso10(37-40)'!$U$96:$Y$96,'Meso10(37-40)'!$U$146:$Y$146,'Meso10(37-40)'!$U$196:$Y$196,'Meso10(37-40)'!$U$246:$Y$246,'Meso10(37-40)'!$U$296:$Y$296)</f>
        <v>0</v>
      </c>
      <c r="BI4" s="98">
        <f>SUM('Meso11(41-44)'!$C$50:$G$50,'Meso11(41-44)'!$C$96:$G$96,'Meso11(41-44)'!$C$146:$G$146,'Meso11(41-44)'!$C$196:$G$196,'Meso11(41-44)'!$C$246:$G$246,'Meso11(41-44)'!$C$296:$G$296)</f>
        <v>0</v>
      </c>
      <c r="BJ4" s="4">
        <f>SUM('Meso11(41-44)'!$I$50:$M$50,'Meso11(41-44)'!$I$96:$M$96,'Meso11(41-44)'!$I$146:$M$146,'Meso11(41-44)'!$I$196:$M$196,'Meso11(41-44)'!$I$246:$M$246,'Meso11(41-44)'!$I$296:$M$296)</f>
        <v>0</v>
      </c>
      <c r="BK4" s="4">
        <f>SUM('Meso11(41-44)'!$O$50:$S$50,'Meso11(41-44)'!$O$96:$S$96,'Meso11(41-44)'!$O$146:$S$146,'Meso11(41-44)'!$O$196:$S$196,'Meso11(41-44)'!$O$246:$S$246,'Meso11(41-44)'!$O$296:$S$296)</f>
        <v>0</v>
      </c>
      <c r="BL4" s="114">
        <f>SUM('Meso11(41-44)'!$U$50:$Y$50,'Meso11(41-44)'!$U$96:$Y$96,'Meso11(41-44)'!$U$146:$Y$146,'Meso11(41-44)'!$U$196:$Y$196,'Meso11(41-44)'!$U$246:$Y$246,'Meso11(41-44)'!$U$296:$Y$296)</f>
        <v>0</v>
      </c>
      <c r="BM4" s="98">
        <f>SUM('Meso12(45-48)'!$C$50:$G$50,'Meso12(45-48)'!$C$96:$G$96,'Meso12(45-48)'!$C$146:$G$146,'Meso12(45-48)'!$C$196:$G$196,'Meso12(45-48)'!$C$246:$G$246,'Meso12(45-48)'!$C$296:$G$296)</f>
        <v>0</v>
      </c>
      <c r="BN4" s="4">
        <f>SUM('Meso12(45-48)'!$I$50:$M$50,'Meso12(45-48)'!$I$96:$M$96,'Meso12(45-48)'!$I$146:$M$146,'Meso12(45-48)'!$I$196:$M$196,'Meso12(45-48)'!$I$246:$M$246,'Meso12(45-48)'!$I$296:$M$296)</f>
        <v>0</v>
      </c>
      <c r="BO4" s="4">
        <f>SUM('Meso12(45-48)'!$O$50:$S$50,'Meso12(45-48)'!$O$96:$S$96,'Meso12(45-48)'!$O$146:$S$146,'Meso12(45-48)'!$O$196:$S$196,'Meso12(45-48)'!$O$246:$S$246,'Meso12(45-48)'!$O$296:$S$296)</f>
        <v>0</v>
      </c>
      <c r="BP4" s="114">
        <f>SUM('Meso12(45-48)'!$U$50:$Y$50,'Meso12(45-48)'!$U$96:$Y$96,'Meso12(45-48)'!$U$146:$Y$146,'Meso12(45-48)'!$U$196:$Y$196,'Meso12(45-48)'!$U$246:$Y$246,'Meso12(45-48)'!$U$296:$Y$296)</f>
        <v>0</v>
      </c>
      <c r="BQ4" s="98">
        <f>SUM('Meso13(49-52)'!$C$50:$G$50,'Meso13(49-52)'!$C$96:$G$96,'Meso13(49-52)'!$C$146:$G$146,'Meso13(49-52)'!$C$196:$G$196,'Meso13(49-52)'!$C$246:$G$246,'Meso13(49-52)'!$C$296:$G$296)</f>
        <v>0</v>
      </c>
      <c r="BR4" s="4">
        <f>SUM('Meso13(49-52)'!$I$50:$M$50,'Meso13(49-52)'!$I$96:$M$96,'Meso13(49-52)'!$I$146:$M$146,'Meso13(49-52)'!$I$196:$M$196,'Meso13(49-52)'!$I$246:$M$246,'Meso13(49-52)'!$I$296:$M$296)</f>
        <v>0</v>
      </c>
      <c r="BS4" s="4">
        <f>SUM('Meso13(49-52)'!$O$50:$S$50,'Meso13(49-52)'!$O$96:$S$96,'Meso13(49-52)'!$O$146:$S$146,'Meso13(49-52)'!$O$196:$S$196,'Meso13(49-52)'!$O$246:$S$246,'Meso13(49-52)'!$O$296:$S$296)</f>
        <v>0</v>
      </c>
      <c r="BT4" s="114">
        <f>SUM('Meso13(49-52)'!$U$50:$Y$50,'Meso13(49-52)'!$U$96:$Y$96,'Meso13(49-52)'!$U$146:$Y$146,'Meso13(49-52)'!$U$196:$Y$196,'Meso13(49-52)'!$U$246:$Y$246,'Meso13(49-52)'!$U$296:$Y$296)</f>
        <v>0</v>
      </c>
    </row>
    <row r="5" spans="2:72">
      <c r="B5" s="176"/>
      <c r="D5" s="176"/>
      <c r="F5" s="176"/>
      <c r="H5" s="176"/>
      <c r="J5" s="176"/>
      <c r="L5" s="176"/>
      <c r="N5" s="176"/>
      <c r="P5" s="176"/>
      <c r="R5" s="176"/>
      <c r="T5" s="45" t="s">
        <v>342</v>
      </c>
      <c r="U5" s="98" cm="1">
        <f t="array" ref="U5">_xlfn.IFS(U6=0,0,U6=1,100,U6=2,90,U6=3,75,U6=4,60,U6=5,50)</f>
        <v>90</v>
      </c>
      <c r="V5" s="4" cm="1">
        <f t="array" ref="V5">_xlfn.IFS(V6=0,0,V6=1,100,V6=2,90,V6=3,75,V6=4,60,V6=5,50)</f>
        <v>60</v>
      </c>
      <c r="W5" s="4" cm="1">
        <f t="array" ref="W5">_xlfn.IFS(W6=0,0,W6=1,100,W6=2,90,W6=3,75,W6=4,60,W6=5,50)</f>
        <v>75</v>
      </c>
      <c r="X5" s="114" cm="1">
        <f t="array" ref="X5">_xlfn.IFS(X6=0,0,X6=1,100,X6=2,90,X6=3,75,X6=4,60,X6=5,50)</f>
        <v>100</v>
      </c>
      <c r="Y5" s="98" cm="1">
        <f t="array" ref="Y5">_xlfn.IFS(Y6=0,0,Y6=1,100,Y6=2,90,Y6=3,75,Y6=4,60,Y6=5,50)</f>
        <v>0</v>
      </c>
      <c r="Z5" s="4" cm="1">
        <f t="array" ref="Z5">_xlfn.IFS(Z6=0,0,Z6=1,100,Z6=2,90,Z6=3,75,Z6=4,60,Z6=5,50)</f>
        <v>0</v>
      </c>
      <c r="AA5" s="4" cm="1">
        <f t="array" ref="AA5">_xlfn.IFS(AA6=0,0,AA6=1,100,AA6=2,90,AA6=3,75,AA6=4,60,AA6=5,50)</f>
        <v>0</v>
      </c>
      <c r="AB5" s="114" cm="1">
        <f t="array" ref="AB5">_xlfn.IFS(AB6=0,0,AB6=1,100,AB6=2,90,AB6=3,75,AB6=4,60,AB6=5,50)</f>
        <v>0</v>
      </c>
      <c r="AC5" s="98" cm="1">
        <f t="array" ref="AC5">_xlfn.IFS(AC6=0,0,AC6=1,100,AC6=2,90,AC6=3,75,AC6=4,60,AC6=5,50)</f>
        <v>0</v>
      </c>
      <c r="AD5" s="4" cm="1">
        <f t="array" ref="AD5">_xlfn.IFS(AD6=0,0,AD6=1,100,AD6=2,90,AD6=3,75,AD6=4,60,AD6=5,50)</f>
        <v>0</v>
      </c>
      <c r="AE5" s="4" cm="1">
        <f t="array" ref="AE5">_xlfn.IFS(AE6=0,0,AE6=1,100,AE6=2,90,AE6=3,75,AE6=4,60,AE6=5,50)</f>
        <v>0</v>
      </c>
      <c r="AF5" s="114" cm="1">
        <f t="array" ref="AF5">_xlfn.IFS(AF6=0,0,AF6=1,100,AF6=2,90,AF6=3,75,AF6=4,60,AF6=5,50)</f>
        <v>0</v>
      </c>
      <c r="AG5" s="98" cm="1">
        <f t="array" ref="AG5">_xlfn.IFS(AG6=0,0,AG6=1,100,AG6=2,90,AG6=3,75,AG6=4,60,AG6=5,50)</f>
        <v>0</v>
      </c>
      <c r="AH5" s="4" cm="1">
        <f t="array" ref="AH5">_xlfn.IFS(AH6=0,0,AH6=1,100,AH6=2,90,AH6=3,75,AH6=4,60,AH6=5,50)</f>
        <v>0</v>
      </c>
      <c r="AI5" s="4" cm="1">
        <f t="array" ref="AI5">_xlfn.IFS(AI6=0,0,AI6=1,100,AI6=2,90,AI6=3,75,AI6=4,60,AI6=5,50)</f>
        <v>0</v>
      </c>
      <c r="AJ5" s="114" cm="1">
        <f t="array" ref="AJ5">_xlfn.IFS(AJ6=0,0,AJ6=1,100,AJ6=2,90,AJ6=3,75,AJ6=4,60,AJ6=5,50)</f>
        <v>0</v>
      </c>
      <c r="AK5" s="98" cm="1">
        <f t="array" ref="AK5">_xlfn.IFS(AK6=0,0,AK6=1,100,AK6=2,90,AK6=3,75,AK6=4,60,AK6=5,50)</f>
        <v>0</v>
      </c>
      <c r="AL5" s="4" cm="1">
        <f t="array" ref="AL5">_xlfn.IFS(AL6=0,0,AL6=1,100,AL6=2,90,AL6=3,75,AL6=4,60,AL6=5,50)</f>
        <v>0</v>
      </c>
      <c r="AM5" s="4" cm="1">
        <f t="array" ref="AM5">_xlfn.IFS(AM6=0,0,AM6=1,100,AM6=2,90,AM6=3,75,AM6=4,60,AM6=5,50)</f>
        <v>0</v>
      </c>
      <c r="AN5" s="114" cm="1">
        <f t="array" ref="AN5">_xlfn.IFS(AN6=0,0,AN6=1,100,AN6=2,90,AN6=3,75,AN6=4,60,AN6=5,50)</f>
        <v>0</v>
      </c>
      <c r="AO5" s="98" cm="1">
        <f t="array" ref="AO5">_xlfn.IFS(AO6=0,0,AO6=1,100,AO6=2,90,AO6=3,75,AO6=4,60,AO6=5,50)</f>
        <v>0</v>
      </c>
      <c r="AP5" s="4" cm="1">
        <f t="array" ref="AP5">_xlfn.IFS(AP6=0,0,AP6=1,100,AP6=2,90,AP6=3,75,AP6=4,60,AP6=5,50)</f>
        <v>0</v>
      </c>
      <c r="AQ5" s="4" cm="1">
        <f t="array" ref="AQ5">_xlfn.IFS(AQ6=0,0,AQ6=1,100,AQ6=2,90,AQ6=3,75,AQ6=4,60,AQ6=5,50)</f>
        <v>0</v>
      </c>
      <c r="AR5" s="114" cm="1">
        <f t="array" ref="AR5">_xlfn.IFS(AR6=0,0,AR6=1,100,AR6=2,90,AR6=3,75,AR6=4,60,AR6=5,50)</f>
        <v>0</v>
      </c>
      <c r="AS5" s="98" cm="1">
        <f t="array" ref="AS5">_xlfn.IFS(AS6=0,0,AS6=1,100,AS6=2,90,AS6=3,75,AS6=4,60,AS6=5,50)</f>
        <v>0</v>
      </c>
      <c r="AT5" s="4" cm="1">
        <f t="array" ref="AT5">_xlfn.IFS(AT6=0,0,AT6=1,100,AT6=2,90,AT6=3,75,AT6=4,60,AT6=5,50)</f>
        <v>0</v>
      </c>
      <c r="AU5" s="4" cm="1">
        <f t="array" ref="AU5">_xlfn.IFS(AU6=0,0,AU6=1,100,AU6=2,90,AU6=3,75,AU6=4,60,AU6=5,50)</f>
        <v>0</v>
      </c>
      <c r="AV5" s="114" cm="1">
        <f t="array" ref="AV5">_xlfn.IFS(AV6=0,0,AV6=1,100,AV6=2,90,AV6=3,75,AV6=4,60,AV6=5,50)</f>
        <v>0</v>
      </c>
      <c r="AW5" s="98" cm="1">
        <f t="array" ref="AW5">_xlfn.IFS(AW6=0,0,AW6=1,100,AW6=2,90,AW6=3,75,AW6=4,60,AW6=5,50)</f>
        <v>0</v>
      </c>
      <c r="AX5" s="4" cm="1">
        <f t="array" ref="AX5">_xlfn.IFS(AX6=0,0,AX6=1,100,AX6=2,90,AX6=3,75,AX6=4,60,AX6=5,50)</f>
        <v>0</v>
      </c>
      <c r="AY5" s="4" cm="1">
        <f t="array" ref="AY5">_xlfn.IFS(AY6=0,0,AY6=1,100,AY6=2,90,AY6=3,75,AY6=4,60,AY6=5,50)</f>
        <v>0</v>
      </c>
      <c r="AZ5" s="114" cm="1">
        <f t="array" ref="AZ5">_xlfn.IFS(AZ6=0,0,AZ6=1,100,AZ6=2,90,AZ6=3,75,AZ6=4,60,AZ6=5,50)</f>
        <v>0</v>
      </c>
      <c r="BA5" s="98" cm="1">
        <f t="array" ref="BA5">_xlfn.IFS(BA6=0,0,BA6=1,100,BA6=2,90,BA6=3,75,BA6=4,60,BA6=5,50)</f>
        <v>0</v>
      </c>
      <c r="BB5" s="4" cm="1">
        <f t="array" ref="BB5">_xlfn.IFS(BB6=0,0,BB6=1,100,BB6=2,90,BB6=3,75,BB6=4,60,BB6=5,50)</f>
        <v>0</v>
      </c>
      <c r="BC5" s="4" cm="1">
        <f t="array" ref="BC5">_xlfn.IFS(BC6=0,0,BC6=1,100,BC6=2,90,BC6=3,75,BC6=4,60,BC6=5,50)</f>
        <v>0</v>
      </c>
      <c r="BD5" s="114" cm="1">
        <f t="array" ref="BD5">_xlfn.IFS(BD6=0,0,BD6=1,100,BD6=2,90,BD6=3,75,BD6=4,60,BD6=5,50)</f>
        <v>0</v>
      </c>
      <c r="BE5" s="98" cm="1">
        <f t="array" ref="BE5">_xlfn.IFS(BE6=0,0,BE6=1,100,BE6=2,90,BE6=3,75,BE6=4,60,BE6=5,50)</f>
        <v>0</v>
      </c>
      <c r="BF5" s="4" cm="1">
        <f t="array" ref="BF5">_xlfn.IFS(BF6=0,0,BF6=1,100,BF6=2,90,BF6=3,75,BF6=4,60,BF6=5,50)</f>
        <v>0</v>
      </c>
      <c r="BG5" s="4" cm="1">
        <f t="array" ref="BG5">_xlfn.IFS(BG6=0,0,BG6=1,100,BG6=2,90,BG6=3,75,BG6=4,60,BG6=5,50)</f>
        <v>0</v>
      </c>
      <c r="BH5" s="114" cm="1">
        <f t="array" ref="BH5">_xlfn.IFS(BH6=0,0,BH6=1,100,BH6=2,90,BH6=3,75,BH6=4,60,BH6=5,50)</f>
        <v>0</v>
      </c>
      <c r="BI5" s="98" cm="1">
        <f t="array" ref="BI5">_xlfn.IFS(BI6=0,0,BI6=1,100,BI6=2,90,BI6=3,75,BI6=4,60,BI6=5,50)</f>
        <v>0</v>
      </c>
      <c r="BJ5" s="4" cm="1">
        <f t="array" ref="BJ5">_xlfn.IFS(BJ6=0,0,BJ6=1,100,BJ6=2,90,BJ6=3,75,BJ6=4,60,BJ6=5,50)</f>
        <v>0</v>
      </c>
      <c r="BK5" s="4" cm="1">
        <f t="array" ref="BK5">_xlfn.IFS(BK6=0,0,BK6=1,100,BK6=2,90,BK6=3,75,BK6=4,60,BK6=5,50)</f>
        <v>0</v>
      </c>
      <c r="BL5" s="114" cm="1">
        <f t="array" ref="BL5">_xlfn.IFS(BL6=0,0,BL6=1,100,BL6=2,90,BL6=3,75,BL6=4,60,BL6=5,50)</f>
        <v>0</v>
      </c>
      <c r="BM5" s="98" cm="1">
        <f t="array" ref="BM5">_xlfn.IFS(BM6=0,0,BM6=1,100,BM6=2,90,BM6=3,75,BM6=4,60,BM6=5,50)</f>
        <v>0</v>
      </c>
      <c r="BN5" s="4" cm="1">
        <f t="array" ref="BN5">_xlfn.IFS(BN6=0,0,BN6=1,100,BN6=2,90,BN6=3,75,BN6=4,60,BN6=5,50)</f>
        <v>0</v>
      </c>
      <c r="BO5" s="4" cm="1">
        <f t="array" ref="BO5">_xlfn.IFS(BO6=0,0,BO6=1,100,BO6=2,90,BO6=3,75,BO6=4,60,BO6=5,50)</f>
        <v>0</v>
      </c>
      <c r="BP5" s="114" cm="1">
        <f t="array" ref="BP5">_xlfn.IFS(BP6=0,0,BP6=1,100,BP6=2,90,BP6=3,75,BP6=4,60,BP6=5,50)</f>
        <v>0</v>
      </c>
      <c r="BQ5" s="98" cm="1">
        <f t="array" ref="BQ5">_xlfn.IFS(BQ6=0,0,BQ6=1,100,BQ6=2,90,BQ6=3,75,BQ6=4,60,BQ6=5,50)</f>
        <v>0</v>
      </c>
      <c r="BR5" s="4" cm="1">
        <f t="array" ref="BR5">_xlfn.IFS(BR6=0,0,BR6=1,100,BR6=2,90,BR6=3,75,BR6=4,60,BR6=5,50)</f>
        <v>0</v>
      </c>
      <c r="BS5" s="4" cm="1">
        <f t="array" ref="BS5">_xlfn.IFS(BS6=0,0,BS6=1,100,BS6=2,90,BS6=3,75,BS6=4,60,BS6=5,50)</f>
        <v>0</v>
      </c>
      <c r="BT5" s="114" cm="1">
        <f t="array" ref="BT5">_xlfn.IFS(BT6=0,0,BT6=1,100,BT6=2,90,BT6=3,75,BT6=4,60,BT6=5,50)</f>
        <v>0</v>
      </c>
    </row>
    <row r="6" spans="2:72" ht="16" thickBot="1">
      <c r="B6" s="45" t="s">
        <v>356</v>
      </c>
      <c r="D6" s="45" t="s">
        <v>354</v>
      </c>
      <c r="F6" s="45" t="s">
        <v>238</v>
      </c>
      <c r="H6" s="45" t="s">
        <v>187</v>
      </c>
      <c r="J6" s="45" t="s">
        <v>59</v>
      </c>
      <c r="L6" s="45" t="s">
        <v>225</v>
      </c>
      <c r="N6" s="45" t="s">
        <v>234</v>
      </c>
      <c r="P6" s="45" t="s">
        <v>203</v>
      </c>
      <c r="R6" s="45" t="s">
        <v>216</v>
      </c>
      <c r="T6" s="45" t="s">
        <v>273</v>
      </c>
      <c r="U6" s="99">
        <f>Periodisation!C9</f>
        <v>2</v>
      </c>
      <c r="V6" s="100">
        <f>Periodisation!D9</f>
        <v>4</v>
      </c>
      <c r="W6" s="100">
        <f>Periodisation!E9</f>
        <v>3</v>
      </c>
      <c r="X6" s="115">
        <f>Periodisation!F9</f>
        <v>1</v>
      </c>
      <c r="Y6" s="99">
        <f>Periodisation!G9</f>
        <v>0</v>
      </c>
      <c r="Z6" s="100">
        <f>Periodisation!H9</f>
        <v>0</v>
      </c>
      <c r="AA6" s="100">
        <f>Periodisation!I9</f>
        <v>0</v>
      </c>
      <c r="AB6" s="115">
        <f>Periodisation!J9</f>
        <v>0</v>
      </c>
      <c r="AC6" s="99">
        <f>Periodisation!K9</f>
        <v>0</v>
      </c>
      <c r="AD6" s="100">
        <f>Periodisation!L9</f>
        <v>0</v>
      </c>
      <c r="AE6" s="100">
        <f>Periodisation!M9</f>
        <v>0</v>
      </c>
      <c r="AF6" s="115">
        <f>Periodisation!N9</f>
        <v>0</v>
      </c>
      <c r="AG6" s="99">
        <f>Periodisation!O9</f>
        <v>0</v>
      </c>
      <c r="AH6" s="100">
        <f>Periodisation!P9</f>
        <v>0</v>
      </c>
      <c r="AI6" s="100">
        <f>Periodisation!Q9</f>
        <v>0</v>
      </c>
      <c r="AJ6" s="115">
        <f>Periodisation!R9</f>
        <v>0</v>
      </c>
      <c r="AK6" s="99">
        <f>Periodisation!S9</f>
        <v>0</v>
      </c>
      <c r="AL6" s="100">
        <f>Periodisation!T9</f>
        <v>0</v>
      </c>
      <c r="AM6" s="100">
        <f>Periodisation!U9</f>
        <v>0</v>
      </c>
      <c r="AN6" s="115">
        <f>Periodisation!V9</f>
        <v>0</v>
      </c>
      <c r="AO6" s="99">
        <f>Periodisation!W9</f>
        <v>0</v>
      </c>
      <c r="AP6" s="100">
        <f>Periodisation!X9</f>
        <v>0</v>
      </c>
      <c r="AQ6" s="100">
        <f>Periodisation!Y9</f>
        <v>0</v>
      </c>
      <c r="AR6" s="115">
        <f>Periodisation!Z9</f>
        <v>0</v>
      </c>
      <c r="AS6" s="99">
        <f>Periodisation!AA9</f>
        <v>0</v>
      </c>
      <c r="AT6" s="100">
        <f>Periodisation!AB9</f>
        <v>0</v>
      </c>
      <c r="AU6" s="100">
        <f>Periodisation!AC9</f>
        <v>0</v>
      </c>
      <c r="AV6" s="115">
        <f>Periodisation!AD9</f>
        <v>0</v>
      </c>
      <c r="AW6" s="99">
        <f>Periodisation!AE9</f>
        <v>0</v>
      </c>
      <c r="AX6" s="100">
        <f>Periodisation!AF9</f>
        <v>0</v>
      </c>
      <c r="AY6" s="100">
        <f>Periodisation!AG9</f>
        <v>0</v>
      </c>
      <c r="AZ6" s="115">
        <f>Periodisation!AH9</f>
        <v>0</v>
      </c>
      <c r="BA6" s="99">
        <f>Periodisation!AI9</f>
        <v>0</v>
      </c>
      <c r="BB6" s="100">
        <f>Periodisation!AJ9</f>
        <v>0</v>
      </c>
      <c r="BC6" s="100">
        <f>Periodisation!AK9</f>
        <v>0</v>
      </c>
      <c r="BD6" s="115">
        <f>Periodisation!AL9</f>
        <v>0</v>
      </c>
      <c r="BE6" s="99">
        <f>Periodisation!AM9</f>
        <v>0</v>
      </c>
      <c r="BF6" s="100">
        <f>Periodisation!AN9</f>
        <v>0</v>
      </c>
      <c r="BG6" s="100">
        <f>Periodisation!AO9</f>
        <v>0</v>
      </c>
      <c r="BH6" s="115">
        <f>Periodisation!AP9</f>
        <v>0</v>
      </c>
      <c r="BI6" s="99">
        <f>Periodisation!AQ9</f>
        <v>0</v>
      </c>
      <c r="BJ6" s="100">
        <f>Periodisation!AR9</f>
        <v>0</v>
      </c>
      <c r="BK6" s="100">
        <f>Periodisation!AS9</f>
        <v>0</v>
      </c>
      <c r="BL6" s="115">
        <f>Periodisation!AT9</f>
        <v>0</v>
      </c>
      <c r="BM6" s="99">
        <f>Periodisation!AU9</f>
        <v>0</v>
      </c>
      <c r="BN6" s="100">
        <f>Periodisation!AV9</f>
        <v>0</v>
      </c>
      <c r="BO6" s="100">
        <f>Periodisation!AW9</f>
        <v>0</v>
      </c>
      <c r="BP6" s="115">
        <f>Periodisation!AX9</f>
        <v>0</v>
      </c>
      <c r="BQ6" s="99">
        <f>Periodisation!AY9</f>
        <v>0</v>
      </c>
      <c r="BR6" s="100">
        <f>Periodisation!AZ9</f>
        <v>0</v>
      </c>
      <c r="BS6" s="100">
        <f>Periodisation!BA9</f>
        <v>0</v>
      </c>
      <c r="BT6" s="115">
        <f>Periodisation!BB9</f>
        <v>0</v>
      </c>
    </row>
    <row r="7" spans="2:72">
      <c r="B7" s="45" t="s">
        <v>345</v>
      </c>
      <c r="D7" s="45" t="s">
        <v>355</v>
      </c>
      <c r="F7" s="45" t="s">
        <v>236</v>
      </c>
      <c r="H7" s="45" t="s">
        <v>189</v>
      </c>
      <c r="J7" s="45" t="s">
        <v>241</v>
      </c>
      <c r="L7" s="45" t="s">
        <v>227</v>
      </c>
      <c r="N7" s="45" t="s">
        <v>233</v>
      </c>
      <c r="P7" s="45" t="s">
        <v>231</v>
      </c>
      <c r="R7" s="45" t="s">
        <v>217</v>
      </c>
      <c r="T7" s="45" t="s">
        <v>339</v>
      </c>
      <c r="U7" s="4" t="str">
        <f>IFERROR(((U4-BT4)/BT4),"0")</f>
        <v>0</v>
      </c>
      <c r="V7" s="166">
        <f>IFERROR(((V4-U4)/U4),"0")</f>
        <v>-0.23638778220451528</v>
      </c>
      <c r="W7" s="166">
        <f t="shared" ref="W7:BS7" si="0">IFERROR(((W4-V4)/V4),"0")</f>
        <v>-0.42956521739130432</v>
      </c>
      <c r="X7" s="166">
        <f t="shared" si="0"/>
        <v>0.35670731707317072</v>
      </c>
      <c r="Y7" s="166">
        <f t="shared" si="0"/>
        <v>-1</v>
      </c>
      <c r="Z7" s="166" t="str">
        <f t="shared" si="0"/>
        <v>0</v>
      </c>
      <c r="AA7" s="166" t="str">
        <f t="shared" si="0"/>
        <v>0</v>
      </c>
      <c r="AB7" s="166" t="str">
        <f t="shared" si="0"/>
        <v>0</v>
      </c>
      <c r="AC7" s="166" t="str">
        <f t="shared" si="0"/>
        <v>0</v>
      </c>
      <c r="AD7" s="166" t="str">
        <f t="shared" si="0"/>
        <v>0</v>
      </c>
      <c r="AE7" s="166" t="str">
        <f t="shared" si="0"/>
        <v>0</v>
      </c>
      <c r="AF7" s="166" t="str">
        <f t="shared" si="0"/>
        <v>0</v>
      </c>
      <c r="AG7" s="166" t="str">
        <f t="shared" si="0"/>
        <v>0</v>
      </c>
      <c r="AH7" s="166" t="str">
        <f t="shared" si="0"/>
        <v>0</v>
      </c>
      <c r="AI7" s="166" t="str">
        <f t="shared" si="0"/>
        <v>0</v>
      </c>
      <c r="AJ7" s="166" t="str">
        <f t="shared" si="0"/>
        <v>0</v>
      </c>
      <c r="AK7" s="166" t="str">
        <f t="shared" si="0"/>
        <v>0</v>
      </c>
      <c r="AL7" s="166" t="str">
        <f t="shared" si="0"/>
        <v>0</v>
      </c>
      <c r="AM7" s="166" t="str">
        <f t="shared" si="0"/>
        <v>0</v>
      </c>
      <c r="AN7" s="166" t="str">
        <f t="shared" si="0"/>
        <v>0</v>
      </c>
      <c r="AO7" s="166" t="str">
        <f t="shared" si="0"/>
        <v>0</v>
      </c>
      <c r="AP7" s="166" t="str">
        <f t="shared" si="0"/>
        <v>0</v>
      </c>
      <c r="AQ7" s="166" t="str">
        <f t="shared" si="0"/>
        <v>0</v>
      </c>
      <c r="AR7" s="166" t="str">
        <f t="shared" si="0"/>
        <v>0</v>
      </c>
      <c r="AS7" s="166" t="str">
        <f t="shared" si="0"/>
        <v>0</v>
      </c>
      <c r="AT7" s="166" t="str">
        <f t="shared" si="0"/>
        <v>0</v>
      </c>
      <c r="AU7" s="166" t="str">
        <f t="shared" si="0"/>
        <v>0</v>
      </c>
      <c r="AV7" s="166" t="str">
        <f t="shared" si="0"/>
        <v>0</v>
      </c>
      <c r="AW7" s="166" t="str">
        <f t="shared" si="0"/>
        <v>0</v>
      </c>
      <c r="AX7" s="166" t="str">
        <f t="shared" si="0"/>
        <v>0</v>
      </c>
      <c r="AY7" s="166" t="str">
        <f t="shared" si="0"/>
        <v>0</v>
      </c>
      <c r="AZ7" s="166" t="str">
        <f t="shared" si="0"/>
        <v>0</v>
      </c>
      <c r="BA7" s="166" t="str">
        <f t="shared" si="0"/>
        <v>0</v>
      </c>
      <c r="BB7" s="166" t="str">
        <f t="shared" si="0"/>
        <v>0</v>
      </c>
      <c r="BC7" s="166" t="str">
        <f t="shared" si="0"/>
        <v>0</v>
      </c>
      <c r="BD7" s="166" t="str">
        <f t="shared" si="0"/>
        <v>0</v>
      </c>
      <c r="BE7" s="166" t="str">
        <f t="shared" si="0"/>
        <v>0</v>
      </c>
      <c r="BF7" s="166" t="str">
        <f t="shared" si="0"/>
        <v>0</v>
      </c>
      <c r="BG7" s="166" t="str">
        <f t="shared" si="0"/>
        <v>0</v>
      </c>
      <c r="BH7" s="166" t="str">
        <f t="shared" si="0"/>
        <v>0</v>
      </c>
      <c r="BI7" s="166" t="str">
        <f t="shared" si="0"/>
        <v>0</v>
      </c>
      <c r="BJ7" s="166" t="str">
        <f t="shared" si="0"/>
        <v>0</v>
      </c>
      <c r="BK7" s="166" t="str">
        <f t="shared" si="0"/>
        <v>0</v>
      </c>
      <c r="BL7" s="166" t="str">
        <f t="shared" si="0"/>
        <v>0</v>
      </c>
      <c r="BM7" s="166" t="str">
        <f t="shared" si="0"/>
        <v>0</v>
      </c>
      <c r="BN7" s="166" t="str">
        <f t="shared" si="0"/>
        <v>0</v>
      </c>
      <c r="BO7" s="166" t="str">
        <f t="shared" si="0"/>
        <v>0</v>
      </c>
      <c r="BP7" s="166" t="str">
        <f t="shared" si="0"/>
        <v>0</v>
      </c>
      <c r="BQ7" s="166" t="str">
        <f t="shared" si="0"/>
        <v>0</v>
      </c>
      <c r="BR7" s="166" t="str">
        <f t="shared" si="0"/>
        <v>0</v>
      </c>
      <c r="BS7" s="166" t="str">
        <f t="shared" si="0"/>
        <v>0</v>
      </c>
      <c r="BT7" s="166" t="str">
        <f>IFERROR(((BT4-BS4)/BS4),"0")</f>
        <v>0</v>
      </c>
    </row>
    <row r="8" spans="2:72" ht="16" thickBot="1">
      <c r="B8" s="45" t="s">
        <v>357</v>
      </c>
      <c r="D8" s="45" t="s">
        <v>353</v>
      </c>
      <c r="F8" s="45" t="s">
        <v>239</v>
      </c>
      <c r="H8" s="45" t="s">
        <v>188</v>
      </c>
      <c r="J8" s="45" t="s">
        <v>205</v>
      </c>
      <c r="L8" s="45" t="s">
        <v>226</v>
      </c>
      <c r="N8" s="45" t="s">
        <v>201</v>
      </c>
      <c r="P8" s="45" t="s">
        <v>230</v>
      </c>
      <c r="R8" s="45" t="s">
        <v>212</v>
      </c>
    </row>
    <row r="9" spans="2:72">
      <c r="B9" s="45" t="s">
        <v>346</v>
      </c>
      <c r="D9" s="45" t="s">
        <v>345</v>
      </c>
      <c r="F9" s="45" t="s">
        <v>237</v>
      </c>
      <c r="H9" s="45" t="s">
        <v>191</v>
      </c>
      <c r="J9" s="45" t="s">
        <v>192</v>
      </c>
      <c r="L9" s="45" t="s">
        <v>228</v>
      </c>
      <c r="N9" s="45" t="s">
        <v>202</v>
      </c>
      <c r="P9" s="45" t="s">
        <v>204</v>
      </c>
      <c r="R9" s="45" t="s">
        <v>218</v>
      </c>
      <c r="U9" s="120" t="s">
        <v>265</v>
      </c>
      <c r="V9" s="121" t="s">
        <v>266</v>
      </c>
      <c r="W9" s="121" t="s">
        <v>267</v>
      </c>
      <c r="X9" s="122" t="s">
        <v>268</v>
      </c>
      <c r="Y9" s="120" t="s">
        <v>265</v>
      </c>
      <c r="Z9" s="121" t="s">
        <v>266</v>
      </c>
      <c r="AA9" s="121" t="s">
        <v>267</v>
      </c>
      <c r="AB9" s="122" t="s">
        <v>268</v>
      </c>
      <c r="AC9" s="120" t="s">
        <v>265</v>
      </c>
      <c r="AD9" s="121" t="s">
        <v>266</v>
      </c>
      <c r="AE9" s="121" t="s">
        <v>267</v>
      </c>
      <c r="AF9" s="122" t="s">
        <v>268</v>
      </c>
      <c r="AG9" s="120" t="s">
        <v>265</v>
      </c>
      <c r="AH9" s="121" t="s">
        <v>266</v>
      </c>
      <c r="AI9" s="121" t="s">
        <v>267</v>
      </c>
      <c r="AJ9" s="122" t="s">
        <v>268</v>
      </c>
      <c r="AK9" s="120" t="s">
        <v>265</v>
      </c>
      <c r="AL9" s="121" t="s">
        <v>266</v>
      </c>
      <c r="AM9" s="121" t="s">
        <v>267</v>
      </c>
      <c r="AN9" s="122" t="s">
        <v>268</v>
      </c>
      <c r="AO9" s="120" t="s">
        <v>265</v>
      </c>
      <c r="AP9" s="121" t="s">
        <v>266</v>
      </c>
      <c r="AQ9" s="121" t="s">
        <v>267</v>
      </c>
      <c r="AR9" s="122" t="s">
        <v>268</v>
      </c>
      <c r="AS9" s="120" t="s">
        <v>265</v>
      </c>
      <c r="AT9" s="121" t="s">
        <v>266</v>
      </c>
      <c r="AU9" s="121" t="s">
        <v>267</v>
      </c>
      <c r="AV9" s="122" t="s">
        <v>268</v>
      </c>
      <c r="AW9" s="120" t="s">
        <v>265</v>
      </c>
      <c r="AX9" s="121" t="s">
        <v>266</v>
      </c>
      <c r="AY9" s="121" t="s">
        <v>267</v>
      </c>
      <c r="AZ9" s="122" t="s">
        <v>268</v>
      </c>
      <c r="BA9" s="120" t="s">
        <v>265</v>
      </c>
      <c r="BB9" s="121" t="s">
        <v>266</v>
      </c>
      <c r="BC9" s="121" t="s">
        <v>267</v>
      </c>
      <c r="BD9" s="122" t="s">
        <v>268</v>
      </c>
      <c r="BE9" s="120" t="s">
        <v>265</v>
      </c>
      <c r="BF9" s="121" t="s">
        <v>266</v>
      </c>
      <c r="BG9" s="121" t="s">
        <v>267</v>
      </c>
      <c r="BH9" s="122" t="s">
        <v>268</v>
      </c>
      <c r="BI9" s="120" t="s">
        <v>265</v>
      </c>
      <c r="BJ9" s="121" t="s">
        <v>266</v>
      </c>
      <c r="BK9" s="121" t="s">
        <v>267</v>
      </c>
      <c r="BL9" s="122" t="s">
        <v>268</v>
      </c>
      <c r="BM9" s="120" t="s">
        <v>265</v>
      </c>
      <c r="BN9" s="121" t="s">
        <v>266</v>
      </c>
      <c r="BO9" s="121" t="s">
        <v>267</v>
      </c>
      <c r="BP9" s="122" t="s">
        <v>268</v>
      </c>
      <c r="BQ9" s="120" t="s">
        <v>265</v>
      </c>
      <c r="BR9" s="121" t="s">
        <v>266</v>
      </c>
      <c r="BS9" s="121" t="s">
        <v>267</v>
      </c>
      <c r="BT9" s="122" t="s">
        <v>268</v>
      </c>
    </row>
    <row r="10" spans="2:72">
      <c r="B10" s="45" t="s">
        <v>347</v>
      </c>
      <c r="D10" s="45" t="s">
        <v>348</v>
      </c>
      <c r="F10" s="45" t="s">
        <v>240</v>
      </c>
      <c r="H10" s="45" t="s">
        <v>190</v>
      </c>
      <c r="J10" s="45" t="s">
        <v>193</v>
      </c>
      <c r="L10" s="45"/>
      <c r="N10" s="45"/>
      <c r="P10" s="45"/>
      <c r="T10" s="116" t="s">
        <v>2</v>
      </c>
      <c r="U10" s="123">
        <f>'Meso1(1-4)'!$C$50</f>
        <v>375</v>
      </c>
      <c r="V10" s="119">
        <f>'Meso1(1-4)'!$I$50</f>
        <v>840</v>
      </c>
      <c r="W10" s="119">
        <f>'Meso1(1-4)'!$O$50</f>
        <v>165</v>
      </c>
      <c r="X10" s="26">
        <f>'Meso1(1-4)'!$U$50</f>
        <v>135</v>
      </c>
      <c r="Y10" s="123" t="str">
        <f>'Meso2(5-8)'!$C$50</f>
        <v>0</v>
      </c>
      <c r="Z10" s="119" t="str">
        <f>'Meso2(5-8)'!$I$50</f>
        <v>0</v>
      </c>
      <c r="AA10" s="119" t="str">
        <f>'Meso2(5-8)'!$O$50</f>
        <v>0</v>
      </c>
      <c r="AB10" s="26" t="str">
        <f>'Meso2(5-8)'!$U$50</f>
        <v>0</v>
      </c>
      <c r="AC10" s="123" t="str">
        <f>'Meso3(9-12)'!$C$50</f>
        <v>0</v>
      </c>
      <c r="AD10" s="119" t="str">
        <f>'Meso3(9-12)'!$I$50</f>
        <v>0</v>
      </c>
      <c r="AE10" s="119" t="str">
        <f>'Meso3(9-12)'!$O$50</f>
        <v>0</v>
      </c>
      <c r="AF10" s="26" t="str">
        <f>'Meso3(9-12)'!$U$50</f>
        <v>0</v>
      </c>
      <c r="AG10" s="123" t="str">
        <f>'Meso4(13-16)'!$C$50</f>
        <v>0</v>
      </c>
      <c r="AH10" s="119" t="str">
        <f>'Meso4(13-16)'!$I$50</f>
        <v>0</v>
      </c>
      <c r="AI10" s="119" t="str">
        <f>'Meso4(13-16)'!$O$50</f>
        <v>0</v>
      </c>
      <c r="AJ10" s="26" t="str">
        <f>'Meso4(13-16)'!$U$50</f>
        <v>0</v>
      </c>
      <c r="AK10" s="123" t="str">
        <f>'Meso5(17-20)'!$C$50</f>
        <v>0</v>
      </c>
      <c r="AL10" s="119" t="str">
        <f>'Meso5(17-20)'!$I$50</f>
        <v>0</v>
      </c>
      <c r="AM10" s="119" t="str">
        <f>'Meso5(17-20)'!$O$50</f>
        <v>0</v>
      </c>
      <c r="AN10" s="26" t="str">
        <f>'Meso5(17-20)'!$U$50</f>
        <v>0</v>
      </c>
      <c r="AO10" s="123" t="str">
        <f>'Meso6(21-24)'!$C$50</f>
        <v>0</v>
      </c>
      <c r="AP10" s="119" t="str">
        <f>'Meso6(21-24)'!$I$50</f>
        <v>0</v>
      </c>
      <c r="AQ10" s="119" t="str">
        <f>'Meso6(21-24)'!$O$50</f>
        <v>0</v>
      </c>
      <c r="AR10" s="26" t="str">
        <f>'Meso6(21-24)'!$U$50</f>
        <v>0</v>
      </c>
      <c r="AS10" s="123" t="str">
        <f>'Meso7(25-28)'!$C$50</f>
        <v>0</v>
      </c>
      <c r="AT10" s="119" t="str">
        <f>'Meso7(25-28)'!$I$50</f>
        <v>0</v>
      </c>
      <c r="AU10" s="119" t="str">
        <f>'Meso7(25-28)'!$O$50</f>
        <v>0</v>
      </c>
      <c r="AV10" s="26" t="str">
        <f>'Meso7(25-28)'!$U$50</f>
        <v>0</v>
      </c>
      <c r="AW10" s="123" t="str">
        <f>'Meso8(29-32)'!$C$50</f>
        <v>0</v>
      </c>
      <c r="AX10" s="119" t="str">
        <f>'Meso8(29-32)'!$I$50</f>
        <v>0</v>
      </c>
      <c r="AY10" s="119" t="str">
        <f>'Meso8(29-32)'!$O$50</f>
        <v>0</v>
      </c>
      <c r="AZ10" s="26" t="str">
        <f>'Meso8(29-32)'!$U$50</f>
        <v>0</v>
      </c>
      <c r="BA10" s="123" t="str">
        <f>'Meso9(33-36)'!$C$50</f>
        <v>0</v>
      </c>
      <c r="BB10" s="119" t="str">
        <f>'Meso9(33-36)'!$I$50</f>
        <v>0</v>
      </c>
      <c r="BC10" s="119" t="str">
        <f>'Meso9(33-36)'!$O$50</f>
        <v>0</v>
      </c>
      <c r="BD10" s="26" t="str">
        <f>'Meso9(33-36)'!$U$50</f>
        <v>0</v>
      </c>
      <c r="BE10" s="123" t="str">
        <f>'Meso10(37-40)'!$C$50</f>
        <v>0</v>
      </c>
      <c r="BF10" s="119" t="str">
        <f>'Meso10(37-40)'!$I$50</f>
        <v>0</v>
      </c>
      <c r="BG10" s="119" t="str">
        <f>'Meso10(37-40)'!$O$50</f>
        <v>0</v>
      </c>
      <c r="BH10" s="26" t="str">
        <f>'Meso10(37-40)'!$U$50</f>
        <v>0</v>
      </c>
      <c r="BI10" s="123" t="str">
        <f>'Meso11(41-44)'!$C$50</f>
        <v>0</v>
      </c>
      <c r="BJ10" s="119" t="str">
        <f>'Meso11(41-44)'!$I$50</f>
        <v>0</v>
      </c>
      <c r="BK10" s="119" t="str">
        <f>'Meso11(41-44)'!$O$50</f>
        <v>0</v>
      </c>
      <c r="BL10" s="26" t="str">
        <f>'Meso11(41-44)'!$U$50</f>
        <v>0</v>
      </c>
      <c r="BM10" s="123" t="str">
        <f>'Meso12(45-48)'!$C$50</f>
        <v>0</v>
      </c>
      <c r="BN10" s="119" t="str">
        <f>'Meso12(45-48)'!$I$50</f>
        <v>0</v>
      </c>
      <c r="BO10" s="119" t="str">
        <f>'Meso12(45-48)'!$O$50</f>
        <v>0</v>
      </c>
      <c r="BP10" s="26" t="str">
        <f>'Meso12(45-48)'!$U$50</f>
        <v>0</v>
      </c>
      <c r="BQ10" s="123" t="str">
        <f>'Meso13(49-52)'!$C$50</f>
        <v>0</v>
      </c>
      <c r="BR10" s="119" t="str">
        <f>'Meso13(49-52)'!$I$50</f>
        <v>0</v>
      </c>
      <c r="BS10" s="119" t="str">
        <f>'Meso13(49-52)'!$O$50</f>
        <v>0</v>
      </c>
      <c r="BT10" s="26" t="str">
        <f>'Meso13(49-52)'!$U$50</f>
        <v>0</v>
      </c>
    </row>
    <row r="11" spans="2:72">
      <c r="B11" s="45" t="s">
        <v>348</v>
      </c>
      <c r="D11" s="45" t="s">
        <v>349</v>
      </c>
      <c r="F11" s="45" t="s">
        <v>194</v>
      </c>
      <c r="H11" s="45"/>
      <c r="J11" s="45" t="s">
        <v>197</v>
      </c>
      <c r="P11" s="45"/>
      <c r="T11" s="116" t="s">
        <v>3</v>
      </c>
      <c r="U11" s="123">
        <f>'Meso1(1-4)'!$C$96</f>
        <v>720</v>
      </c>
      <c r="V11" s="119">
        <f>'Meso1(1-4)'!$I$96</f>
        <v>450</v>
      </c>
      <c r="W11" s="119">
        <f>'Meso1(1-4)'!$O$96</f>
        <v>225</v>
      </c>
      <c r="X11" s="26">
        <f>'Meso1(1-4)'!$U$96</f>
        <v>525</v>
      </c>
      <c r="Y11" s="123" t="str">
        <f>'Meso2(5-8)'!$C$96</f>
        <v>0</v>
      </c>
      <c r="Z11" s="119" t="str">
        <f>'Meso2(5-8)'!$I$96</f>
        <v>0</v>
      </c>
      <c r="AA11" s="119" t="str">
        <f>'Meso2(5-8)'!$O$96</f>
        <v>0</v>
      </c>
      <c r="AB11" s="26" t="str">
        <f>'Meso2(5-8)'!$U$96</f>
        <v>0</v>
      </c>
      <c r="AC11" s="123" t="str">
        <f>'Meso3(9-12)'!$C$96</f>
        <v>0</v>
      </c>
      <c r="AD11" s="119" t="str">
        <f>'Meso3(9-12)'!$I$96</f>
        <v>0</v>
      </c>
      <c r="AE11" s="119" t="str">
        <f>'Meso3(9-12)'!$O$96</f>
        <v>0</v>
      </c>
      <c r="AF11" s="26" t="str">
        <f>'Meso3(9-12)'!$U$96</f>
        <v>0</v>
      </c>
      <c r="AG11" s="123" t="str">
        <f>'Meso4(13-16)'!$C$96</f>
        <v>0</v>
      </c>
      <c r="AH11" s="119" t="str">
        <f>'Meso4(13-16)'!$I$96</f>
        <v>0</v>
      </c>
      <c r="AI11" s="119" t="str">
        <f>'Meso4(13-16)'!$O$96</f>
        <v>0</v>
      </c>
      <c r="AJ11" s="26" t="str">
        <f>'Meso4(13-16)'!$U$96</f>
        <v>0</v>
      </c>
      <c r="AK11" s="123" t="str">
        <f>'Meso5(17-20)'!$C$96</f>
        <v>0</v>
      </c>
      <c r="AL11" s="119" t="str">
        <f>'Meso5(17-20)'!$I$96</f>
        <v>0</v>
      </c>
      <c r="AM11" s="119" t="str">
        <f>'Meso5(17-20)'!$O$96</f>
        <v>0</v>
      </c>
      <c r="AN11" s="26" t="str">
        <f>'Meso5(17-20)'!$U$96</f>
        <v>0</v>
      </c>
      <c r="AO11" s="123" t="str">
        <f>'Meso6(21-24)'!$C$96</f>
        <v>0</v>
      </c>
      <c r="AP11" s="119" t="str">
        <f>'Meso6(21-24)'!$I$96</f>
        <v>0</v>
      </c>
      <c r="AQ11" s="119" t="str">
        <f>'Meso6(21-24)'!$O$96</f>
        <v>0</v>
      </c>
      <c r="AR11" s="26" t="str">
        <f>'Meso6(21-24)'!$U$96</f>
        <v>0</v>
      </c>
      <c r="AS11" s="123" t="str">
        <f>'Meso7(25-28)'!$C$96</f>
        <v>0</v>
      </c>
      <c r="AT11" s="119" t="str">
        <f>'Meso7(25-28)'!$I$96</f>
        <v>0</v>
      </c>
      <c r="AU11" s="119" t="str">
        <f>'Meso7(25-28)'!$O$96</f>
        <v>0</v>
      </c>
      <c r="AV11" s="26" t="str">
        <f>'Meso7(25-28)'!$U$96</f>
        <v>0</v>
      </c>
      <c r="AW11" s="123" t="str">
        <f>'Meso8(29-32)'!$C$96</f>
        <v>0</v>
      </c>
      <c r="AX11" s="119" t="str">
        <f>'Meso8(29-32)'!$I$96</f>
        <v>0</v>
      </c>
      <c r="AY11" s="119" t="str">
        <f>'Meso8(29-32)'!$O$96</f>
        <v>0</v>
      </c>
      <c r="AZ11" s="26" t="str">
        <f>'Meso8(29-32)'!$U$96</f>
        <v>0</v>
      </c>
      <c r="BA11" s="123" t="str">
        <f>'Meso9(33-36)'!$C$96</f>
        <v>0</v>
      </c>
      <c r="BB11" s="119" t="str">
        <f>'Meso9(33-36)'!$I$96</f>
        <v>0</v>
      </c>
      <c r="BC11" s="119" t="str">
        <f>'Meso9(33-36)'!$O$96</f>
        <v>0</v>
      </c>
      <c r="BD11" s="26" t="str">
        <f>'Meso9(33-36)'!$U$96</f>
        <v>0</v>
      </c>
      <c r="BE11" s="123" t="str">
        <f>'Meso10(37-40)'!$C$96</f>
        <v>0</v>
      </c>
      <c r="BF11" s="119" t="str">
        <f>'Meso10(37-40)'!$I$96</f>
        <v>0</v>
      </c>
      <c r="BG11" s="119" t="str">
        <f>'Meso10(37-40)'!$O$96</f>
        <v>0</v>
      </c>
      <c r="BH11" s="26" t="str">
        <f>'Meso10(37-40)'!$U$96</f>
        <v>0</v>
      </c>
      <c r="BI11" s="123" t="str">
        <f>'Meso11(41-44)'!$C$96</f>
        <v>0</v>
      </c>
      <c r="BJ11" s="119" t="str">
        <f>'Meso11(41-44)'!$I$96</f>
        <v>0</v>
      </c>
      <c r="BK11" s="119" t="str">
        <f>'Meso11(41-44)'!$O$96</f>
        <v>0</v>
      </c>
      <c r="BL11" s="26" t="str">
        <f>'Meso11(41-44)'!$U$96</f>
        <v>0</v>
      </c>
      <c r="BM11" s="123" t="str">
        <f>'Meso12(45-48)'!$C$96</f>
        <v>0</v>
      </c>
      <c r="BN11" s="119" t="str">
        <f>'Meso12(45-48)'!$I$96</f>
        <v>0</v>
      </c>
      <c r="BO11" s="119" t="str">
        <f>'Meso12(45-48)'!$O$96</f>
        <v>0</v>
      </c>
      <c r="BP11" s="26" t="str">
        <f>'Meso12(45-48)'!$U$96</f>
        <v>0</v>
      </c>
      <c r="BQ11" s="123" t="str">
        <f>'Meso13(49-52)'!$C$96</f>
        <v>0</v>
      </c>
      <c r="BR11" s="119" t="str">
        <f>'Meso13(49-52)'!$I$96</f>
        <v>0</v>
      </c>
      <c r="BS11" s="119" t="str">
        <f>'Meso13(49-52)'!$O$96</f>
        <v>0</v>
      </c>
      <c r="BT11" s="26" t="str">
        <f>'Meso13(49-52)'!$U$96</f>
        <v>0</v>
      </c>
    </row>
    <row r="12" spans="2:72">
      <c r="D12" s="45" t="s">
        <v>350</v>
      </c>
      <c r="F12" s="45"/>
      <c r="H12" s="45"/>
      <c r="J12" s="45" t="s">
        <v>198</v>
      </c>
      <c r="T12" s="116" t="s">
        <v>4</v>
      </c>
      <c r="U12" s="123">
        <f>'Meso1(1-4)'!$C$146</f>
        <v>480</v>
      </c>
      <c r="V12" s="119">
        <f>'Meso1(1-4)'!$I$146</f>
        <v>595</v>
      </c>
      <c r="W12" s="119">
        <f>'Meso1(1-4)'!$O$146</f>
        <v>180</v>
      </c>
      <c r="X12" s="26">
        <f>'Meso1(1-4)'!$U$146</f>
        <v>360</v>
      </c>
      <c r="Y12" s="123" t="str">
        <f>'Meso2(5-8)'!$C$146</f>
        <v>0</v>
      </c>
      <c r="Z12" s="119" t="str">
        <f>'Meso2(5-8)'!$I$146</f>
        <v>0</v>
      </c>
      <c r="AA12" s="119" t="str">
        <f>'Meso2(5-8)'!$O$146</f>
        <v>0</v>
      </c>
      <c r="AB12" s="26" t="str">
        <f>'Meso2(5-8)'!$U$146</f>
        <v>0</v>
      </c>
      <c r="AC12" s="123" t="str">
        <f>'Meso3(9-12)'!$C$146</f>
        <v>0</v>
      </c>
      <c r="AD12" s="119" t="str">
        <f>'Meso3(9-12)'!$I$146</f>
        <v>0</v>
      </c>
      <c r="AE12" s="119" t="str">
        <f>'Meso3(9-12)'!$O$146</f>
        <v>0</v>
      </c>
      <c r="AF12" s="26" t="str">
        <f>'Meso3(9-12)'!$U$146</f>
        <v>0</v>
      </c>
      <c r="AG12" s="123" t="str">
        <f>'Meso4(13-16)'!$C$146</f>
        <v>0</v>
      </c>
      <c r="AH12" s="119" t="str">
        <f>'Meso4(13-16)'!$I$146</f>
        <v>0</v>
      </c>
      <c r="AI12" s="119" t="str">
        <f>'Meso4(13-16)'!$O$146</f>
        <v>0</v>
      </c>
      <c r="AJ12" s="26" t="str">
        <f>'Meso4(13-16)'!$U$146</f>
        <v>0</v>
      </c>
      <c r="AK12" s="123" t="str">
        <f>'Meso5(17-20)'!$C$146</f>
        <v>0</v>
      </c>
      <c r="AL12" s="119" t="str">
        <f>'Meso5(17-20)'!$I$146</f>
        <v>0</v>
      </c>
      <c r="AM12" s="119" t="str">
        <f>'Meso5(17-20)'!$O$146</f>
        <v>0</v>
      </c>
      <c r="AN12" s="26" t="str">
        <f>'Meso5(17-20)'!$U$146</f>
        <v>0</v>
      </c>
      <c r="AO12" s="123" t="str">
        <f>'Meso6(21-24)'!$C$146</f>
        <v>0</v>
      </c>
      <c r="AP12" s="119" t="str">
        <f>'Meso6(21-24)'!$I$146</f>
        <v>0</v>
      </c>
      <c r="AQ12" s="119" t="str">
        <f>'Meso6(21-24)'!$O$146</f>
        <v>0</v>
      </c>
      <c r="AR12" s="26" t="str">
        <f>'Meso6(21-24)'!$U$146</f>
        <v>0</v>
      </c>
      <c r="AS12" s="123" t="str">
        <f>'Meso7(25-28)'!$C$146</f>
        <v>0</v>
      </c>
      <c r="AT12" s="119" t="str">
        <f>'Meso7(25-28)'!$I$146</f>
        <v>0</v>
      </c>
      <c r="AU12" s="119" t="str">
        <f>'Meso7(25-28)'!$O$146</f>
        <v>0</v>
      </c>
      <c r="AV12" s="26" t="str">
        <f>'Meso7(25-28)'!$U$146</f>
        <v>0</v>
      </c>
      <c r="AW12" s="123" t="str">
        <f>'Meso8(29-32)'!$C$146</f>
        <v>0</v>
      </c>
      <c r="AX12" s="119" t="str">
        <f>'Meso8(29-32)'!$I$146</f>
        <v>0</v>
      </c>
      <c r="AY12" s="119" t="str">
        <f>'Meso8(29-32)'!$O$146</f>
        <v>0</v>
      </c>
      <c r="AZ12" s="26" t="str">
        <f>'Meso8(29-32)'!$U$146</f>
        <v>0</v>
      </c>
      <c r="BA12" s="123" t="str">
        <f>'Meso9(33-36)'!$C$146</f>
        <v>0</v>
      </c>
      <c r="BB12" s="119" t="str">
        <f>'Meso9(33-36)'!$I$146</f>
        <v>0</v>
      </c>
      <c r="BC12" s="119" t="str">
        <f>'Meso9(33-36)'!$O$146</f>
        <v>0</v>
      </c>
      <c r="BD12" s="26" t="str">
        <f>'Meso9(33-36)'!$U$146</f>
        <v>0</v>
      </c>
      <c r="BE12" s="123" t="str">
        <f>'Meso10(37-40)'!$C$146</f>
        <v>0</v>
      </c>
      <c r="BF12" s="119" t="str">
        <f>'Meso10(37-40)'!$I$146</f>
        <v>0</v>
      </c>
      <c r="BG12" s="119" t="str">
        <f>'Meso10(37-40)'!$O$146</f>
        <v>0</v>
      </c>
      <c r="BH12" s="26" t="str">
        <f>'Meso10(37-40)'!$U$146</f>
        <v>0</v>
      </c>
      <c r="BI12" s="123" t="str">
        <f>'Meso11(41-44)'!$C$146</f>
        <v>0</v>
      </c>
      <c r="BJ12" s="119" t="str">
        <f>'Meso11(41-44)'!$I$146</f>
        <v>0</v>
      </c>
      <c r="BK12" s="119" t="str">
        <f>'Meso11(41-44)'!$O$146</f>
        <v>0</v>
      </c>
      <c r="BL12" s="26" t="str">
        <f>'Meso11(41-44)'!$U$146</f>
        <v>0</v>
      </c>
      <c r="BM12" s="123" t="str">
        <f>'Meso12(45-48)'!$C$146</f>
        <v>0</v>
      </c>
      <c r="BN12" s="119" t="str">
        <f>'Meso12(45-48)'!$I$146</f>
        <v>0</v>
      </c>
      <c r="BO12" s="119" t="str">
        <f>'Meso12(45-48)'!$O$146</f>
        <v>0</v>
      </c>
      <c r="BP12" s="26" t="str">
        <f>'Meso12(45-48)'!$U$146</f>
        <v>0</v>
      </c>
      <c r="BQ12" s="123" t="str">
        <f>'Meso13(49-52)'!$C$146</f>
        <v>0</v>
      </c>
      <c r="BR12" s="119" t="str">
        <f>'Meso13(49-52)'!$I$146</f>
        <v>0</v>
      </c>
      <c r="BS12" s="119" t="str">
        <f>'Meso13(49-52)'!$O$146</f>
        <v>0</v>
      </c>
      <c r="BT12" s="26" t="str">
        <f>'Meso13(49-52)'!$U$146</f>
        <v>0</v>
      </c>
    </row>
    <row r="13" spans="2:72">
      <c r="D13" s="45" t="s">
        <v>351</v>
      </c>
      <c r="H13" s="45"/>
      <c r="J13" s="45" t="s">
        <v>196</v>
      </c>
      <c r="T13" s="116" t="s">
        <v>5</v>
      </c>
      <c r="U13" s="123">
        <f>'Meso1(1-4)'!$C$196</f>
        <v>900</v>
      </c>
      <c r="V13" s="119">
        <f>'Meso1(1-4)'!$I$196</f>
        <v>360</v>
      </c>
      <c r="W13" s="119">
        <f>'Meso1(1-4)'!$O$196</f>
        <v>525</v>
      </c>
      <c r="X13" s="26">
        <f>'Meso1(1-4)'!$U$196</f>
        <v>680</v>
      </c>
      <c r="Y13" s="123" t="str">
        <f>'Meso2(5-8)'!$C$196</f>
        <v>0</v>
      </c>
      <c r="Z13" s="119" t="str">
        <f>'Meso2(5-8)'!$I$196</f>
        <v>0</v>
      </c>
      <c r="AA13" s="119" t="str">
        <f>'Meso2(5-8)'!$O$196</f>
        <v>0</v>
      </c>
      <c r="AB13" s="26" t="str">
        <f>'Meso2(5-8)'!$U$196</f>
        <v>0</v>
      </c>
      <c r="AC13" s="123" t="str">
        <f>'Meso3(9-12)'!$C$196</f>
        <v>0</v>
      </c>
      <c r="AD13" s="119" t="str">
        <f>'Meso3(9-12)'!$I$196</f>
        <v>0</v>
      </c>
      <c r="AE13" s="119" t="str">
        <f>'Meso3(9-12)'!$O$196</f>
        <v>0</v>
      </c>
      <c r="AF13" s="26" t="str">
        <f>'Meso3(9-12)'!$U$196</f>
        <v>0</v>
      </c>
      <c r="AG13" s="123" t="str">
        <f>'Meso4(13-16)'!$C$196</f>
        <v>0</v>
      </c>
      <c r="AH13" s="119" t="str">
        <f>'Meso4(13-16)'!$I$196</f>
        <v>0</v>
      </c>
      <c r="AI13" s="119" t="str">
        <f>'Meso4(13-16)'!$O$196</f>
        <v>0</v>
      </c>
      <c r="AJ13" s="26" t="str">
        <f>'Meso4(13-16)'!$U$196</f>
        <v>0</v>
      </c>
      <c r="AK13" s="123" t="str">
        <f>'Meso5(17-20)'!$C$196</f>
        <v>0</v>
      </c>
      <c r="AL13" s="119" t="str">
        <f>'Meso5(17-20)'!$I$196</f>
        <v>0</v>
      </c>
      <c r="AM13" s="119" t="str">
        <f>'Meso5(17-20)'!$O$196</f>
        <v>0</v>
      </c>
      <c r="AN13" s="26" t="str">
        <f>'Meso5(17-20)'!$U$196</f>
        <v>0</v>
      </c>
      <c r="AO13" s="123" t="str">
        <f>'Meso6(21-24)'!$C$196</f>
        <v>0</v>
      </c>
      <c r="AP13" s="119" t="str">
        <f>'Meso6(21-24)'!$I$196</f>
        <v>0</v>
      </c>
      <c r="AQ13" s="119" t="str">
        <f>'Meso6(21-24)'!$O$196</f>
        <v>0</v>
      </c>
      <c r="AR13" s="26" t="str">
        <f>'Meso6(21-24)'!$U$196</f>
        <v>0</v>
      </c>
      <c r="AS13" s="123" t="str">
        <f>'Meso7(25-28)'!$C$196</f>
        <v>0</v>
      </c>
      <c r="AT13" s="119" t="str">
        <f>'Meso7(25-28)'!$I$196</f>
        <v>0</v>
      </c>
      <c r="AU13" s="119" t="str">
        <f>'Meso7(25-28)'!$O$196</f>
        <v>0</v>
      </c>
      <c r="AV13" s="26" t="str">
        <f>'Meso7(25-28)'!$U$196</f>
        <v>0</v>
      </c>
      <c r="AW13" s="123" t="str">
        <f>'Meso8(29-32)'!$C$196</f>
        <v>0</v>
      </c>
      <c r="AX13" s="119" t="str">
        <f>'Meso8(29-32)'!$I$196</f>
        <v>0</v>
      </c>
      <c r="AY13" s="119" t="str">
        <f>'Meso8(29-32)'!$O$196</f>
        <v>0</v>
      </c>
      <c r="AZ13" s="26" t="str">
        <f>'Meso8(29-32)'!$U$196</f>
        <v>0</v>
      </c>
      <c r="BA13" s="123" t="str">
        <f>'Meso9(33-36)'!$C$196</f>
        <v>0</v>
      </c>
      <c r="BB13" s="119" t="str">
        <f>'Meso9(33-36)'!$I$196</f>
        <v>0</v>
      </c>
      <c r="BC13" s="119" t="str">
        <f>'Meso9(33-36)'!$O$196</f>
        <v>0</v>
      </c>
      <c r="BD13" s="26" t="str">
        <f>'Meso9(33-36)'!$U$196</f>
        <v>0</v>
      </c>
      <c r="BE13" s="123" t="str">
        <f>'Meso10(37-40)'!$C$196</f>
        <v>0</v>
      </c>
      <c r="BF13" s="119" t="str">
        <f>'Meso10(37-40)'!$I$196</f>
        <v>0</v>
      </c>
      <c r="BG13" s="119" t="str">
        <f>'Meso10(37-40)'!$O$196</f>
        <v>0</v>
      </c>
      <c r="BH13" s="26" t="str">
        <f>'Meso10(37-40)'!$U$196</f>
        <v>0</v>
      </c>
      <c r="BI13" s="123" t="str">
        <f>'Meso11(41-44)'!$C$196</f>
        <v>0</v>
      </c>
      <c r="BJ13" s="119" t="str">
        <f>'Meso11(41-44)'!$I$196</f>
        <v>0</v>
      </c>
      <c r="BK13" s="119" t="str">
        <f>'Meso11(41-44)'!$O$196</f>
        <v>0</v>
      </c>
      <c r="BL13" s="26" t="str">
        <f>'Meso11(41-44)'!$U$196</f>
        <v>0</v>
      </c>
      <c r="BM13" s="123" t="str">
        <f>'Meso12(45-48)'!$C$196</f>
        <v>0</v>
      </c>
      <c r="BN13" s="119" t="str">
        <f>'Meso12(45-48)'!$I$196</f>
        <v>0</v>
      </c>
      <c r="BO13" s="119" t="str">
        <f>'Meso12(45-48)'!$O$196</f>
        <v>0</v>
      </c>
      <c r="BP13" s="26" t="str">
        <f>'Meso12(45-48)'!$U$196</f>
        <v>0</v>
      </c>
      <c r="BQ13" s="123" t="str">
        <f>'Meso13(49-52)'!$C$196</f>
        <v>0</v>
      </c>
      <c r="BR13" s="119" t="str">
        <f>'Meso13(49-52)'!$I$196</f>
        <v>0</v>
      </c>
      <c r="BS13" s="119" t="str">
        <f>'Meso13(49-52)'!$O$196</f>
        <v>0</v>
      </c>
      <c r="BT13" s="26" t="str">
        <f>'Meso13(49-52)'!$U$196</f>
        <v>0</v>
      </c>
    </row>
    <row r="14" spans="2:72">
      <c r="D14" s="45" t="s">
        <v>352</v>
      </c>
      <c r="J14" s="45" t="s">
        <v>243</v>
      </c>
      <c r="N14" s="45"/>
      <c r="T14" s="116" t="s">
        <v>6</v>
      </c>
      <c r="U14" s="123">
        <f>'Meso1(1-4)'!$C$246</f>
        <v>750</v>
      </c>
      <c r="V14" s="119">
        <f>'Meso1(1-4)'!$I$246</f>
        <v>300</v>
      </c>
      <c r="W14" s="119">
        <f>'Meso1(1-4)'!$O$246</f>
        <v>90</v>
      </c>
      <c r="X14" s="26">
        <f>'Meso1(1-4)'!$U$246</f>
        <v>300</v>
      </c>
      <c r="Y14" s="123" t="str">
        <f>'Meso2(5-8)'!$C$246</f>
        <v>0</v>
      </c>
      <c r="Z14" s="119" t="str">
        <f>'Meso2(5-8)'!$I$246</f>
        <v>0</v>
      </c>
      <c r="AA14" s="119" t="str">
        <f>'Meso2(5-8)'!$O$246</f>
        <v>0</v>
      </c>
      <c r="AB14" s="26" t="str">
        <f>'Meso2(5-8)'!$U$246</f>
        <v>0</v>
      </c>
      <c r="AC14" s="123" t="str">
        <f>'Meso3(9-12)'!$C$246</f>
        <v>0</v>
      </c>
      <c r="AD14" s="119" t="str">
        <f>'Meso3(9-12)'!$I$246</f>
        <v>0</v>
      </c>
      <c r="AE14" s="119" t="str">
        <f>'Meso3(9-12)'!$O$246</f>
        <v>0</v>
      </c>
      <c r="AF14" s="26" t="str">
        <f>'Meso3(9-12)'!$U$246</f>
        <v>0</v>
      </c>
      <c r="AG14" s="123" t="str">
        <f>'Meso4(13-16)'!$C$246</f>
        <v>0</v>
      </c>
      <c r="AH14" s="119" t="str">
        <f>'Meso4(13-16)'!$I$246</f>
        <v>0</v>
      </c>
      <c r="AI14" s="119" t="str">
        <f>'Meso4(13-16)'!$O$246</f>
        <v>0</v>
      </c>
      <c r="AJ14" s="26" t="str">
        <f>'Meso4(13-16)'!$U$246</f>
        <v>0</v>
      </c>
      <c r="AK14" s="123" t="str">
        <f>'Meso5(17-20)'!$C$246</f>
        <v>0</v>
      </c>
      <c r="AL14" s="119" t="str">
        <f>'Meso5(17-20)'!$I$246</f>
        <v>0</v>
      </c>
      <c r="AM14" s="119" t="str">
        <f>'Meso5(17-20)'!$O$246</f>
        <v>0</v>
      </c>
      <c r="AN14" s="26" t="str">
        <f>'Meso5(17-20)'!$U$246</f>
        <v>0</v>
      </c>
      <c r="AO14" s="123" t="str">
        <f>'Meso6(21-24)'!$C$246</f>
        <v>0</v>
      </c>
      <c r="AP14" s="119" t="str">
        <f>'Meso6(21-24)'!$I$246</f>
        <v>0</v>
      </c>
      <c r="AQ14" s="119" t="str">
        <f>'Meso6(21-24)'!$O$246</f>
        <v>0</v>
      </c>
      <c r="AR14" s="26" t="str">
        <f>'Meso6(21-24)'!$U$246</f>
        <v>0</v>
      </c>
      <c r="AS14" s="123" t="str">
        <f>'Meso7(25-28)'!$C$246</f>
        <v>0</v>
      </c>
      <c r="AT14" s="119" t="str">
        <f>'Meso7(25-28)'!$I$246</f>
        <v>0</v>
      </c>
      <c r="AU14" s="119" t="str">
        <f>'Meso7(25-28)'!$O$246</f>
        <v>0</v>
      </c>
      <c r="AV14" s="26" t="str">
        <f>'Meso7(25-28)'!$U$246</f>
        <v>0</v>
      </c>
      <c r="AW14" s="123" t="str">
        <f>'Meso8(29-32)'!$C$246</f>
        <v>0</v>
      </c>
      <c r="AX14" s="119" t="str">
        <f>'Meso8(29-32)'!$I$246</f>
        <v>0</v>
      </c>
      <c r="AY14" s="119" t="str">
        <f>'Meso8(29-32)'!$O$246</f>
        <v>0</v>
      </c>
      <c r="AZ14" s="26" t="str">
        <f>'Meso8(29-32)'!$U$246</f>
        <v>0</v>
      </c>
      <c r="BA14" s="123" t="str">
        <f>'Meso9(33-36)'!$C$246</f>
        <v>0</v>
      </c>
      <c r="BB14" s="119" t="str">
        <f>'Meso9(33-36)'!$I$246</f>
        <v>0</v>
      </c>
      <c r="BC14" s="119" t="str">
        <f>'Meso9(33-36)'!$O$246</f>
        <v>0</v>
      </c>
      <c r="BD14" s="26" t="str">
        <f>'Meso9(33-36)'!$U$246</f>
        <v>0</v>
      </c>
      <c r="BE14" s="123" t="str">
        <f>'Meso10(37-40)'!$C$246</f>
        <v>0</v>
      </c>
      <c r="BF14" s="119" t="str">
        <f>'Meso10(37-40)'!$I$246</f>
        <v>0</v>
      </c>
      <c r="BG14" s="119" t="str">
        <f>'Meso10(37-40)'!$O$246</f>
        <v>0</v>
      </c>
      <c r="BH14" s="26" t="str">
        <f>'Meso10(37-40)'!$U$246</f>
        <v>0</v>
      </c>
      <c r="BI14" s="123" t="str">
        <f>'Meso11(41-44)'!$C$246</f>
        <v>0</v>
      </c>
      <c r="BJ14" s="119" t="str">
        <f>'Meso11(41-44)'!$I$246</f>
        <v>0</v>
      </c>
      <c r="BK14" s="119" t="str">
        <f>'Meso11(41-44)'!$O$246</f>
        <v>0</v>
      </c>
      <c r="BL14" s="26" t="str">
        <f>'Meso11(41-44)'!$U$246</f>
        <v>0</v>
      </c>
      <c r="BM14" s="123" t="str">
        <f>'Meso12(45-48)'!$C$246</f>
        <v>0</v>
      </c>
      <c r="BN14" s="119" t="str">
        <f>'Meso12(45-48)'!$I$246</f>
        <v>0</v>
      </c>
      <c r="BO14" s="119" t="str">
        <f>'Meso12(45-48)'!$O$246</f>
        <v>0</v>
      </c>
      <c r="BP14" s="26" t="str">
        <f>'Meso12(45-48)'!$U$246</f>
        <v>0</v>
      </c>
      <c r="BQ14" s="123" t="str">
        <f>'Meso13(49-52)'!$C$246</f>
        <v>0</v>
      </c>
      <c r="BR14" s="119" t="str">
        <f>'Meso13(49-52)'!$I$246</f>
        <v>0</v>
      </c>
      <c r="BS14" s="119" t="str">
        <f>'Meso13(49-52)'!$O$246</f>
        <v>0</v>
      </c>
      <c r="BT14" s="26" t="str">
        <f>'Meso13(49-52)'!$U$246</f>
        <v>0</v>
      </c>
    </row>
    <row r="15" spans="2:72" ht="16" thickBot="1">
      <c r="D15" s="45"/>
      <c r="N15" s="45"/>
      <c r="T15" s="116" t="s">
        <v>7</v>
      </c>
      <c r="U15" s="124">
        <f>'Meso1(1-4)'!$C$296</f>
        <v>540</v>
      </c>
      <c r="V15" s="125">
        <f>'Meso1(1-4)'!$I$296</f>
        <v>330</v>
      </c>
      <c r="W15" s="125">
        <f>'Meso1(1-4)'!$O$296</f>
        <v>455</v>
      </c>
      <c r="X15" s="126">
        <f>'Meso1(1-4)'!$U$296</f>
        <v>225</v>
      </c>
      <c r="Y15" s="124" t="str">
        <f>'Meso2(5-8)'!$C$296</f>
        <v>0</v>
      </c>
      <c r="Z15" s="125" t="str">
        <f>'Meso2(5-8)'!$I$296</f>
        <v>0</v>
      </c>
      <c r="AA15" s="125" t="str">
        <f>'Meso2(5-8)'!$O$296</f>
        <v>0</v>
      </c>
      <c r="AB15" s="126" t="str">
        <f>'Meso2(5-8)'!$U$296</f>
        <v>0</v>
      </c>
      <c r="AC15" s="124" t="str">
        <f>'Meso3(9-12)'!$C$296</f>
        <v>0</v>
      </c>
      <c r="AD15" s="125" t="str">
        <f>'Meso3(9-12)'!$I$296</f>
        <v>0</v>
      </c>
      <c r="AE15" s="125" t="str">
        <f>'Meso3(9-12)'!$O$296</f>
        <v>0</v>
      </c>
      <c r="AF15" s="126" t="str">
        <f>'Meso3(9-12)'!$U$296</f>
        <v>0</v>
      </c>
      <c r="AG15" s="124" t="str">
        <f>'Meso4(13-16)'!$C$296</f>
        <v>0</v>
      </c>
      <c r="AH15" s="125" t="str">
        <f>'Meso4(13-16)'!$I$296</f>
        <v>0</v>
      </c>
      <c r="AI15" s="125" t="str">
        <f>'Meso4(13-16)'!$O$296</f>
        <v>0</v>
      </c>
      <c r="AJ15" s="126" t="str">
        <f>'Meso4(13-16)'!$U$296</f>
        <v>0</v>
      </c>
      <c r="AK15" s="124" t="str">
        <f>'Meso5(17-20)'!$C$296</f>
        <v>0</v>
      </c>
      <c r="AL15" s="125" t="str">
        <f>'Meso5(17-20)'!$I$296</f>
        <v>0</v>
      </c>
      <c r="AM15" s="125" t="str">
        <f>'Meso5(17-20)'!$O$296</f>
        <v>0</v>
      </c>
      <c r="AN15" s="126" t="str">
        <f>'Meso5(17-20)'!$U$296</f>
        <v>0</v>
      </c>
      <c r="AO15" s="124" t="str">
        <f>'Meso6(21-24)'!$C$296</f>
        <v>0</v>
      </c>
      <c r="AP15" s="125" t="str">
        <f>'Meso6(21-24)'!$I$296</f>
        <v>0</v>
      </c>
      <c r="AQ15" s="125" t="str">
        <f>'Meso6(21-24)'!$O$296</f>
        <v>0</v>
      </c>
      <c r="AR15" s="126" t="str">
        <f>'Meso6(21-24)'!$U$296</f>
        <v>0</v>
      </c>
      <c r="AS15" s="124" t="str">
        <f>'Meso7(25-28)'!$C$296</f>
        <v>0</v>
      </c>
      <c r="AT15" s="125" t="str">
        <f>'Meso7(25-28)'!$I$296</f>
        <v>0</v>
      </c>
      <c r="AU15" s="125" t="str">
        <f>'Meso7(25-28)'!$O$296</f>
        <v>0</v>
      </c>
      <c r="AV15" s="126" t="str">
        <f>'Meso7(25-28)'!$U$296</f>
        <v>0</v>
      </c>
      <c r="AW15" s="124" t="str">
        <f>'Meso8(29-32)'!$C$296</f>
        <v>0</v>
      </c>
      <c r="AX15" s="125" t="str">
        <f>'Meso8(29-32)'!$I$296</f>
        <v>0</v>
      </c>
      <c r="AY15" s="125" t="str">
        <f>'Meso8(29-32)'!$O$296</f>
        <v>0</v>
      </c>
      <c r="AZ15" s="126" t="str">
        <f>'Meso8(29-32)'!$U$296</f>
        <v>0</v>
      </c>
      <c r="BA15" s="124" t="str">
        <f>'Meso9(33-36)'!$C$296</f>
        <v>0</v>
      </c>
      <c r="BB15" s="125" t="str">
        <f>'Meso9(33-36)'!$I$296</f>
        <v>0</v>
      </c>
      <c r="BC15" s="125" t="str">
        <f>'Meso9(33-36)'!$O$296</f>
        <v>0</v>
      </c>
      <c r="BD15" s="126" t="str">
        <f>'Meso9(33-36)'!$U$296</f>
        <v>0</v>
      </c>
      <c r="BE15" s="124" t="str">
        <f>'Meso10(37-40)'!$C$296</f>
        <v>0</v>
      </c>
      <c r="BF15" s="125" t="str">
        <f>'Meso10(37-40)'!$I$296</f>
        <v>0</v>
      </c>
      <c r="BG15" s="125" t="str">
        <f>'Meso10(37-40)'!$O$296</f>
        <v>0</v>
      </c>
      <c r="BH15" s="126" t="str">
        <f>'Meso10(37-40)'!$U$296</f>
        <v>0</v>
      </c>
      <c r="BI15" s="124" t="str">
        <f>'Meso11(41-44)'!$C$296</f>
        <v>0</v>
      </c>
      <c r="BJ15" s="125" t="str">
        <f>'Meso11(41-44)'!$I$296</f>
        <v>0</v>
      </c>
      <c r="BK15" s="125" t="str">
        <f>'Meso11(41-44)'!$O$296</f>
        <v>0</v>
      </c>
      <c r="BL15" s="126" t="str">
        <f>'Meso11(41-44)'!$U$296</f>
        <v>0</v>
      </c>
      <c r="BM15" s="124" t="str">
        <f>'Meso12(45-48)'!$C$296</f>
        <v>0</v>
      </c>
      <c r="BN15" s="125" t="str">
        <f>'Meso12(45-48)'!$I$296</f>
        <v>0</v>
      </c>
      <c r="BO15" s="125" t="str">
        <f>'Meso12(45-48)'!$O$296</f>
        <v>0</v>
      </c>
      <c r="BP15" s="126" t="str">
        <f>'Meso12(45-48)'!$U$296</f>
        <v>0</v>
      </c>
      <c r="BQ15" s="124" t="str">
        <f>'Meso13(49-52)'!$C$296</f>
        <v>0</v>
      </c>
      <c r="BR15" s="125" t="str">
        <f>'Meso13(49-52)'!$I$296</f>
        <v>0</v>
      </c>
      <c r="BS15" s="125" t="str">
        <f>'Meso13(49-52)'!$O$296</f>
        <v>0</v>
      </c>
      <c r="BT15" s="126" t="str">
        <f>'Meso13(49-52)'!$U$296</f>
        <v>0</v>
      </c>
    </row>
    <row r="16" spans="2:72" s="4" customFormat="1">
      <c r="D16" s="13"/>
      <c r="T16" s="168" t="s">
        <v>340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0</v>
      </c>
      <c r="AV16" s="4">
        <v>0</v>
      </c>
      <c r="AW16" s="4">
        <v>0</v>
      </c>
      <c r="AX16" s="4">
        <v>0</v>
      </c>
      <c r="AY16" s="4">
        <v>0</v>
      </c>
      <c r="AZ16" s="4">
        <v>0</v>
      </c>
      <c r="BA16" s="4">
        <v>0</v>
      </c>
      <c r="BB16" s="4">
        <v>0</v>
      </c>
      <c r="BC16" s="4">
        <v>0</v>
      </c>
      <c r="BD16" s="4">
        <v>0</v>
      </c>
      <c r="BE16" s="4">
        <v>0</v>
      </c>
      <c r="BF16" s="4">
        <v>0</v>
      </c>
      <c r="BG16" s="4">
        <v>0</v>
      </c>
      <c r="BH16" s="4">
        <v>0</v>
      </c>
      <c r="BI16" s="4">
        <v>0</v>
      </c>
      <c r="BJ16" s="4">
        <v>0</v>
      </c>
      <c r="BK16" s="4">
        <v>0</v>
      </c>
      <c r="BL16" s="4">
        <v>0</v>
      </c>
      <c r="BM16" s="4">
        <v>0</v>
      </c>
      <c r="BN16" s="4">
        <v>0</v>
      </c>
      <c r="BO16" s="4">
        <v>0</v>
      </c>
      <c r="BP16" s="4">
        <v>0</v>
      </c>
      <c r="BQ16" s="4">
        <v>0</v>
      </c>
      <c r="BR16" s="4">
        <v>0</v>
      </c>
      <c r="BS16" s="4">
        <v>0</v>
      </c>
      <c r="BT16" s="4">
        <v>0</v>
      </c>
    </row>
    <row r="18" spans="20:72">
      <c r="T18" s="116" t="s">
        <v>338</v>
      </c>
      <c r="U18" s="151">
        <f t="shared" ref="U18:AZ18" si="1">MEDIAN(U10:U15)/_xlfn.STDEV.P(U10:U15)</f>
        <v>3.5311299683427255</v>
      </c>
      <c r="V18" s="151">
        <f t="shared" si="1"/>
        <v>2.1494117009420739</v>
      </c>
      <c r="W18" s="151">
        <f t="shared" si="1"/>
        <v>1.2692107378163073</v>
      </c>
      <c r="X18" s="151">
        <f t="shared" si="1"/>
        <v>1.8013217022573391</v>
      </c>
      <c r="Y18" s="151" t="e">
        <f t="shared" si="1"/>
        <v>#NUM!</v>
      </c>
      <c r="Z18" s="151" t="e">
        <f t="shared" si="1"/>
        <v>#NUM!</v>
      </c>
      <c r="AA18" s="151" t="e">
        <f t="shared" si="1"/>
        <v>#NUM!</v>
      </c>
      <c r="AB18" s="151" t="e">
        <f t="shared" si="1"/>
        <v>#NUM!</v>
      </c>
      <c r="AC18" s="151" t="e">
        <f t="shared" si="1"/>
        <v>#NUM!</v>
      </c>
      <c r="AD18" s="151" t="e">
        <f t="shared" si="1"/>
        <v>#NUM!</v>
      </c>
      <c r="AE18" s="151" t="e">
        <f t="shared" si="1"/>
        <v>#NUM!</v>
      </c>
      <c r="AF18" s="151" t="e">
        <f t="shared" si="1"/>
        <v>#NUM!</v>
      </c>
      <c r="AG18" s="151" t="e">
        <f t="shared" si="1"/>
        <v>#NUM!</v>
      </c>
      <c r="AH18" s="151" t="e">
        <f t="shared" si="1"/>
        <v>#NUM!</v>
      </c>
      <c r="AI18" s="151" t="e">
        <f t="shared" si="1"/>
        <v>#NUM!</v>
      </c>
      <c r="AJ18" s="151" t="e">
        <f t="shared" si="1"/>
        <v>#NUM!</v>
      </c>
      <c r="AK18" s="151" t="e">
        <f t="shared" si="1"/>
        <v>#NUM!</v>
      </c>
      <c r="AL18" s="151" t="e">
        <f t="shared" si="1"/>
        <v>#NUM!</v>
      </c>
      <c r="AM18" s="151" t="e">
        <f t="shared" si="1"/>
        <v>#NUM!</v>
      </c>
      <c r="AN18" s="151" t="e">
        <f t="shared" si="1"/>
        <v>#NUM!</v>
      </c>
      <c r="AO18" s="151" t="e">
        <f t="shared" si="1"/>
        <v>#NUM!</v>
      </c>
      <c r="AP18" s="151" t="e">
        <f t="shared" si="1"/>
        <v>#NUM!</v>
      </c>
      <c r="AQ18" s="151" t="e">
        <f t="shared" si="1"/>
        <v>#NUM!</v>
      </c>
      <c r="AR18" s="151" t="e">
        <f t="shared" si="1"/>
        <v>#NUM!</v>
      </c>
      <c r="AS18" s="151" t="e">
        <f t="shared" si="1"/>
        <v>#NUM!</v>
      </c>
      <c r="AT18" s="151" t="e">
        <f t="shared" si="1"/>
        <v>#NUM!</v>
      </c>
      <c r="AU18" s="151" t="e">
        <f t="shared" si="1"/>
        <v>#NUM!</v>
      </c>
      <c r="AV18" s="151" t="e">
        <f t="shared" si="1"/>
        <v>#NUM!</v>
      </c>
      <c r="AW18" s="151" t="e">
        <f t="shared" si="1"/>
        <v>#NUM!</v>
      </c>
      <c r="AX18" s="151" t="e">
        <f t="shared" si="1"/>
        <v>#NUM!</v>
      </c>
      <c r="AY18" s="151" t="e">
        <f t="shared" si="1"/>
        <v>#NUM!</v>
      </c>
      <c r="AZ18" s="151" t="e">
        <f t="shared" si="1"/>
        <v>#NUM!</v>
      </c>
      <c r="BA18" s="151" t="e">
        <f t="shared" ref="BA18:BT18" si="2">MEDIAN(BA10:BA15)/_xlfn.STDEV.P(BA10:BA15)</f>
        <v>#NUM!</v>
      </c>
      <c r="BB18" s="151" t="e">
        <f t="shared" si="2"/>
        <v>#NUM!</v>
      </c>
      <c r="BC18" s="151" t="e">
        <f t="shared" si="2"/>
        <v>#NUM!</v>
      </c>
      <c r="BD18" s="151" t="e">
        <f t="shared" si="2"/>
        <v>#NUM!</v>
      </c>
      <c r="BE18" s="151" t="e">
        <f t="shared" si="2"/>
        <v>#NUM!</v>
      </c>
      <c r="BF18" s="151" t="e">
        <f t="shared" si="2"/>
        <v>#NUM!</v>
      </c>
      <c r="BG18" s="151" t="e">
        <f t="shared" si="2"/>
        <v>#NUM!</v>
      </c>
      <c r="BH18" s="151" t="e">
        <f t="shared" si="2"/>
        <v>#NUM!</v>
      </c>
      <c r="BI18" s="151" t="e">
        <f t="shared" si="2"/>
        <v>#NUM!</v>
      </c>
      <c r="BJ18" s="151" t="e">
        <f t="shared" si="2"/>
        <v>#NUM!</v>
      </c>
      <c r="BK18" s="151" t="e">
        <f t="shared" si="2"/>
        <v>#NUM!</v>
      </c>
      <c r="BL18" s="151" t="e">
        <f t="shared" si="2"/>
        <v>#NUM!</v>
      </c>
      <c r="BM18" s="151" t="e">
        <f t="shared" si="2"/>
        <v>#NUM!</v>
      </c>
      <c r="BN18" s="151" t="e">
        <f t="shared" si="2"/>
        <v>#NUM!</v>
      </c>
      <c r="BO18" s="151" t="e">
        <f t="shared" si="2"/>
        <v>#NUM!</v>
      </c>
      <c r="BP18" s="151" t="e">
        <f t="shared" si="2"/>
        <v>#NUM!</v>
      </c>
      <c r="BQ18" s="151" t="e">
        <f t="shared" si="2"/>
        <v>#NUM!</v>
      </c>
      <c r="BR18" s="151" t="e">
        <f t="shared" si="2"/>
        <v>#NUM!</v>
      </c>
      <c r="BS18" s="151" t="e">
        <f t="shared" si="2"/>
        <v>#NUM!</v>
      </c>
      <c r="BT18" s="151" t="e">
        <f t="shared" si="2"/>
        <v>#NUM!</v>
      </c>
    </row>
    <row r="19" spans="20:72">
      <c r="T19" s="116" t="s">
        <v>337</v>
      </c>
      <c r="U19" s="152">
        <f t="shared" ref="U19:AZ19" si="3">U4*U18</f>
        <v>13294.704330810362</v>
      </c>
      <c r="V19" s="152">
        <f t="shared" si="3"/>
        <v>6179.5586402084627</v>
      </c>
      <c r="W19" s="152">
        <f t="shared" si="3"/>
        <v>2081.5056100187439</v>
      </c>
      <c r="X19" s="152">
        <f t="shared" si="3"/>
        <v>4007.9407875225797</v>
      </c>
      <c r="Y19" s="152" t="e">
        <f t="shared" si="3"/>
        <v>#NUM!</v>
      </c>
      <c r="Z19" s="152" t="e">
        <f t="shared" si="3"/>
        <v>#NUM!</v>
      </c>
      <c r="AA19" s="152" t="e">
        <f t="shared" si="3"/>
        <v>#NUM!</v>
      </c>
      <c r="AB19" s="152" t="e">
        <f t="shared" si="3"/>
        <v>#NUM!</v>
      </c>
      <c r="AC19" s="152" t="e">
        <f t="shared" si="3"/>
        <v>#NUM!</v>
      </c>
      <c r="AD19" s="152" t="e">
        <f t="shared" si="3"/>
        <v>#NUM!</v>
      </c>
      <c r="AE19" s="152" t="e">
        <f t="shared" si="3"/>
        <v>#NUM!</v>
      </c>
      <c r="AF19" s="152" t="e">
        <f t="shared" si="3"/>
        <v>#NUM!</v>
      </c>
      <c r="AG19" s="152" t="e">
        <f t="shared" si="3"/>
        <v>#NUM!</v>
      </c>
      <c r="AH19" s="152" t="e">
        <f t="shared" si="3"/>
        <v>#NUM!</v>
      </c>
      <c r="AI19" s="152" t="e">
        <f t="shared" si="3"/>
        <v>#NUM!</v>
      </c>
      <c r="AJ19" s="152" t="e">
        <f t="shared" si="3"/>
        <v>#NUM!</v>
      </c>
      <c r="AK19" s="152" t="e">
        <f t="shared" si="3"/>
        <v>#NUM!</v>
      </c>
      <c r="AL19" s="152" t="e">
        <f t="shared" si="3"/>
        <v>#NUM!</v>
      </c>
      <c r="AM19" s="152" t="e">
        <f t="shared" si="3"/>
        <v>#NUM!</v>
      </c>
      <c r="AN19" s="152" t="e">
        <f t="shared" si="3"/>
        <v>#NUM!</v>
      </c>
      <c r="AO19" s="152" t="e">
        <f t="shared" si="3"/>
        <v>#NUM!</v>
      </c>
      <c r="AP19" s="152" t="e">
        <f t="shared" si="3"/>
        <v>#NUM!</v>
      </c>
      <c r="AQ19" s="152" t="e">
        <f t="shared" si="3"/>
        <v>#NUM!</v>
      </c>
      <c r="AR19" s="152" t="e">
        <f t="shared" si="3"/>
        <v>#NUM!</v>
      </c>
      <c r="AS19" s="152" t="e">
        <f t="shared" si="3"/>
        <v>#NUM!</v>
      </c>
      <c r="AT19" s="152" t="e">
        <f t="shared" si="3"/>
        <v>#NUM!</v>
      </c>
      <c r="AU19" s="152" t="e">
        <f t="shared" si="3"/>
        <v>#NUM!</v>
      </c>
      <c r="AV19" s="152" t="e">
        <f t="shared" si="3"/>
        <v>#NUM!</v>
      </c>
      <c r="AW19" s="152" t="e">
        <f t="shared" si="3"/>
        <v>#NUM!</v>
      </c>
      <c r="AX19" s="152" t="e">
        <f t="shared" si="3"/>
        <v>#NUM!</v>
      </c>
      <c r="AY19" s="152" t="e">
        <f t="shared" si="3"/>
        <v>#NUM!</v>
      </c>
      <c r="AZ19" s="152" t="e">
        <f t="shared" si="3"/>
        <v>#NUM!</v>
      </c>
      <c r="BA19" s="152" t="e">
        <f t="shared" ref="BA19:BT19" si="4">BA4*BA18</f>
        <v>#NUM!</v>
      </c>
      <c r="BB19" s="152" t="e">
        <f t="shared" si="4"/>
        <v>#NUM!</v>
      </c>
      <c r="BC19" s="152" t="e">
        <f t="shared" si="4"/>
        <v>#NUM!</v>
      </c>
      <c r="BD19" s="152" t="e">
        <f t="shared" si="4"/>
        <v>#NUM!</v>
      </c>
      <c r="BE19" s="152" t="e">
        <f t="shared" si="4"/>
        <v>#NUM!</v>
      </c>
      <c r="BF19" s="152" t="e">
        <f t="shared" si="4"/>
        <v>#NUM!</v>
      </c>
      <c r="BG19" s="152" t="e">
        <f t="shared" si="4"/>
        <v>#NUM!</v>
      </c>
      <c r="BH19" s="152" t="e">
        <f t="shared" si="4"/>
        <v>#NUM!</v>
      </c>
      <c r="BI19" s="152" t="e">
        <f t="shared" si="4"/>
        <v>#NUM!</v>
      </c>
      <c r="BJ19" s="152" t="e">
        <f t="shared" si="4"/>
        <v>#NUM!</v>
      </c>
      <c r="BK19" s="152" t="e">
        <f t="shared" si="4"/>
        <v>#NUM!</v>
      </c>
      <c r="BL19" s="152" t="e">
        <f t="shared" si="4"/>
        <v>#NUM!</v>
      </c>
      <c r="BM19" s="152" t="e">
        <f t="shared" si="4"/>
        <v>#NUM!</v>
      </c>
      <c r="BN19" s="152" t="e">
        <f t="shared" si="4"/>
        <v>#NUM!</v>
      </c>
      <c r="BO19" s="152" t="e">
        <f t="shared" si="4"/>
        <v>#NUM!</v>
      </c>
      <c r="BP19" s="152" t="e">
        <f t="shared" si="4"/>
        <v>#NUM!</v>
      </c>
      <c r="BQ19" s="152" t="e">
        <f t="shared" si="4"/>
        <v>#NUM!</v>
      </c>
      <c r="BR19" s="152" t="e">
        <f t="shared" si="4"/>
        <v>#NUM!</v>
      </c>
      <c r="BS19" s="152" t="e">
        <f t="shared" si="4"/>
        <v>#NUM!</v>
      </c>
      <c r="BT19" s="152" t="e">
        <f t="shared" si="4"/>
        <v>#NUM!</v>
      </c>
    </row>
    <row r="22" spans="20:72">
      <c r="U22" s="4">
        <v>1</v>
      </c>
      <c r="V22" s="4">
        <v>2</v>
      </c>
      <c r="W22" s="4">
        <v>3</v>
      </c>
      <c r="X22" s="4">
        <v>4</v>
      </c>
      <c r="Y22" s="4">
        <v>5</v>
      </c>
      <c r="Z22" s="4">
        <v>6</v>
      </c>
      <c r="AA22" s="4">
        <v>7</v>
      </c>
      <c r="AB22" s="4">
        <v>8</v>
      </c>
      <c r="AC22" s="4">
        <v>9</v>
      </c>
      <c r="AD22" s="4">
        <v>10</v>
      </c>
      <c r="AE22" s="4">
        <v>11</v>
      </c>
      <c r="AF22" s="4">
        <v>12</v>
      </c>
      <c r="AG22" s="4">
        <v>13</v>
      </c>
      <c r="AH22" s="4">
        <v>14</v>
      </c>
      <c r="AI22" s="4">
        <v>15</v>
      </c>
      <c r="AJ22" s="4">
        <v>16</v>
      </c>
      <c r="AK22" s="4">
        <v>17</v>
      </c>
      <c r="AL22" s="4">
        <v>18</v>
      </c>
      <c r="AM22" s="4">
        <v>19</v>
      </c>
      <c r="AN22" s="4">
        <v>20</v>
      </c>
      <c r="AO22" s="4">
        <v>21</v>
      </c>
      <c r="AP22" s="4">
        <v>22</v>
      </c>
      <c r="AQ22" s="4">
        <v>23</v>
      </c>
      <c r="AR22" s="4">
        <v>24</v>
      </c>
      <c r="AS22" s="4">
        <v>25</v>
      </c>
      <c r="AT22" s="4">
        <v>26</v>
      </c>
      <c r="AU22" s="4">
        <v>27</v>
      </c>
      <c r="AV22" s="4">
        <v>28</v>
      </c>
      <c r="AW22" s="4">
        <v>29</v>
      </c>
      <c r="AX22" s="4">
        <v>30</v>
      </c>
      <c r="AY22" s="4">
        <v>31</v>
      </c>
      <c r="AZ22" s="4">
        <v>32</v>
      </c>
      <c r="BA22" s="4">
        <v>33</v>
      </c>
      <c r="BB22" s="4">
        <v>34</v>
      </c>
      <c r="BC22" s="4">
        <v>35</v>
      </c>
      <c r="BD22" s="4">
        <v>36</v>
      </c>
      <c r="BE22" s="4">
        <v>37</v>
      </c>
      <c r="BF22" s="4">
        <v>38</v>
      </c>
      <c r="BG22" s="4">
        <v>39</v>
      </c>
      <c r="BH22" s="4">
        <v>40</v>
      </c>
      <c r="BI22" s="4">
        <v>41</v>
      </c>
      <c r="BJ22" s="4">
        <v>42</v>
      </c>
      <c r="BK22" s="4">
        <v>43</v>
      </c>
      <c r="BL22" s="4">
        <v>44</v>
      </c>
      <c r="BM22" s="4">
        <v>45</v>
      </c>
      <c r="BN22" s="4">
        <v>46</v>
      </c>
      <c r="BO22" s="4">
        <v>47</v>
      </c>
      <c r="BP22" s="4">
        <v>48</v>
      </c>
      <c r="BQ22" s="4">
        <v>49</v>
      </c>
      <c r="BR22" s="4">
        <v>50</v>
      </c>
      <c r="BS22" s="4">
        <v>51</v>
      </c>
      <c r="BT22" s="4">
        <v>52</v>
      </c>
    </row>
    <row r="23" spans="20:72">
      <c r="T23" s="45" t="s">
        <v>247</v>
      </c>
      <c r="U23" s="4">
        <f>Periodisation!C9</f>
        <v>2</v>
      </c>
      <c r="V23" s="4">
        <f>Periodisation!D9</f>
        <v>4</v>
      </c>
      <c r="W23" s="4">
        <f>Periodisation!E9</f>
        <v>3</v>
      </c>
      <c r="X23" s="4">
        <f>Periodisation!F9</f>
        <v>1</v>
      </c>
      <c r="Y23" s="4">
        <f>Periodisation!G9</f>
        <v>0</v>
      </c>
      <c r="Z23" s="4">
        <f>Periodisation!H9</f>
        <v>0</v>
      </c>
      <c r="AA23" s="4">
        <f>Periodisation!I9</f>
        <v>0</v>
      </c>
      <c r="AB23" s="4">
        <f>Periodisation!J9</f>
        <v>0</v>
      </c>
      <c r="AC23" s="4">
        <f>Periodisation!K9</f>
        <v>0</v>
      </c>
      <c r="AD23" s="4">
        <f>Periodisation!L9</f>
        <v>0</v>
      </c>
      <c r="AE23" s="4">
        <f>Periodisation!M9</f>
        <v>0</v>
      </c>
      <c r="AF23" s="4">
        <f>Periodisation!N9</f>
        <v>0</v>
      </c>
      <c r="AG23" s="4">
        <f>Periodisation!O9</f>
        <v>0</v>
      </c>
      <c r="AH23" s="4">
        <f>Periodisation!P9</f>
        <v>0</v>
      </c>
      <c r="AI23" s="4">
        <f>Periodisation!Q9</f>
        <v>0</v>
      </c>
      <c r="AJ23" s="4">
        <f>Periodisation!R9</f>
        <v>0</v>
      </c>
      <c r="AK23" s="4">
        <f>Periodisation!S9</f>
        <v>0</v>
      </c>
      <c r="AL23" s="4">
        <f>Periodisation!T9</f>
        <v>0</v>
      </c>
      <c r="AM23" s="4">
        <f>Periodisation!U9</f>
        <v>0</v>
      </c>
      <c r="AN23" s="4">
        <f>Periodisation!V9</f>
        <v>0</v>
      </c>
      <c r="AO23" s="4">
        <f>Periodisation!W9</f>
        <v>0</v>
      </c>
      <c r="AP23" s="4">
        <f>Periodisation!X9</f>
        <v>0</v>
      </c>
      <c r="AQ23" s="4">
        <f>Periodisation!Y9</f>
        <v>0</v>
      </c>
      <c r="AR23" s="4">
        <f>Periodisation!Z9</f>
        <v>0</v>
      </c>
      <c r="AS23" s="4">
        <f>Periodisation!AA9</f>
        <v>0</v>
      </c>
      <c r="AT23" s="4">
        <f>Periodisation!AB9</f>
        <v>0</v>
      </c>
      <c r="AU23" s="4">
        <f>Periodisation!AC9</f>
        <v>0</v>
      </c>
      <c r="AV23" s="4">
        <f>Periodisation!AD9</f>
        <v>0</v>
      </c>
      <c r="AW23" s="4">
        <f>Periodisation!AE9</f>
        <v>0</v>
      </c>
      <c r="AX23" s="4">
        <f>Periodisation!AF9</f>
        <v>0</v>
      </c>
      <c r="AY23" s="4">
        <f>Periodisation!AG9</f>
        <v>0</v>
      </c>
      <c r="AZ23" s="4">
        <f>Periodisation!AH9</f>
        <v>0</v>
      </c>
      <c r="BA23" s="4">
        <f>Periodisation!AI9</f>
        <v>0</v>
      </c>
      <c r="BB23" s="4">
        <f>Periodisation!AJ9</f>
        <v>0</v>
      </c>
      <c r="BC23" s="4">
        <f>Periodisation!AK9</f>
        <v>0</v>
      </c>
      <c r="BD23" s="4">
        <f>Periodisation!AL9</f>
        <v>0</v>
      </c>
      <c r="BE23" s="4">
        <f>Periodisation!AM9</f>
        <v>0</v>
      </c>
      <c r="BF23" s="4">
        <f>Periodisation!AN9</f>
        <v>0</v>
      </c>
      <c r="BG23" s="4">
        <f>Periodisation!AO9</f>
        <v>0</v>
      </c>
      <c r="BH23" s="4">
        <f>Periodisation!AP9</f>
        <v>0</v>
      </c>
      <c r="BI23" s="4">
        <f>Periodisation!AQ9</f>
        <v>0</v>
      </c>
      <c r="BJ23" s="4">
        <f>Periodisation!AR9</f>
        <v>0</v>
      </c>
      <c r="BK23" s="4">
        <f>Periodisation!AS9</f>
        <v>0</v>
      </c>
      <c r="BL23" s="4">
        <f>Periodisation!AT9</f>
        <v>0</v>
      </c>
      <c r="BM23" s="4">
        <f>Periodisation!AU9</f>
        <v>0</v>
      </c>
      <c r="BN23" s="4">
        <f>Periodisation!AV9</f>
        <v>0</v>
      </c>
      <c r="BO23" s="4">
        <f>Periodisation!AW9</f>
        <v>0</v>
      </c>
      <c r="BP23" s="4">
        <f>Periodisation!AX9</f>
        <v>0</v>
      </c>
      <c r="BQ23" s="4">
        <f>Periodisation!AY9</f>
        <v>0</v>
      </c>
      <c r="BR23" s="4">
        <f>Periodisation!AZ9</f>
        <v>0</v>
      </c>
      <c r="BS23" s="4">
        <f>Periodisation!BA9</f>
        <v>0</v>
      </c>
      <c r="BT23" s="4">
        <f>Periodisation!BB9</f>
        <v>0</v>
      </c>
    </row>
    <row r="24" spans="20:72">
      <c r="U24" s="4" cm="1">
        <f t="array" ref="U24">_xlfn.IFS(U23=0,0,U23=1,100,U23=2,90,U23=3,"70-80",U23=4,60,U23=5,"&gt;50")</f>
        <v>90</v>
      </c>
      <c r="V24" s="4" cm="1">
        <f t="array" ref="V24">_xlfn.IFS(V23=0,0,V23=1,100,V23=2,90,V23=3,"70-80",V23=4,60,V23=5,"&gt;50")</f>
        <v>60</v>
      </c>
      <c r="W24" s="4" t="str" cm="1">
        <f t="array" ref="W24">_xlfn.IFS(W23=0,0,W23=1,100,W23=2,90,W23=3,"70-80",W23=4,60,W23=5,"&gt;50")</f>
        <v>70-80</v>
      </c>
      <c r="X24" s="4" cm="1">
        <f t="array" ref="X24">_xlfn.IFS(X23=0,0,X23=1,100,X23=2,90,X23=3,"70-80",X23=4,60,X23=5,"&gt;50")</f>
        <v>100</v>
      </c>
      <c r="Y24" s="4" cm="1">
        <f t="array" ref="Y24">_xlfn.IFS(Y23=0,0,Y23=1,100,Y23=2,90,Y23=3,"70-80",Y23=4,60,Y23=5,"&gt;50")</f>
        <v>0</v>
      </c>
      <c r="Z24" s="4" cm="1">
        <f t="array" ref="Z24">_xlfn.IFS(Z23=0,0,Z23=1,100,Z23=2,90,Z23=3,"70-80",Z23=4,60,Z23=5,"&gt;50")</f>
        <v>0</v>
      </c>
      <c r="AA24" s="4" cm="1">
        <f t="array" ref="AA24">_xlfn.IFS(AA23=0,0,AA23=1,100,AA23=2,90,AA23=3,"70-80",AA23=4,60,AA23=5,"&gt;50")</f>
        <v>0</v>
      </c>
      <c r="AB24" s="4" cm="1">
        <f t="array" ref="AB24">_xlfn.IFS(AB23=0,0,AB23=1,100,AB23=2,90,AB23=3,"70-80",AB23=4,60,AB23=5,"&gt;50")</f>
        <v>0</v>
      </c>
      <c r="AC24" s="4" cm="1">
        <f t="array" ref="AC24">_xlfn.IFS(AC23=0,0,AC23=1,100,AC23=2,90,AC23=3,"70-80",AC23=4,60,AC23=5,"&gt;50")</f>
        <v>0</v>
      </c>
      <c r="AD24" s="4" cm="1">
        <f t="array" ref="AD24">_xlfn.IFS(AD23=0,0,AD23=1,100,AD23=2,90,AD23=3,"70-80",AD23=4,60,AD23=5,"&gt;50")</f>
        <v>0</v>
      </c>
      <c r="AE24" s="4" cm="1">
        <f t="array" ref="AE24">_xlfn.IFS(AE23=0,0,AE23=1,100,AE23=2,90,AE23=3,"70-80",AE23=4,60,AE23=5,"&gt;50")</f>
        <v>0</v>
      </c>
      <c r="AF24" s="4" cm="1">
        <f t="array" ref="AF24">_xlfn.IFS(AF23=0,0,AF23=1,100,AF23=2,90,AF23=3,"70-80",AF23=4,60,AF23=5,"&gt;50")</f>
        <v>0</v>
      </c>
      <c r="AG24" s="4" cm="1">
        <f t="array" ref="AG24">_xlfn.IFS(AG23=0,0,AG23=1,100,AG23=2,90,AG23=3,"70-80",AG23=4,60,AG23=5,"&gt;50")</f>
        <v>0</v>
      </c>
      <c r="AH24" s="4" cm="1">
        <f t="array" ref="AH24">_xlfn.IFS(AH23=0,0,AH23=1,100,AH23=2,90,AH23=3,"70-80",AH23=4,60,AH23=5,"&gt;50")</f>
        <v>0</v>
      </c>
      <c r="AI24" s="4" cm="1">
        <f t="array" ref="AI24">_xlfn.IFS(AI23=0,0,AI23=1,100,AI23=2,90,AI23=3,"70-80",AI23=4,60,AI23=5,"&gt;50")</f>
        <v>0</v>
      </c>
      <c r="AJ24" s="4" cm="1">
        <f t="array" ref="AJ24">_xlfn.IFS(AJ23=0,0,AJ23=1,100,AJ23=2,90,AJ23=3,"70-80",AJ23=4,60,AJ23=5,"&gt;50")</f>
        <v>0</v>
      </c>
      <c r="AK24" s="4" cm="1">
        <f t="array" ref="AK24">_xlfn.IFS(AK23=0,0,AK23=1,100,AK23=2,90,AK23=3,"70-80",AK23=4,60,AK23=5,"&gt;50")</f>
        <v>0</v>
      </c>
      <c r="AL24" s="4" cm="1">
        <f t="array" ref="AL24">_xlfn.IFS(AL23=0,0,AL23=1,100,AL23=2,90,AL23=3,"70-80",AL23=4,60,AL23=5,"&gt;50")</f>
        <v>0</v>
      </c>
      <c r="AM24" s="4" cm="1">
        <f t="array" ref="AM24">_xlfn.IFS(AM23=0,0,AM23=1,100,AM23=2,90,AM23=3,"70-80",AM23=4,60,AM23=5,"&gt;50")</f>
        <v>0</v>
      </c>
      <c r="AN24" s="4" cm="1">
        <f t="array" ref="AN24">_xlfn.IFS(AN23=0,0,AN23=1,100,AN23=2,90,AN23=3,"70-80",AN23=4,60,AN23=5,"&gt;50")</f>
        <v>0</v>
      </c>
      <c r="AO24" s="4" cm="1">
        <f t="array" ref="AO24">_xlfn.IFS(AO23=0,0,AO23=1,100,AO23=2,90,AO23=3,"70-80",AO23=4,60,AO23=5,"&gt;50")</f>
        <v>0</v>
      </c>
      <c r="AP24" s="4" cm="1">
        <f t="array" ref="AP24">_xlfn.IFS(AP23=0,0,AP23=1,100,AP23=2,90,AP23=3,"70-80",AP23=4,60,AP23=5,"&gt;50")</f>
        <v>0</v>
      </c>
      <c r="AQ24" s="4" cm="1">
        <f t="array" ref="AQ24">_xlfn.IFS(AQ23=0,0,AQ23=1,100,AQ23=2,90,AQ23=3,"70-80",AQ23=4,60,AQ23=5,"&gt;50")</f>
        <v>0</v>
      </c>
      <c r="AR24" s="4" cm="1">
        <f t="array" ref="AR24">_xlfn.IFS(AR23=0,0,AR23=1,100,AR23=2,90,AR23=3,"70-80",AR23=4,60,AR23=5,"&gt;50")</f>
        <v>0</v>
      </c>
      <c r="AS24" s="4" cm="1">
        <f t="array" ref="AS24">_xlfn.IFS(AS23=0,0,AS23=1,100,AS23=2,90,AS23=3,"70-80",AS23=4,60,AS23=5,"&gt;50")</f>
        <v>0</v>
      </c>
      <c r="AT24" s="4" cm="1">
        <f t="array" ref="AT24">_xlfn.IFS(AT23=0,0,AT23=1,100,AT23=2,90,AT23=3,"70-80",AT23=4,60,AT23=5,"&gt;50")</f>
        <v>0</v>
      </c>
      <c r="AU24" s="4" cm="1">
        <f t="array" ref="AU24">_xlfn.IFS(AU23=0,0,AU23=1,100,AU23=2,90,AU23=3,"70-80",AU23=4,60,AU23=5,"&gt;50")</f>
        <v>0</v>
      </c>
      <c r="AV24" s="4" cm="1">
        <f t="array" ref="AV24">_xlfn.IFS(AV23=0,0,AV23=1,100,AV23=2,90,AV23=3,"70-80",AV23=4,60,AV23=5,"&gt;50")</f>
        <v>0</v>
      </c>
      <c r="AW24" s="4" cm="1">
        <f t="array" ref="AW24">_xlfn.IFS(AW23=0,0,AW23=1,100,AW23=2,90,AW23=3,"70-80",AW23=4,60,AW23=5,"&gt;50")</f>
        <v>0</v>
      </c>
      <c r="AX24" s="4" cm="1">
        <f t="array" ref="AX24">_xlfn.IFS(AX23=0,0,AX23=1,100,AX23=2,90,AX23=3,"70-80",AX23=4,60,AX23=5,"&gt;50")</f>
        <v>0</v>
      </c>
      <c r="AY24" s="4" cm="1">
        <f t="array" ref="AY24">_xlfn.IFS(AY23=0,0,AY23=1,100,AY23=2,90,AY23=3,"70-80",AY23=4,60,AY23=5,"&gt;50")</f>
        <v>0</v>
      </c>
      <c r="AZ24" s="4" cm="1">
        <f t="array" ref="AZ24">_xlfn.IFS(AZ23=0,0,AZ23=1,100,AZ23=2,90,AZ23=3,"70-80",AZ23=4,60,AZ23=5,"&gt;50")</f>
        <v>0</v>
      </c>
      <c r="BA24" s="4" cm="1">
        <f t="array" ref="BA24">_xlfn.IFS(BA23=0,0,BA23=1,100,BA23=2,90,BA23=3,"70-80",BA23=4,60,BA23=5,"&gt;50")</f>
        <v>0</v>
      </c>
      <c r="BB24" s="4" cm="1">
        <f t="array" ref="BB24">_xlfn.IFS(BB23=0,0,BB23=1,100,BB23=2,90,BB23=3,"70-80",BB23=4,60,BB23=5,"&gt;50")</f>
        <v>0</v>
      </c>
      <c r="BC24" s="4" cm="1">
        <f t="array" ref="BC24">_xlfn.IFS(BC23=0,0,BC23=1,100,BC23=2,90,BC23=3,"70-80",BC23=4,60,BC23=5,"&gt;50")</f>
        <v>0</v>
      </c>
      <c r="BD24" s="4" cm="1">
        <f t="array" ref="BD24">_xlfn.IFS(BD23=0,0,BD23=1,100,BD23=2,90,BD23=3,"70-80",BD23=4,60,BD23=5,"&gt;50")</f>
        <v>0</v>
      </c>
      <c r="BE24" s="4" cm="1">
        <f t="array" ref="BE24">_xlfn.IFS(BE23=0,0,BE23=1,100,BE23=2,90,BE23=3,"70-80",BE23=4,60,BE23=5,"&gt;50")</f>
        <v>0</v>
      </c>
      <c r="BF24" s="4" cm="1">
        <f t="array" ref="BF24">_xlfn.IFS(BF23=0,0,BF23=1,100,BF23=2,90,BF23=3,"70-80",BF23=4,60,BF23=5,"&gt;50")</f>
        <v>0</v>
      </c>
      <c r="BG24" s="4" cm="1">
        <f t="array" ref="BG24">_xlfn.IFS(BG23=0,0,BG23=1,100,BG23=2,90,BG23=3,"70-80",BG23=4,60,BG23=5,"&gt;50")</f>
        <v>0</v>
      </c>
      <c r="BH24" s="4" cm="1">
        <f t="array" ref="BH24">_xlfn.IFS(BH23=0,0,BH23=1,100,BH23=2,90,BH23=3,"70-80",BH23=4,60,BH23=5,"&gt;50")</f>
        <v>0</v>
      </c>
      <c r="BI24" s="4" cm="1">
        <f t="array" ref="BI24">_xlfn.IFS(BI23=0,0,BI23=1,100,BI23=2,90,BI23=3,"70-80",BI23=4,60,BI23=5,"&gt;50")</f>
        <v>0</v>
      </c>
      <c r="BJ24" s="4" cm="1">
        <f t="array" ref="BJ24">_xlfn.IFS(BJ23=0,0,BJ23=1,100,BJ23=2,90,BJ23=3,"70-80",BJ23=4,60,BJ23=5,"&gt;50")</f>
        <v>0</v>
      </c>
      <c r="BK24" s="4" cm="1">
        <f t="array" ref="BK24">_xlfn.IFS(BK23=0,0,BK23=1,100,BK23=2,90,BK23=3,"70-80",BK23=4,60,BK23=5,"&gt;50")</f>
        <v>0</v>
      </c>
      <c r="BL24" s="4" cm="1">
        <f t="array" ref="BL24">_xlfn.IFS(BL23=0,0,BL23=1,100,BL23=2,90,BL23=3,"70-80",BL23=4,60,BL23=5,"&gt;50")</f>
        <v>0</v>
      </c>
      <c r="BM24" s="4" cm="1">
        <f t="array" ref="BM24">_xlfn.IFS(BM23=0,0,BM23=1,100,BM23=2,90,BM23=3,"70-80",BM23=4,60,BM23=5,"&gt;50")</f>
        <v>0</v>
      </c>
      <c r="BN24" s="4" cm="1">
        <f t="array" ref="BN24">_xlfn.IFS(BN23=0,0,BN23=1,100,BN23=2,90,BN23=3,"70-80",BN23=4,60,BN23=5,"&gt;50")</f>
        <v>0</v>
      </c>
      <c r="BO24" s="4" cm="1">
        <f t="array" ref="BO24">_xlfn.IFS(BO23=0,0,BO23=1,100,BO23=2,90,BO23=3,"70-80",BO23=4,60,BO23=5,"&gt;50")</f>
        <v>0</v>
      </c>
      <c r="BP24" s="4" cm="1">
        <f t="array" ref="BP24">_xlfn.IFS(BP23=0,0,BP23=1,100,BP23=2,90,BP23=3,"70-80",BP23=4,60,BP23=5,"&gt;50")</f>
        <v>0</v>
      </c>
      <c r="BQ24" s="4" cm="1">
        <f t="array" ref="BQ24">_xlfn.IFS(BQ23=0,0,BQ23=1,100,BQ23=2,90,BQ23=3,"70-80",BQ23=4,60,BQ23=5,"&gt;50")</f>
        <v>0</v>
      </c>
      <c r="BR24" s="4" cm="1">
        <f t="array" ref="BR24">_xlfn.IFS(BR23=0,0,BR23=1,100,BR23=2,90,BR23=3,"70-80",BR23=4,60,BR23=5,"&gt;50")</f>
        <v>0</v>
      </c>
      <c r="BS24" s="4" cm="1">
        <f t="array" ref="BS24">_xlfn.IFS(BS23=0,0,BS23=1,100,BS23=2,90,BS23=3,"70-80",BS23=4,60,BS23=5,"&gt;50")</f>
        <v>0</v>
      </c>
      <c r="BT24" s="4" cm="1">
        <f t="array" ref="BT24">_xlfn.IFS(BT23=0,0,BT23=1,100,BT23=2,90,BT23=3,"70-80",BT23=4,60,BT23=5,"&gt;50")</f>
        <v>0</v>
      </c>
    </row>
  </sheetData>
  <sheetProtection algorithmName="SHA-512" hashValue="deEc9jFsrNxr6dmbAz30yemqEluTqc4Zmzl0Tll7EViA+rnYedMzg+aPtH1IiknJXfvjr5cBUDwU1nl0+uTIUA==" saltValue="6iWPTjIV9LLsF3cSWnkMzQ==" spinCount="100000" sheet="1" objects="1" scenarios="1"/>
  <mergeCells count="13">
    <mergeCell ref="BQ1:BT1"/>
    <mergeCell ref="AS1:AV1"/>
    <mergeCell ref="AW1:AZ1"/>
    <mergeCell ref="BA1:BD1"/>
    <mergeCell ref="BE1:BH1"/>
    <mergeCell ref="BI1:BL1"/>
    <mergeCell ref="BM1:BP1"/>
    <mergeCell ref="AO1:AR1"/>
    <mergeCell ref="U1:X1"/>
    <mergeCell ref="Y1:AB1"/>
    <mergeCell ref="AC1:AF1"/>
    <mergeCell ref="AG1:AJ1"/>
    <mergeCell ref="AK1:AN1"/>
  </mergeCells>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B3484-D67A-4721-A89E-E9CFC2E27E99}">
  <sheetPr codeName="Folha2">
    <tabColor rgb="FFFF0000"/>
  </sheetPr>
  <dimension ref="A1:I92"/>
  <sheetViews>
    <sheetView showGridLines="0" showRowColHeaders="0" showRuler="0" view="pageLayout" topLeftCell="A18" zoomScale="140" zoomScaleNormal="100" zoomScalePageLayoutView="140" workbookViewId="0">
      <selection sqref="A1:I46"/>
    </sheetView>
  </sheetViews>
  <sheetFormatPr defaultRowHeight="15.5"/>
  <sheetData>
    <row r="1" spans="1:9">
      <c r="A1" s="186" t="s">
        <v>344</v>
      </c>
      <c r="B1" s="187"/>
      <c r="C1" s="187"/>
      <c r="D1" s="187"/>
      <c r="E1" s="187"/>
      <c r="F1" s="187"/>
      <c r="G1" s="187"/>
      <c r="H1" s="187"/>
      <c r="I1" s="187"/>
    </row>
    <row r="2" spans="1:9">
      <c r="A2" s="187"/>
      <c r="B2" s="187"/>
      <c r="C2" s="187"/>
      <c r="D2" s="187"/>
      <c r="E2" s="187"/>
      <c r="F2" s="187"/>
      <c r="G2" s="187"/>
      <c r="H2" s="187"/>
      <c r="I2" s="187"/>
    </row>
    <row r="3" spans="1:9">
      <c r="A3" s="187"/>
      <c r="B3" s="187"/>
      <c r="C3" s="187"/>
      <c r="D3" s="187"/>
      <c r="E3" s="187"/>
      <c r="F3" s="187"/>
      <c r="G3" s="187"/>
      <c r="H3" s="187"/>
      <c r="I3" s="187"/>
    </row>
    <row r="4" spans="1:9">
      <c r="A4" s="187"/>
      <c r="B4" s="187"/>
      <c r="C4" s="187"/>
      <c r="D4" s="187"/>
      <c r="E4" s="187"/>
      <c r="F4" s="187"/>
      <c r="G4" s="187"/>
      <c r="H4" s="187"/>
      <c r="I4" s="187"/>
    </row>
    <row r="5" spans="1:9">
      <c r="A5" s="187"/>
      <c r="B5" s="187"/>
      <c r="C5" s="187"/>
      <c r="D5" s="187"/>
      <c r="E5" s="187"/>
      <c r="F5" s="187"/>
      <c r="G5" s="187"/>
      <c r="H5" s="187"/>
      <c r="I5" s="187"/>
    </row>
    <row r="6" spans="1:9">
      <c r="A6" s="187"/>
      <c r="B6" s="187"/>
      <c r="C6" s="187"/>
      <c r="D6" s="187"/>
      <c r="E6" s="187"/>
      <c r="F6" s="187"/>
      <c r="G6" s="187"/>
      <c r="H6" s="187"/>
      <c r="I6" s="187"/>
    </row>
    <row r="7" spans="1:9">
      <c r="A7" s="187"/>
      <c r="B7" s="187"/>
      <c r="C7" s="187"/>
      <c r="D7" s="187"/>
      <c r="E7" s="187"/>
      <c r="F7" s="187"/>
      <c r="G7" s="187"/>
      <c r="H7" s="187"/>
      <c r="I7" s="187"/>
    </row>
    <row r="8" spans="1:9">
      <c r="A8" s="187"/>
      <c r="B8" s="187"/>
      <c r="C8" s="187"/>
      <c r="D8" s="187"/>
      <c r="E8" s="187"/>
      <c r="F8" s="187"/>
      <c r="G8" s="187"/>
      <c r="H8" s="187"/>
      <c r="I8" s="187"/>
    </row>
    <row r="9" spans="1:9">
      <c r="A9" s="187"/>
      <c r="B9" s="187"/>
      <c r="C9" s="187"/>
      <c r="D9" s="187"/>
      <c r="E9" s="187"/>
      <c r="F9" s="187"/>
      <c r="G9" s="187"/>
      <c r="H9" s="187"/>
      <c r="I9" s="187"/>
    </row>
    <row r="10" spans="1:9">
      <c r="A10" s="187"/>
      <c r="B10" s="187"/>
      <c r="C10" s="187"/>
      <c r="D10" s="187"/>
      <c r="E10" s="187"/>
      <c r="F10" s="187"/>
      <c r="G10" s="187"/>
      <c r="H10" s="187"/>
      <c r="I10" s="187"/>
    </row>
    <row r="11" spans="1:9">
      <c r="A11" s="187"/>
      <c r="B11" s="187"/>
      <c r="C11" s="187"/>
      <c r="D11" s="187"/>
      <c r="E11" s="187"/>
      <c r="F11" s="187"/>
      <c r="G11" s="187"/>
      <c r="H11" s="187"/>
      <c r="I11" s="187"/>
    </row>
    <row r="12" spans="1:9">
      <c r="A12" s="187"/>
      <c r="B12" s="187"/>
      <c r="C12" s="187"/>
      <c r="D12" s="187"/>
      <c r="E12" s="187"/>
      <c r="F12" s="187"/>
      <c r="G12" s="187"/>
      <c r="H12" s="187"/>
      <c r="I12" s="187"/>
    </row>
    <row r="13" spans="1:9">
      <c r="A13" s="187"/>
      <c r="B13" s="187"/>
      <c r="C13" s="187"/>
      <c r="D13" s="187"/>
      <c r="E13" s="187"/>
      <c r="F13" s="187"/>
      <c r="G13" s="187"/>
      <c r="H13" s="187"/>
      <c r="I13" s="187"/>
    </row>
    <row r="14" spans="1:9">
      <c r="A14" s="187"/>
      <c r="B14" s="187"/>
      <c r="C14" s="187"/>
      <c r="D14" s="187"/>
      <c r="E14" s="187"/>
      <c r="F14" s="187"/>
      <c r="G14" s="187"/>
      <c r="H14" s="187"/>
      <c r="I14" s="187"/>
    </row>
    <row r="15" spans="1:9">
      <c r="A15" s="187"/>
      <c r="B15" s="187"/>
      <c r="C15" s="187"/>
      <c r="D15" s="187"/>
      <c r="E15" s="187"/>
      <c r="F15" s="187"/>
      <c r="G15" s="187"/>
      <c r="H15" s="187"/>
      <c r="I15" s="187"/>
    </row>
    <row r="16" spans="1:9">
      <c r="A16" s="187"/>
      <c r="B16" s="187"/>
      <c r="C16" s="187"/>
      <c r="D16" s="187"/>
      <c r="E16" s="187"/>
      <c r="F16" s="187"/>
      <c r="G16" s="187"/>
      <c r="H16" s="187"/>
      <c r="I16" s="187"/>
    </row>
    <row r="17" spans="1:9">
      <c r="A17" s="187"/>
      <c r="B17" s="187"/>
      <c r="C17" s="187"/>
      <c r="D17" s="187"/>
      <c r="E17" s="187"/>
      <c r="F17" s="187"/>
      <c r="G17" s="187"/>
      <c r="H17" s="187"/>
      <c r="I17" s="187"/>
    </row>
    <row r="18" spans="1:9">
      <c r="A18" s="187"/>
      <c r="B18" s="187"/>
      <c r="C18" s="187"/>
      <c r="D18" s="187"/>
      <c r="E18" s="187"/>
      <c r="F18" s="187"/>
      <c r="G18" s="187"/>
      <c r="H18" s="187"/>
      <c r="I18" s="187"/>
    </row>
    <row r="19" spans="1:9">
      <c r="A19" s="187"/>
      <c r="B19" s="187"/>
      <c r="C19" s="187"/>
      <c r="D19" s="187"/>
      <c r="E19" s="187"/>
      <c r="F19" s="187"/>
      <c r="G19" s="187"/>
      <c r="H19" s="187"/>
      <c r="I19" s="187"/>
    </row>
    <row r="20" spans="1:9">
      <c r="A20" s="187"/>
      <c r="B20" s="187"/>
      <c r="C20" s="187"/>
      <c r="D20" s="187"/>
      <c r="E20" s="187"/>
      <c r="F20" s="187"/>
      <c r="G20" s="187"/>
      <c r="H20" s="187"/>
      <c r="I20" s="187"/>
    </row>
    <row r="21" spans="1:9">
      <c r="A21" s="187"/>
      <c r="B21" s="187"/>
      <c r="C21" s="187"/>
      <c r="D21" s="187"/>
      <c r="E21" s="187"/>
      <c r="F21" s="187"/>
      <c r="G21" s="187"/>
      <c r="H21" s="187"/>
      <c r="I21" s="187"/>
    </row>
    <row r="22" spans="1:9">
      <c r="A22" s="187"/>
      <c r="B22" s="187"/>
      <c r="C22" s="187"/>
      <c r="D22" s="187"/>
      <c r="E22" s="187"/>
      <c r="F22" s="187"/>
      <c r="G22" s="187"/>
      <c r="H22" s="187"/>
      <c r="I22" s="187"/>
    </row>
    <row r="23" spans="1:9">
      <c r="A23" s="187"/>
      <c r="B23" s="187"/>
      <c r="C23" s="187"/>
      <c r="D23" s="187"/>
      <c r="E23" s="187"/>
      <c r="F23" s="187"/>
      <c r="G23" s="187"/>
      <c r="H23" s="187"/>
      <c r="I23" s="187"/>
    </row>
    <row r="24" spans="1:9">
      <c r="A24" s="187"/>
      <c r="B24" s="187"/>
      <c r="C24" s="187"/>
      <c r="D24" s="187"/>
      <c r="E24" s="187"/>
      <c r="F24" s="187"/>
      <c r="G24" s="187"/>
      <c r="H24" s="187"/>
      <c r="I24" s="187"/>
    </row>
    <row r="25" spans="1:9">
      <c r="A25" s="187"/>
      <c r="B25" s="187"/>
      <c r="C25" s="187"/>
      <c r="D25" s="187"/>
      <c r="E25" s="187"/>
      <c r="F25" s="187"/>
      <c r="G25" s="187"/>
      <c r="H25" s="187"/>
      <c r="I25" s="187"/>
    </row>
    <row r="26" spans="1:9">
      <c r="A26" s="187"/>
      <c r="B26" s="187"/>
      <c r="C26" s="187"/>
      <c r="D26" s="187"/>
      <c r="E26" s="187"/>
      <c r="F26" s="187"/>
      <c r="G26" s="187"/>
      <c r="H26" s="187"/>
      <c r="I26" s="187"/>
    </row>
    <row r="27" spans="1:9">
      <c r="A27" s="187"/>
      <c r="B27" s="187"/>
      <c r="C27" s="187"/>
      <c r="D27" s="187"/>
      <c r="E27" s="187"/>
      <c r="F27" s="187"/>
      <c r="G27" s="187"/>
      <c r="H27" s="187"/>
      <c r="I27" s="187"/>
    </row>
    <row r="28" spans="1:9">
      <c r="A28" s="187"/>
      <c r="B28" s="187"/>
      <c r="C28" s="187"/>
      <c r="D28" s="187"/>
      <c r="E28" s="187"/>
      <c r="F28" s="187"/>
      <c r="G28" s="187"/>
      <c r="H28" s="187"/>
      <c r="I28" s="187"/>
    </row>
    <row r="29" spans="1:9">
      <c r="A29" s="187"/>
      <c r="B29" s="187"/>
      <c r="C29" s="187"/>
      <c r="D29" s="187"/>
      <c r="E29" s="187"/>
      <c r="F29" s="187"/>
      <c r="G29" s="187"/>
      <c r="H29" s="187"/>
      <c r="I29" s="187"/>
    </row>
    <row r="30" spans="1:9">
      <c r="A30" s="187"/>
      <c r="B30" s="187"/>
      <c r="C30" s="187"/>
      <c r="D30" s="187"/>
      <c r="E30" s="187"/>
      <c r="F30" s="187"/>
      <c r="G30" s="187"/>
      <c r="H30" s="187"/>
      <c r="I30" s="187"/>
    </row>
    <row r="31" spans="1:9">
      <c r="A31" s="187"/>
      <c r="B31" s="187"/>
      <c r="C31" s="187"/>
      <c r="D31" s="187"/>
      <c r="E31" s="187"/>
      <c r="F31" s="187"/>
      <c r="G31" s="187"/>
      <c r="H31" s="187"/>
      <c r="I31" s="187"/>
    </row>
    <row r="32" spans="1:9">
      <c r="A32" s="187"/>
      <c r="B32" s="187"/>
      <c r="C32" s="187"/>
      <c r="D32" s="187"/>
      <c r="E32" s="187"/>
      <c r="F32" s="187"/>
      <c r="G32" s="187"/>
      <c r="H32" s="187"/>
      <c r="I32" s="187"/>
    </row>
    <row r="33" spans="1:9">
      <c r="A33" s="187"/>
      <c r="B33" s="187"/>
      <c r="C33" s="187"/>
      <c r="D33" s="187"/>
      <c r="E33" s="187"/>
      <c r="F33" s="187"/>
      <c r="G33" s="187"/>
      <c r="H33" s="187"/>
      <c r="I33" s="187"/>
    </row>
    <row r="34" spans="1:9">
      <c r="A34" s="187"/>
      <c r="B34" s="187"/>
      <c r="C34" s="187"/>
      <c r="D34" s="187"/>
      <c r="E34" s="187"/>
      <c r="F34" s="187"/>
      <c r="G34" s="187"/>
      <c r="H34" s="187"/>
      <c r="I34" s="187"/>
    </row>
    <row r="35" spans="1:9">
      <c r="A35" s="187"/>
      <c r="B35" s="187"/>
      <c r="C35" s="187"/>
      <c r="D35" s="187"/>
      <c r="E35" s="187"/>
      <c r="F35" s="187"/>
      <c r="G35" s="187"/>
      <c r="H35" s="187"/>
      <c r="I35" s="187"/>
    </row>
    <row r="36" spans="1:9">
      <c r="A36" s="187"/>
      <c r="B36" s="187"/>
      <c r="C36" s="187"/>
      <c r="D36" s="187"/>
      <c r="E36" s="187"/>
      <c r="F36" s="187"/>
      <c r="G36" s="187"/>
      <c r="H36" s="187"/>
      <c r="I36" s="187"/>
    </row>
    <row r="37" spans="1:9">
      <c r="A37" s="187"/>
      <c r="B37" s="187"/>
      <c r="C37" s="187"/>
      <c r="D37" s="187"/>
      <c r="E37" s="187"/>
      <c r="F37" s="187"/>
      <c r="G37" s="187"/>
      <c r="H37" s="187"/>
      <c r="I37" s="187"/>
    </row>
    <row r="38" spans="1:9">
      <c r="A38" s="187"/>
      <c r="B38" s="187"/>
      <c r="C38" s="187"/>
      <c r="D38" s="187"/>
      <c r="E38" s="187"/>
      <c r="F38" s="187"/>
      <c r="G38" s="187"/>
      <c r="H38" s="187"/>
      <c r="I38" s="187"/>
    </row>
    <row r="39" spans="1:9">
      <c r="A39" s="187"/>
      <c r="B39" s="187"/>
      <c r="C39" s="187"/>
      <c r="D39" s="187"/>
      <c r="E39" s="187"/>
      <c r="F39" s="187"/>
      <c r="G39" s="187"/>
      <c r="H39" s="187"/>
      <c r="I39" s="187"/>
    </row>
    <row r="40" spans="1:9">
      <c r="A40" s="187"/>
      <c r="B40" s="187"/>
      <c r="C40" s="187"/>
      <c r="D40" s="187"/>
      <c r="E40" s="187"/>
      <c r="F40" s="187"/>
      <c r="G40" s="187"/>
      <c r="H40" s="187"/>
      <c r="I40" s="187"/>
    </row>
    <row r="41" spans="1:9">
      <c r="A41" s="187"/>
      <c r="B41" s="187"/>
      <c r="C41" s="187"/>
      <c r="D41" s="187"/>
      <c r="E41" s="187"/>
      <c r="F41" s="187"/>
      <c r="G41" s="187"/>
      <c r="H41" s="187"/>
      <c r="I41" s="187"/>
    </row>
    <row r="42" spans="1:9">
      <c r="A42" s="187"/>
      <c r="B42" s="187"/>
      <c r="C42" s="187"/>
      <c r="D42" s="187"/>
      <c r="E42" s="187"/>
      <c r="F42" s="187"/>
      <c r="G42" s="187"/>
      <c r="H42" s="187"/>
      <c r="I42" s="187"/>
    </row>
    <row r="43" spans="1:9">
      <c r="A43" s="187"/>
      <c r="B43" s="187"/>
      <c r="C43" s="187"/>
      <c r="D43" s="187"/>
      <c r="E43" s="187"/>
      <c r="F43" s="187"/>
      <c r="G43" s="187"/>
      <c r="H43" s="187"/>
      <c r="I43" s="187"/>
    </row>
    <row r="44" spans="1:9">
      <c r="A44" s="187"/>
      <c r="B44" s="187"/>
      <c r="C44" s="187"/>
      <c r="D44" s="187"/>
      <c r="E44" s="187"/>
      <c r="F44" s="187"/>
      <c r="G44" s="187"/>
      <c r="H44" s="187"/>
      <c r="I44" s="187"/>
    </row>
    <row r="45" spans="1:9">
      <c r="A45" s="187"/>
      <c r="B45" s="187"/>
      <c r="C45" s="187"/>
      <c r="D45" s="187"/>
      <c r="E45" s="187"/>
      <c r="F45" s="187"/>
      <c r="G45" s="187"/>
      <c r="H45" s="187"/>
      <c r="I45" s="187"/>
    </row>
    <row r="46" spans="1:9">
      <c r="A46" s="187"/>
      <c r="B46" s="187"/>
      <c r="C46" s="187"/>
      <c r="D46" s="187"/>
      <c r="E46" s="187"/>
      <c r="F46" s="187"/>
      <c r="G46" s="187"/>
      <c r="H46" s="187"/>
      <c r="I46" s="187"/>
    </row>
    <row r="47" spans="1:9">
      <c r="A47" s="188" t="s">
        <v>343</v>
      </c>
      <c r="B47" s="189"/>
      <c r="C47" s="189"/>
      <c r="D47" s="189"/>
      <c r="E47" s="189"/>
      <c r="F47" s="189"/>
      <c r="G47" s="189"/>
      <c r="H47" s="189"/>
      <c r="I47" s="189"/>
    </row>
    <row r="48" spans="1:9">
      <c r="A48" s="189"/>
      <c r="B48" s="189"/>
      <c r="C48" s="189"/>
      <c r="D48" s="189"/>
      <c r="E48" s="189"/>
      <c r="F48" s="189"/>
      <c r="G48" s="189"/>
      <c r="H48" s="189"/>
      <c r="I48" s="189"/>
    </row>
    <row r="49" spans="1:9">
      <c r="A49" s="189"/>
      <c r="B49" s="189"/>
      <c r="C49" s="189"/>
      <c r="D49" s="189"/>
      <c r="E49" s="189"/>
      <c r="F49" s="189"/>
      <c r="G49" s="189"/>
      <c r="H49" s="189"/>
      <c r="I49" s="189"/>
    </row>
    <row r="50" spans="1:9">
      <c r="A50" s="189"/>
      <c r="B50" s="189"/>
      <c r="C50" s="189"/>
      <c r="D50" s="189"/>
      <c r="E50" s="189"/>
      <c r="F50" s="189"/>
      <c r="G50" s="189"/>
      <c r="H50" s="189"/>
      <c r="I50" s="189"/>
    </row>
    <row r="51" spans="1:9">
      <c r="A51" s="189"/>
      <c r="B51" s="189"/>
      <c r="C51" s="189"/>
      <c r="D51" s="189"/>
      <c r="E51" s="189"/>
      <c r="F51" s="189"/>
      <c r="G51" s="189"/>
      <c r="H51" s="189"/>
      <c r="I51" s="189"/>
    </row>
    <row r="52" spans="1:9">
      <c r="A52" s="189"/>
      <c r="B52" s="189"/>
      <c r="C52" s="189"/>
      <c r="D52" s="189"/>
      <c r="E52" s="189"/>
      <c r="F52" s="189"/>
      <c r="G52" s="189"/>
      <c r="H52" s="189"/>
      <c r="I52" s="189"/>
    </row>
    <row r="53" spans="1:9">
      <c r="A53" s="189"/>
      <c r="B53" s="189"/>
      <c r="C53" s="189"/>
      <c r="D53" s="189"/>
      <c r="E53" s="189"/>
      <c r="F53" s="189"/>
      <c r="G53" s="189"/>
      <c r="H53" s="189"/>
      <c r="I53" s="189"/>
    </row>
    <row r="54" spans="1:9">
      <c r="A54" s="189"/>
      <c r="B54" s="189"/>
      <c r="C54" s="189"/>
      <c r="D54" s="189"/>
      <c r="E54" s="189"/>
      <c r="F54" s="189"/>
      <c r="G54" s="189"/>
      <c r="H54" s="189"/>
      <c r="I54" s="189"/>
    </row>
    <row r="55" spans="1:9">
      <c r="A55" s="189"/>
      <c r="B55" s="189"/>
      <c r="C55" s="189"/>
      <c r="D55" s="189"/>
      <c r="E55" s="189"/>
      <c r="F55" s="189"/>
      <c r="G55" s="189"/>
      <c r="H55" s="189"/>
      <c r="I55" s="189"/>
    </row>
    <row r="56" spans="1:9">
      <c r="A56" s="189"/>
      <c r="B56" s="189"/>
      <c r="C56" s="189"/>
      <c r="D56" s="189"/>
      <c r="E56" s="189"/>
      <c r="F56" s="189"/>
      <c r="G56" s="189"/>
      <c r="H56" s="189"/>
      <c r="I56" s="189"/>
    </row>
    <row r="57" spans="1:9">
      <c r="A57" s="189"/>
      <c r="B57" s="189"/>
      <c r="C57" s="189"/>
      <c r="D57" s="189"/>
      <c r="E57" s="189"/>
      <c r="F57" s="189"/>
      <c r="G57" s="189"/>
      <c r="H57" s="189"/>
      <c r="I57" s="189"/>
    </row>
    <row r="58" spans="1:9">
      <c r="A58" s="189"/>
      <c r="B58" s="189"/>
      <c r="C58" s="189"/>
      <c r="D58" s="189"/>
      <c r="E58" s="189"/>
      <c r="F58" s="189"/>
      <c r="G58" s="189"/>
      <c r="H58" s="189"/>
      <c r="I58" s="189"/>
    </row>
    <row r="59" spans="1:9">
      <c r="A59" s="189"/>
      <c r="B59" s="189"/>
      <c r="C59" s="189"/>
      <c r="D59" s="189"/>
      <c r="E59" s="189"/>
      <c r="F59" s="189"/>
      <c r="G59" s="189"/>
      <c r="H59" s="189"/>
      <c r="I59" s="189"/>
    </row>
    <row r="60" spans="1:9">
      <c r="A60" s="189"/>
      <c r="B60" s="189"/>
      <c r="C60" s="189"/>
      <c r="D60" s="189"/>
      <c r="E60" s="189"/>
      <c r="F60" s="189"/>
      <c r="G60" s="189"/>
      <c r="H60" s="189"/>
      <c r="I60" s="189"/>
    </row>
    <row r="61" spans="1:9">
      <c r="A61" s="189"/>
      <c r="B61" s="189"/>
      <c r="C61" s="189"/>
      <c r="D61" s="189"/>
      <c r="E61" s="189"/>
      <c r="F61" s="189"/>
      <c r="G61" s="189"/>
      <c r="H61" s="189"/>
      <c r="I61" s="189"/>
    </row>
    <row r="62" spans="1:9">
      <c r="A62" s="189"/>
      <c r="B62" s="189"/>
      <c r="C62" s="189"/>
      <c r="D62" s="189"/>
      <c r="E62" s="189"/>
      <c r="F62" s="189"/>
      <c r="G62" s="189"/>
      <c r="H62" s="189"/>
      <c r="I62" s="189"/>
    </row>
    <row r="63" spans="1:9">
      <c r="A63" s="189"/>
      <c r="B63" s="189"/>
      <c r="C63" s="189"/>
      <c r="D63" s="189"/>
      <c r="E63" s="189"/>
      <c r="F63" s="189"/>
      <c r="G63" s="189"/>
      <c r="H63" s="189"/>
      <c r="I63" s="189"/>
    </row>
    <row r="64" spans="1:9">
      <c r="A64" s="189"/>
      <c r="B64" s="189"/>
      <c r="C64" s="189"/>
      <c r="D64" s="189"/>
      <c r="E64" s="189"/>
      <c r="F64" s="189"/>
      <c r="G64" s="189"/>
      <c r="H64" s="189"/>
      <c r="I64" s="189"/>
    </row>
    <row r="65" spans="1:9">
      <c r="A65" s="189"/>
      <c r="B65" s="189"/>
      <c r="C65" s="189"/>
      <c r="D65" s="189"/>
      <c r="E65" s="189"/>
      <c r="F65" s="189"/>
      <c r="G65" s="189"/>
      <c r="H65" s="189"/>
      <c r="I65" s="189"/>
    </row>
    <row r="66" spans="1:9">
      <c r="A66" s="189"/>
      <c r="B66" s="189"/>
      <c r="C66" s="189"/>
      <c r="D66" s="189"/>
      <c r="E66" s="189"/>
      <c r="F66" s="189"/>
      <c r="G66" s="189"/>
      <c r="H66" s="189"/>
      <c r="I66" s="189"/>
    </row>
    <row r="67" spans="1:9">
      <c r="A67" s="189"/>
      <c r="B67" s="189"/>
      <c r="C67" s="189"/>
      <c r="D67" s="189"/>
      <c r="E67" s="189"/>
      <c r="F67" s="189"/>
      <c r="G67" s="189"/>
      <c r="H67" s="189"/>
      <c r="I67" s="189"/>
    </row>
    <row r="68" spans="1:9">
      <c r="A68" s="189"/>
      <c r="B68" s="189"/>
      <c r="C68" s="189"/>
      <c r="D68" s="189"/>
      <c r="E68" s="189"/>
      <c r="F68" s="189"/>
      <c r="G68" s="189"/>
      <c r="H68" s="189"/>
      <c r="I68" s="189"/>
    </row>
    <row r="69" spans="1:9">
      <c r="A69" s="189"/>
      <c r="B69" s="189"/>
      <c r="C69" s="189"/>
      <c r="D69" s="189"/>
      <c r="E69" s="189"/>
      <c r="F69" s="189"/>
      <c r="G69" s="189"/>
      <c r="H69" s="189"/>
      <c r="I69" s="189"/>
    </row>
    <row r="70" spans="1:9">
      <c r="A70" s="189"/>
      <c r="B70" s="189"/>
      <c r="C70" s="189"/>
      <c r="D70" s="189"/>
      <c r="E70" s="189"/>
      <c r="F70" s="189"/>
      <c r="G70" s="189"/>
      <c r="H70" s="189"/>
      <c r="I70" s="189"/>
    </row>
    <row r="71" spans="1:9">
      <c r="A71" s="189"/>
      <c r="B71" s="189"/>
      <c r="C71" s="189"/>
      <c r="D71" s="189"/>
      <c r="E71" s="189"/>
      <c r="F71" s="189"/>
      <c r="G71" s="189"/>
      <c r="H71" s="189"/>
      <c r="I71" s="189"/>
    </row>
    <row r="72" spans="1:9">
      <c r="A72" s="189"/>
      <c r="B72" s="189"/>
      <c r="C72" s="189"/>
      <c r="D72" s="189"/>
      <c r="E72" s="189"/>
      <c r="F72" s="189"/>
      <c r="G72" s="189"/>
      <c r="H72" s="189"/>
      <c r="I72" s="189"/>
    </row>
    <row r="73" spans="1:9">
      <c r="A73" s="189"/>
      <c r="B73" s="189"/>
      <c r="C73" s="189"/>
      <c r="D73" s="189"/>
      <c r="E73" s="189"/>
      <c r="F73" s="189"/>
      <c r="G73" s="189"/>
      <c r="H73" s="189"/>
      <c r="I73" s="189"/>
    </row>
    <row r="74" spans="1:9">
      <c r="A74" s="189"/>
      <c r="B74" s="189"/>
      <c r="C74" s="189"/>
      <c r="D74" s="189"/>
      <c r="E74" s="189"/>
      <c r="F74" s="189"/>
      <c r="G74" s="189"/>
      <c r="H74" s="189"/>
      <c r="I74" s="189"/>
    </row>
    <row r="75" spans="1:9">
      <c r="A75" s="189"/>
      <c r="B75" s="189"/>
      <c r="C75" s="189"/>
      <c r="D75" s="189"/>
      <c r="E75" s="189"/>
      <c r="F75" s="189"/>
      <c r="G75" s="189"/>
      <c r="H75" s="189"/>
      <c r="I75" s="189"/>
    </row>
    <row r="76" spans="1:9">
      <c r="A76" s="189"/>
      <c r="B76" s="189"/>
      <c r="C76" s="189"/>
      <c r="D76" s="189"/>
      <c r="E76" s="189"/>
      <c r="F76" s="189"/>
      <c r="G76" s="189"/>
      <c r="H76" s="189"/>
      <c r="I76" s="189"/>
    </row>
    <row r="77" spans="1:9">
      <c r="A77" s="189"/>
      <c r="B77" s="189"/>
      <c r="C77" s="189"/>
      <c r="D77" s="189"/>
      <c r="E77" s="189"/>
      <c r="F77" s="189"/>
      <c r="G77" s="189"/>
      <c r="H77" s="189"/>
      <c r="I77" s="189"/>
    </row>
    <row r="78" spans="1:9">
      <c r="A78" s="189"/>
      <c r="B78" s="189"/>
      <c r="C78" s="189"/>
      <c r="D78" s="189"/>
      <c r="E78" s="189"/>
      <c r="F78" s="189"/>
      <c r="G78" s="189"/>
      <c r="H78" s="189"/>
      <c r="I78" s="189"/>
    </row>
    <row r="79" spans="1:9">
      <c r="A79" s="189"/>
      <c r="B79" s="189"/>
      <c r="C79" s="189"/>
      <c r="D79" s="189"/>
      <c r="E79" s="189"/>
      <c r="F79" s="189"/>
      <c r="G79" s="189"/>
      <c r="H79" s="189"/>
      <c r="I79" s="189"/>
    </row>
    <row r="80" spans="1:9">
      <c r="A80" s="189"/>
      <c r="B80" s="189"/>
      <c r="C80" s="189"/>
      <c r="D80" s="189"/>
      <c r="E80" s="189"/>
      <c r="F80" s="189"/>
      <c r="G80" s="189"/>
      <c r="H80" s="189"/>
      <c r="I80" s="189"/>
    </row>
    <row r="81" spans="1:9">
      <c r="A81" s="189"/>
      <c r="B81" s="189"/>
      <c r="C81" s="189"/>
      <c r="D81" s="189"/>
      <c r="E81" s="189"/>
      <c r="F81" s="189"/>
      <c r="G81" s="189"/>
      <c r="H81" s="189"/>
      <c r="I81" s="189"/>
    </row>
    <row r="82" spans="1:9">
      <c r="A82" s="189"/>
      <c r="B82" s="189"/>
      <c r="C82" s="189"/>
      <c r="D82" s="189"/>
      <c r="E82" s="189"/>
      <c r="F82" s="189"/>
      <c r="G82" s="189"/>
      <c r="H82" s="189"/>
      <c r="I82" s="189"/>
    </row>
    <row r="83" spans="1:9">
      <c r="A83" s="189"/>
      <c r="B83" s="189"/>
      <c r="C83" s="189"/>
      <c r="D83" s="189"/>
      <c r="E83" s="189"/>
      <c r="F83" s="189"/>
      <c r="G83" s="189"/>
      <c r="H83" s="189"/>
      <c r="I83" s="189"/>
    </row>
    <row r="84" spans="1:9">
      <c r="A84" s="189"/>
      <c r="B84" s="189"/>
      <c r="C84" s="189"/>
      <c r="D84" s="189"/>
      <c r="E84" s="189"/>
      <c r="F84" s="189"/>
      <c r="G84" s="189"/>
      <c r="H84" s="189"/>
      <c r="I84" s="189"/>
    </row>
    <row r="85" spans="1:9">
      <c r="A85" s="189"/>
      <c r="B85" s="189"/>
      <c r="C85" s="189"/>
      <c r="D85" s="189"/>
      <c r="E85" s="189"/>
      <c r="F85" s="189"/>
      <c r="G85" s="189"/>
      <c r="H85" s="189"/>
      <c r="I85" s="189"/>
    </row>
    <row r="86" spans="1:9">
      <c r="A86" s="189"/>
      <c r="B86" s="189"/>
      <c r="C86" s="189"/>
      <c r="D86" s="189"/>
      <c r="E86" s="189"/>
      <c r="F86" s="189"/>
      <c r="G86" s="189"/>
      <c r="H86" s="189"/>
      <c r="I86" s="189"/>
    </row>
    <row r="87" spans="1:9">
      <c r="A87" s="189"/>
      <c r="B87" s="189"/>
      <c r="C87" s="189"/>
      <c r="D87" s="189"/>
      <c r="E87" s="189"/>
      <c r="F87" s="189"/>
      <c r="G87" s="189"/>
      <c r="H87" s="189"/>
      <c r="I87" s="189"/>
    </row>
    <row r="88" spans="1:9">
      <c r="A88" s="189"/>
      <c r="B88" s="189"/>
      <c r="C88" s="189"/>
      <c r="D88" s="189"/>
      <c r="E88" s="189"/>
      <c r="F88" s="189"/>
      <c r="G88" s="189"/>
      <c r="H88" s="189"/>
      <c r="I88" s="189"/>
    </row>
    <row r="89" spans="1:9">
      <c r="A89" s="189"/>
      <c r="B89" s="189"/>
      <c r="C89" s="189"/>
      <c r="D89" s="189"/>
      <c r="E89" s="189"/>
      <c r="F89" s="189"/>
      <c r="G89" s="189"/>
      <c r="H89" s="189"/>
      <c r="I89" s="189"/>
    </row>
    <row r="90" spans="1:9">
      <c r="A90" s="189"/>
      <c r="B90" s="189"/>
      <c r="C90" s="189"/>
      <c r="D90" s="189"/>
      <c r="E90" s="189"/>
      <c r="F90" s="189"/>
      <c r="G90" s="189"/>
      <c r="H90" s="189"/>
      <c r="I90" s="189"/>
    </row>
    <row r="91" spans="1:9">
      <c r="A91" s="189"/>
      <c r="B91" s="189"/>
      <c r="C91" s="189"/>
      <c r="D91" s="189"/>
      <c r="E91" s="189"/>
      <c r="F91" s="189"/>
      <c r="G91" s="189"/>
      <c r="H91" s="189"/>
      <c r="I91" s="189"/>
    </row>
    <row r="92" spans="1:9">
      <c r="A92" s="189"/>
      <c r="B92" s="189"/>
      <c r="C92" s="189"/>
      <c r="D92" s="189"/>
      <c r="E92" s="189"/>
      <c r="F92" s="189"/>
      <c r="G92" s="189"/>
      <c r="H92" s="189"/>
      <c r="I92" s="189"/>
    </row>
  </sheetData>
  <sheetProtection algorithmName="SHA-512" hashValue="qIcwd1T21LYIzyAhXNpVL74j/zeE/wDY0+IXiWuyBwAwjHs5lUOmlU9933tmKMl2HWQE5sHq3g9EkTQtUmezlQ==" saltValue="7cNxmj2Lx+Ohs7X9d2/p+g==" spinCount="100000" sheet="1" objects="1" scenarios="1"/>
  <customSheetViews>
    <customSheetView guid="{143E8800-AB2C-43EB-BFC5-E1278891C2C1}" scale="40" showPageBreaks="1" view="pageLayout">
      <selection activeCell="M27" sqref="M27"/>
      <pageMargins left="0.7" right="0.7" top="0.75" bottom="0.75" header="0.3" footer="0.3"/>
      <pageSetup paperSize="9" orientation="portrait" r:id="rId1"/>
    </customSheetView>
  </customSheetViews>
  <mergeCells count="2">
    <mergeCell ref="A1:I46"/>
    <mergeCell ref="A47:I92"/>
  </mergeCell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C3353-A808-4A88-9BFE-E74222C6E2B3}">
  <sheetPr codeName="Folha13"/>
  <dimension ref="A1:J3956"/>
  <sheetViews>
    <sheetView workbookViewId="0">
      <selection activeCell="U12" sqref="U12:Y14"/>
    </sheetView>
  </sheetViews>
  <sheetFormatPr defaultRowHeight="15.5"/>
  <cols>
    <col min="1" max="1" width="5.25" style="4" bestFit="1" customWidth="1"/>
    <col min="2" max="2" width="13.5" style="5" bestFit="1" customWidth="1"/>
    <col min="3" max="3" width="8.6640625" style="4"/>
    <col min="4" max="4" width="5.33203125" customWidth="1"/>
    <col min="5" max="5" width="13.5" bestFit="1" customWidth="1"/>
    <col min="6" max="9" width="13.1640625" bestFit="1" customWidth="1"/>
    <col min="12" max="12" width="8.75" bestFit="1" customWidth="1"/>
    <col min="14" max="14" width="8.75" bestFit="1" customWidth="1"/>
    <col min="16" max="16" width="8.75" bestFit="1" customWidth="1"/>
    <col min="18" max="18" width="8.75" bestFit="1" customWidth="1"/>
    <col min="20" max="20" width="8.75" bestFit="1" customWidth="1"/>
  </cols>
  <sheetData>
    <row r="1" spans="1:10" ht="16" thickBot="1">
      <c r="D1" s="4"/>
      <c r="E1" s="365" t="s">
        <v>34</v>
      </c>
      <c r="F1" s="366"/>
      <c r="G1" s="366"/>
      <c r="H1" s="366"/>
      <c r="I1" s="366"/>
      <c r="J1" s="4"/>
    </row>
    <row r="2" spans="1:10">
      <c r="A2" s="13"/>
      <c r="B2" s="6"/>
      <c r="D2" s="4"/>
      <c r="E2" s="363"/>
      <c r="F2" s="360" t="s">
        <v>16</v>
      </c>
      <c r="G2" s="360"/>
      <c r="H2" s="361" t="s">
        <v>17</v>
      </c>
      <c r="I2" s="362"/>
      <c r="J2" s="4"/>
    </row>
    <row r="3" spans="1:10">
      <c r="A3" s="6" t="s">
        <v>18</v>
      </c>
      <c r="B3" s="6" t="s">
        <v>19</v>
      </c>
      <c r="D3" s="4"/>
      <c r="E3" s="364"/>
      <c r="F3" s="11" t="s">
        <v>20</v>
      </c>
      <c r="G3" s="11" t="s">
        <v>30</v>
      </c>
      <c r="H3" s="11" t="s">
        <v>20</v>
      </c>
      <c r="I3" s="12" t="s">
        <v>30</v>
      </c>
      <c r="J3" s="4"/>
    </row>
    <row r="4" spans="1:10">
      <c r="A4" s="5">
        <v>17</v>
      </c>
      <c r="B4" s="6" t="s">
        <v>22</v>
      </c>
      <c r="C4" s="5"/>
      <c r="D4" s="4"/>
      <c r="E4" s="25" t="s">
        <v>22</v>
      </c>
      <c r="F4" s="7" t="s">
        <v>20</v>
      </c>
      <c r="G4" s="7" t="s">
        <v>20</v>
      </c>
      <c r="H4" s="7" t="s">
        <v>20</v>
      </c>
      <c r="I4" s="8" t="s">
        <v>20</v>
      </c>
      <c r="J4" s="4"/>
    </row>
    <row r="5" spans="1:10">
      <c r="A5" s="5">
        <v>17.010000000000002</v>
      </c>
      <c r="B5" s="6" t="s">
        <v>22</v>
      </c>
      <c r="C5" s="5"/>
      <c r="D5" s="4"/>
      <c r="E5" s="25" t="s">
        <v>20</v>
      </c>
      <c r="F5" s="7" t="s">
        <v>20</v>
      </c>
      <c r="G5" s="7" t="s">
        <v>20</v>
      </c>
      <c r="H5" s="7" t="s">
        <v>20</v>
      </c>
      <c r="I5" s="8" t="s">
        <v>20</v>
      </c>
      <c r="J5" s="4"/>
    </row>
    <row r="6" spans="1:10">
      <c r="A6" s="5">
        <v>17.02</v>
      </c>
      <c r="B6" s="6" t="s">
        <v>22</v>
      </c>
      <c r="C6" s="5"/>
      <c r="D6" s="4"/>
      <c r="E6" s="25" t="s">
        <v>21</v>
      </c>
      <c r="F6" s="7" t="s">
        <v>30</v>
      </c>
      <c r="G6" s="7" t="s">
        <v>31</v>
      </c>
      <c r="H6" s="7" t="s">
        <v>30</v>
      </c>
      <c r="I6" s="8" t="s">
        <v>31</v>
      </c>
      <c r="J6" s="4"/>
    </row>
    <row r="7" spans="1:10">
      <c r="A7" s="5">
        <v>17.03</v>
      </c>
      <c r="B7" s="6" t="s">
        <v>22</v>
      </c>
      <c r="C7" s="5"/>
      <c r="D7" s="4"/>
      <c r="E7" s="25" t="s">
        <v>23</v>
      </c>
      <c r="F7" s="7" t="s">
        <v>31</v>
      </c>
      <c r="G7" s="7" t="s">
        <v>32</v>
      </c>
      <c r="H7" s="7" t="s">
        <v>31</v>
      </c>
      <c r="I7" s="8" t="s">
        <v>32</v>
      </c>
      <c r="J7" s="4"/>
    </row>
    <row r="8" spans="1:10">
      <c r="A8" s="5">
        <v>17.04</v>
      </c>
      <c r="B8" s="6" t="s">
        <v>22</v>
      </c>
      <c r="C8" s="5"/>
      <c r="D8" s="4"/>
      <c r="E8" s="25" t="s">
        <v>24</v>
      </c>
      <c r="F8" s="7" t="s">
        <v>32</v>
      </c>
      <c r="G8" s="7" t="s">
        <v>32</v>
      </c>
      <c r="H8" s="7" t="s">
        <v>32</v>
      </c>
      <c r="I8" s="8" t="s">
        <v>32</v>
      </c>
      <c r="J8" s="4"/>
    </row>
    <row r="9" spans="1:10" ht="16" thickBot="1">
      <c r="A9" s="5">
        <v>17.05</v>
      </c>
      <c r="B9" s="6" t="s">
        <v>22</v>
      </c>
      <c r="C9" s="5"/>
      <c r="D9" s="4"/>
      <c r="E9" s="27" t="s">
        <v>25</v>
      </c>
      <c r="F9" s="9" t="s">
        <v>33</v>
      </c>
      <c r="G9" s="9" t="s">
        <v>33</v>
      </c>
      <c r="H9" s="9" t="s">
        <v>33</v>
      </c>
      <c r="I9" s="10" t="s">
        <v>33</v>
      </c>
      <c r="J9" s="4"/>
    </row>
    <row r="10" spans="1:10">
      <c r="A10" s="5">
        <v>17.059999999999999</v>
      </c>
      <c r="B10" s="6" t="s">
        <v>22</v>
      </c>
      <c r="C10" s="5"/>
      <c r="D10" s="4"/>
      <c r="E10" s="4"/>
      <c r="F10" s="4"/>
      <c r="G10" s="4"/>
      <c r="H10" s="4"/>
      <c r="I10" s="4"/>
      <c r="J10" s="4"/>
    </row>
    <row r="11" spans="1:10">
      <c r="A11" s="5">
        <v>17.07</v>
      </c>
      <c r="B11" s="6" t="s">
        <v>22</v>
      </c>
      <c r="C11" s="5"/>
      <c r="D11" s="4"/>
      <c r="E11" s="4"/>
      <c r="F11" s="4"/>
      <c r="G11" s="4"/>
      <c r="H11" s="4"/>
      <c r="I11" s="4"/>
      <c r="J11" s="4"/>
    </row>
    <row r="12" spans="1:10">
      <c r="A12" s="5">
        <v>17.079999999999998</v>
      </c>
      <c r="B12" s="6" t="s">
        <v>22</v>
      </c>
      <c r="C12" s="5"/>
      <c r="D12" s="4"/>
      <c r="E12" s="4"/>
      <c r="F12" s="4"/>
      <c r="G12" s="4"/>
      <c r="H12" s="4"/>
      <c r="I12" s="4"/>
      <c r="J12" s="4"/>
    </row>
    <row r="13" spans="1:10">
      <c r="A13" s="5">
        <v>17.09</v>
      </c>
      <c r="B13" s="6" t="s">
        <v>22</v>
      </c>
      <c r="C13" s="5"/>
      <c r="D13" s="4"/>
      <c r="E13" s="4"/>
      <c r="F13" s="4"/>
      <c r="G13" s="4"/>
      <c r="H13" s="4"/>
      <c r="I13" s="4"/>
      <c r="J13" s="4"/>
    </row>
    <row r="14" spans="1:10">
      <c r="A14" s="5">
        <v>17.100000000000001</v>
      </c>
      <c r="B14" s="6" t="s">
        <v>22</v>
      </c>
      <c r="C14" s="5"/>
      <c r="D14" s="4"/>
      <c r="E14" s="4"/>
      <c r="F14" s="4"/>
      <c r="G14" s="4"/>
      <c r="H14" s="4"/>
      <c r="I14" s="4"/>
      <c r="J14" s="4"/>
    </row>
    <row r="15" spans="1:10">
      <c r="A15" s="5">
        <v>17.11</v>
      </c>
      <c r="B15" s="6" t="s">
        <v>22</v>
      </c>
      <c r="C15" s="5"/>
      <c r="D15" s="4"/>
      <c r="E15" s="4"/>
      <c r="F15" s="4"/>
      <c r="G15" s="4"/>
      <c r="H15" s="4"/>
      <c r="I15" s="4"/>
      <c r="J15" s="4"/>
    </row>
    <row r="16" spans="1:10">
      <c r="A16" s="5">
        <v>17.12</v>
      </c>
      <c r="B16" s="6" t="s">
        <v>22</v>
      </c>
      <c r="C16" s="5"/>
      <c r="D16" s="4"/>
      <c r="E16" s="4"/>
      <c r="F16" s="4"/>
      <c r="G16" s="4"/>
      <c r="H16" s="4"/>
      <c r="I16" s="4"/>
      <c r="J16" s="4"/>
    </row>
    <row r="17" spans="1:10">
      <c r="A17" s="5">
        <v>17.13</v>
      </c>
      <c r="B17" s="6" t="s">
        <v>22</v>
      </c>
      <c r="C17" s="5"/>
      <c r="D17" s="4"/>
      <c r="E17" s="4"/>
      <c r="F17" s="4"/>
      <c r="G17" s="4"/>
      <c r="H17" s="4"/>
      <c r="I17" s="4"/>
      <c r="J17" s="4"/>
    </row>
    <row r="18" spans="1:10">
      <c r="A18" s="5">
        <v>17.14</v>
      </c>
      <c r="B18" s="6" t="s">
        <v>22</v>
      </c>
      <c r="C18" s="5"/>
      <c r="D18" s="4"/>
      <c r="E18" s="4"/>
      <c r="F18" s="4"/>
      <c r="G18" s="4"/>
      <c r="H18" s="4"/>
      <c r="I18" s="4"/>
      <c r="J18" s="4"/>
    </row>
    <row r="19" spans="1:10">
      <c r="A19" s="5">
        <v>17.149999999999999</v>
      </c>
      <c r="B19" s="6" t="s">
        <v>22</v>
      </c>
      <c r="C19" s="5"/>
      <c r="D19" s="4"/>
      <c r="E19" s="4"/>
      <c r="F19" s="4"/>
      <c r="G19" s="4"/>
      <c r="H19" s="4"/>
      <c r="I19" s="4"/>
      <c r="J19" s="4"/>
    </row>
    <row r="20" spans="1:10">
      <c r="A20" s="5">
        <v>17.16</v>
      </c>
      <c r="B20" s="6" t="s">
        <v>22</v>
      </c>
      <c r="C20" s="5"/>
      <c r="D20" s="4"/>
      <c r="E20" s="4"/>
      <c r="F20" s="4"/>
      <c r="G20" s="4"/>
      <c r="H20" s="4"/>
      <c r="I20" s="4"/>
      <c r="J20" s="4"/>
    </row>
    <row r="21" spans="1:10">
      <c r="A21" s="5">
        <v>17.170000000000002</v>
      </c>
      <c r="B21" s="6" t="s">
        <v>22</v>
      </c>
      <c r="C21" s="5"/>
      <c r="D21" s="4"/>
      <c r="E21" s="4"/>
      <c r="F21" s="4"/>
      <c r="G21" s="4"/>
      <c r="H21" s="4"/>
      <c r="I21" s="4"/>
      <c r="J21" s="4"/>
    </row>
    <row r="22" spans="1:10">
      <c r="A22" s="5">
        <v>17.18</v>
      </c>
      <c r="B22" s="6" t="s">
        <v>22</v>
      </c>
      <c r="C22" s="5"/>
      <c r="D22" s="4"/>
      <c r="E22" s="4"/>
      <c r="F22" s="4"/>
      <c r="G22" s="4"/>
      <c r="H22" s="4"/>
      <c r="I22" s="4"/>
      <c r="J22" s="4"/>
    </row>
    <row r="23" spans="1:10">
      <c r="A23" s="5">
        <v>17.190000000000001</v>
      </c>
      <c r="B23" s="6" t="s">
        <v>22</v>
      </c>
      <c r="C23" s="5"/>
      <c r="D23" s="4"/>
      <c r="E23" s="4"/>
      <c r="F23" s="4"/>
      <c r="G23" s="4"/>
      <c r="H23" s="4"/>
      <c r="I23" s="4"/>
      <c r="J23" s="4"/>
    </row>
    <row r="24" spans="1:10">
      <c r="A24" s="5">
        <v>17.2</v>
      </c>
      <c r="B24" s="6" t="s">
        <v>22</v>
      </c>
      <c r="C24" s="5"/>
      <c r="D24" s="4"/>
      <c r="E24" s="4"/>
      <c r="F24" s="4"/>
      <c r="G24" s="4"/>
      <c r="H24" s="4"/>
      <c r="I24" s="4"/>
      <c r="J24" s="4"/>
    </row>
    <row r="25" spans="1:10">
      <c r="A25" s="5">
        <v>17.21</v>
      </c>
      <c r="B25" s="6" t="s">
        <v>22</v>
      </c>
      <c r="C25" s="5"/>
      <c r="D25" s="4"/>
      <c r="E25" s="4"/>
      <c r="F25" s="4"/>
      <c r="G25" s="4"/>
      <c r="H25" s="4"/>
      <c r="I25" s="4"/>
      <c r="J25" s="4"/>
    </row>
    <row r="26" spans="1:10">
      <c r="A26" s="5">
        <v>17.22</v>
      </c>
      <c r="B26" s="6" t="s">
        <v>22</v>
      </c>
      <c r="C26" s="5"/>
      <c r="D26" s="4"/>
      <c r="E26" s="4"/>
      <c r="F26" s="4"/>
      <c r="G26" s="4"/>
      <c r="H26" s="4"/>
      <c r="I26" s="4"/>
      <c r="J26" s="4"/>
    </row>
    <row r="27" spans="1:10">
      <c r="A27" s="5">
        <v>17.23</v>
      </c>
      <c r="B27" s="6" t="s">
        <v>22</v>
      </c>
      <c r="C27" s="5"/>
      <c r="D27" s="4"/>
      <c r="E27" s="4"/>
      <c r="F27" s="4"/>
      <c r="G27" s="4"/>
      <c r="H27" s="4"/>
      <c r="I27" s="4"/>
      <c r="J27" s="4"/>
    </row>
    <row r="28" spans="1:10">
      <c r="A28" s="5">
        <v>17.239999999999998</v>
      </c>
      <c r="B28" s="6" t="s">
        <v>22</v>
      </c>
      <c r="C28" s="5"/>
      <c r="D28" s="4"/>
      <c r="E28" s="4"/>
      <c r="F28" s="4"/>
      <c r="G28" s="4"/>
      <c r="H28" s="4"/>
      <c r="I28" s="4"/>
      <c r="J28" s="4"/>
    </row>
    <row r="29" spans="1:10">
      <c r="A29" s="5">
        <v>17.25</v>
      </c>
      <c r="B29" s="6" t="s">
        <v>22</v>
      </c>
      <c r="C29" s="5"/>
      <c r="D29" s="4"/>
      <c r="E29" s="4"/>
      <c r="F29" s="4"/>
      <c r="G29" s="4"/>
      <c r="H29" s="4"/>
      <c r="I29" s="4"/>
      <c r="J29" s="4"/>
    </row>
    <row r="30" spans="1:10">
      <c r="A30" s="5">
        <v>17.260000000000002</v>
      </c>
      <c r="B30" s="6" t="s">
        <v>22</v>
      </c>
      <c r="C30" s="5"/>
      <c r="D30" s="4"/>
      <c r="E30" s="4"/>
      <c r="F30" s="4"/>
      <c r="G30" s="4"/>
      <c r="H30" s="4"/>
      <c r="I30" s="4"/>
      <c r="J30" s="4"/>
    </row>
    <row r="31" spans="1:10">
      <c r="A31" s="5">
        <v>17.27</v>
      </c>
      <c r="B31" s="6" t="s">
        <v>22</v>
      </c>
      <c r="C31" s="5"/>
      <c r="D31" s="4"/>
      <c r="E31" s="4"/>
      <c r="F31" s="4"/>
      <c r="G31" s="4"/>
      <c r="H31" s="4"/>
      <c r="I31" s="4"/>
      <c r="J31" s="4"/>
    </row>
    <row r="32" spans="1:10">
      <c r="A32" s="5">
        <v>17.28</v>
      </c>
      <c r="B32" s="6" t="s">
        <v>22</v>
      </c>
      <c r="C32" s="5"/>
      <c r="D32" s="4"/>
      <c r="E32" s="4"/>
      <c r="F32" s="4"/>
      <c r="G32" s="4"/>
      <c r="H32" s="4"/>
      <c r="I32" s="4"/>
      <c r="J32" s="4"/>
    </row>
    <row r="33" spans="1:10">
      <c r="A33" s="5">
        <v>17.29</v>
      </c>
      <c r="B33" s="6" t="s">
        <v>22</v>
      </c>
      <c r="C33" s="5"/>
      <c r="D33" s="4"/>
      <c r="E33" s="4"/>
      <c r="F33" s="4"/>
      <c r="G33" s="4"/>
      <c r="H33" s="4"/>
      <c r="I33" s="4"/>
      <c r="J33" s="4"/>
    </row>
    <row r="34" spans="1:10">
      <c r="A34" s="5">
        <v>17.3</v>
      </c>
      <c r="B34" s="6" t="s">
        <v>22</v>
      </c>
      <c r="C34" s="5"/>
      <c r="D34" s="4"/>
      <c r="E34" s="4"/>
      <c r="F34" s="4"/>
      <c r="G34" s="4"/>
      <c r="H34" s="4"/>
      <c r="I34" s="4"/>
      <c r="J34" s="4"/>
    </row>
    <row r="35" spans="1:10">
      <c r="A35" s="5">
        <v>17.309999999999999</v>
      </c>
      <c r="B35" s="6" t="s">
        <v>22</v>
      </c>
      <c r="C35" s="5"/>
      <c r="D35" s="4"/>
      <c r="E35" s="4"/>
      <c r="F35" s="4"/>
      <c r="G35" s="4"/>
      <c r="H35" s="4"/>
      <c r="I35" s="4"/>
      <c r="J35" s="4"/>
    </row>
    <row r="36" spans="1:10">
      <c r="A36" s="5">
        <v>17.3200000000001</v>
      </c>
      <c r="B36" s="6" t="s">
        <v>22</v>
      </c>
      <c r="C36" s="5"/>
      <c r="D36" s="4"/>
      <c r="E36" s="4"/>
      <c r="F36" s="4"/>
      <c r="G36" s="4"/>
      <c r="H36" s="4"/>
      <c r="I36" s="4"/>
      <c r="J36" s="4"/>
    </row>
    <row r="37" spans="1:10">
      <c r="A37" s="5">
        <v>17.330000000000101</v>
      </c>
      <c r="B37" s="6" t="s">
        <v>22</v>
      </c>
      <c r="C37" s="5"/>
      <c r="D37" s="4"/>
      <c r="E37" s="4"/>
      <c r="F37" s="4"/>
      <c r="G37" s="4"/>
      <c r="H37" s="4"/>
      <c r="I37" s="4"/>
      <c r="J37" s="4"/>
    </row>
    <row r="38" spans="1:10">
      <c r="A38" s="5">
        <v>17.340000000000099</v>
      </c>
      <c r="B38" s="6" t="s">
        <v>22</v>
      </c>
      <c r="C38" s="5"/>
      <c r="D38" s="4"/>
      <c r="E38" s="4"/>
      <c r="F38" s="4"/>
      <c r="G38" s="4"/>
      <c r="H38" s="4"/>
      <c r="I38" s="4"/>
      <c r="J38" s="4"/>
    </row>
    <row r="39" spans="1:10">
      <c r="A39" s="5">
        <v>17.350000000000101</v>
      </c>
      <c r="B39" s="6" t="s">
        <v>22</v>
      </c>
      <c r="C39" s="5"/>
      <c r="D39" s="4"/>
      <c r="E39" s="4"/>
      <c r="F39" s="4"/>
      <c r="G39" s="4"/>
      <c r="H39" s="4"/>
      <c r="I39" s="4"/>
      <c r="J39" s="4"/>
    </row>
    <row r="40" spans="1:10">
      <c r="A40" s="5">
        <v>17.360000000000099</v>
      </c>
      <c r="B40" s="6" t="s">
        <v>22</v>
      </c>
      <c r="C40" s="5"/>
      <c r="D40" s="4"/>
      <c r="E40" s="4"/>
      <c r="F40" s="4"/>
      <c r="G40" s="4"/>
      <c r="H40" s="4"/>
      <c r="I40" s="4"/>
      <c r="J40" s="4"/>
    </row>
    <row r="41" spans="1:10">
      <c r="A41" s="5">
        <v>17.3700000000001</v>
      </c>
      <c r="B41" s="6" t="s">
        <v>22</v>
      </c>
      <c r="C41" s="5"/>
      <c r="D41" s="4"/>
      <c r="E41" s="4"/>
      <c r="F41" s="4"/>
      <c r="G41" s="4"/>
      <c r="H41" s="4"/>
      <c r="I41" s="4"/>
      <c r="J41" s="4"/>
    </row>
    <row r="42" spans="1:10">
      <c r="A42" s="5">
        <v>17.380000000000098</v>
      </c>
      <c r="B42" s="6" t="s">
        <v>22</v>
      </c>
      <c r="C42" s="5"/>
      <c r="D42" s="4"/>
      <c r="E42" s="4"/>
      <c r="F42" s="4"/>
      <c r="G42" s="4"/>
      <c r="H42" s="4"/>
      <c r="I42" s="4"/>
      <c r="J42" s="4"/>
    </row>
    <row r="43" spans="1:10">
      <c r="A43" s="5">
        <v>17.3900000000001</v>
      </c>
      <c r="B43" s="6" t="s">
        <v>22</v>
      </c>
      <c r="C43" s="5"/>
      <c r="D43" s="4"/>
      <c r="E43" s="4"/>
      <c r="F43" s="4"/>
      <c r="G43" s="4"/>
      <c r="H43" s="4"/>
      <c r="I43" s="4"/>
      <c r="J43" s="4"/>
    </row>
    <row r="44" spans="1:10">
      <c r="A44" s="5">
        <v>17.400000000000102</v>
      </c>
      <c r="B44" s="6" t="s">
        <v>22</v>
      </c>
      <c r="C44" s="5"/>
      <c r="D44" s="4"/>
      <c r="E44" s="4"/>
      <c r="F44" s="4"/>
      <c r="G44" s="4"/>
      <c r="H44" s="4"/>
      <c r="I44" s="4"/>
      <c r="J44" s="4"/>
    </row>
    <row r="45" spans="1:10">
      <c r="A45" s="5">
        <v>17.4100000000001</v>
      </c>
      <c r="B45" s="6" t="s">
        <v>22</v>
      </c>
      <c r="C45" s="5"/>
      <c r="D45" s="4"/>
      <c r="E45" s="4"/>
      <c r="F45" s="4"/>
      <c r="G45" s="4"/>
      <c r="H45" s="4"/>
      <c r="I45" s="4"/>
      <c r="J45" s="4"/>
    </row>
    <row r="46" spans="1:10">
      <c r="A46" s="5">
        <v>17.420000000000101</v>
      </c>
      <c r="B46" s="6" t="s">
        <v>22</v>
      </c>
      <c r="C46" s="5"/>
      <c r="D46" s="4"/>
      <c r="E46" s="4"/>
      <c r="F46" s="4"/>
      <c r="G46" s="4"/>
      <c r="H46" s="4"/>
      <c r="I46" s="4"/>
      <c r="J46" s="4"/>
    </row>
    <row r="47" spans="1:10">
      <c r="A47" s="5">
        <v>17.430000000000099</v>
      </c>
      <c r="B47" s="6" t="s">
        <v>22</v>
      </c>
      <c r="C47" s="5"/>
      <c r="D47" s="4"/>
      <c r="E47" s="4"/>
      <c r="F47" s="4"/>
      <c r="G47" s="4"/>
      <c r="H47" s="4"/>
      <c r="I47" s="4"/>
      <c r="J47" s="4"/>
    </row>
    <row r="48" spans="1:10">
      <c r="A48" s="5">
        <v>17.440000000000101</v>
      </c>
      <c r="B48" s="6" t="s">
        <v>22</v>
      </c>
      <c r="C48" s="5"/>
      <c r="D48" s="4"/>
      <c r="E48" s="4"/>
      <c r="F48" s="4"/>
      <c r="G48" s="4"/>
      <c r="H48" s="4"/>
      <c r="I48" s="4"/>
      <c r="J48" s="4"/>
    </row>
    <row r="49" spans="1:10">
      <c r="A49" s="5">
        <v>17.450000000000099</v>
      </c>
      <c r="B49" s="6" t="s">
        <v>22</v>
      </c>
      <c r="C49" s="5"/>
      <c r="D49" s="4"/>
      <c r="E49" s="4"/>
      <c r="F49" s="4"/>
      <c r="G49" s="4"/>
      <c r="H49" s="4"/>
      <c r="I49" s="4"/>
      <c r="J49" s="4"/>
    </row>
    <row r="50" spans="1:10">
      <c r="A50" s="5">
        <v>17.4600000000001</v>
      </c>
      <c r="B50" s="6" t="s">
        <v>22</v>
      </c>
      <c r="C50" s="5"/>
      <c r="D50" s="4"/>
      <c r="E50" s="4"/>
      <c r="F50" s="4"/>
      <c r="G50" s="4"/>
      <c r="H50" s="4"/>
      <c r="I50" s="4"/>
      <c r="J50" s="4"/>
    </row>
    <row r="51" spans="1:10">
      <c r="A51" s="5">
        <v>17.470000000000098</v>
      </c>
      <c r="B51" s="6" t="s">
        <v>22</v>
      </c>
      <c r="C51" s="5"/>
      <c r="D51" s="4"/>
      <c r="E51" s="4"/>
      <c r="F51" s="4"/>
      <c r="G51" s="4"/>
      <c r="H51" s="4"/>
      <c r="I51" s="4"/>
      <c r="J51" s="4"/>
    </row>
    <row r="52" spans="1:10">
      <c r="A52" s="5">
        <v>17.4800000000001</v>
      </c>
      <c r="B52" s="6" t="s">
        <v>22</v>
      </c>
      <c r="C52" s="5"/>
      <c r="D52" s="4"/>
      <c r="E52" s="4"/>
      <c r="F52" s="4"/>
      <c r="G52" s="4"/>
      <c r="H52" s="4"/>
      <c r="I52" s="4"/>
      <c r="J52" s="4"/>
    </row>
    <row r="53" spans="1:10">
      <c r="A53" s="5">
        <v>17.490000000000101</v>
      </c>
      <c r="B53" s="6" t="s">
        <v>22</v>
      </c>
      <c r="C53" s="5"/>
      <c r="D53" s="4"/>
      <c r="E53" s="4"/>
      <c r="F53" s="4"/>
      <c r="G53" s="4"/>
      <c r="H53" s="4"/>
      <c r="I53" s="4"/>
      <c r="J53" s="4"/>
    </row>
    <row r="54" spans="1:10">
      <c r="A54" s="5">
        <v>17.500000000000099</v>
      </c>
      <c r="B54" s="6" t="s">
        <v>22</v>
      </c>
      <c r="C54" s="5"/>
      <c r="D54" s="4"/>
      <c r="E54" s="4"/>
      <c r="F54" s="4"/>
      <c r="G54" s="4"/>
      <c r="H54" s="4"/>
      <c r="I54" s="4"/>
      <c r="J54" s="4"/>
    </row>
    <row r="55" spans="1:10">
      <c r="A55" s="5">
        <v>17.510000000000101</v>
      </c>
      <c r="B55" s="6" t="s">
        <v>22</v>
      </c>
      <c r="C55" s="5"/>
      <c r="D55" s="4"/>
      <c r="E55" s="4"/>
      <c r="F55" s="4"/>
      <c r="G55" s="4"/>
      <c r="H55" s="4"/>
      <c r="I55" s="4"/>
      <c r="J55" s="4"/>
    </row>
    <row r="56" spans="1:10">
      <c r="A56" s="5">
        <v>17.520000000000099</v>
      </c>
      <c r="B56" s="6" t="s">
        <v>22</v>
      </c>
      <c r="C56" s="5"/>
      <c r="D56" s="4"/>
      <c r="E56" s="4"/>
      <c r="F56" s="4"/>
      <c r="G56" s="4"/>
      <c r="H56" s="4"/>
      <c r="I56" s="4"/>
      <c r="J56" s="4"/>
    </row>
    <row r="57" spans="1:10">
      <c r="A57" s="5">
        <v>17.530000000000101</v>
      </c>
      <c r="B57" s="6" t="s">
        <v>22</v>
      </c>
      <c r="C57" s="5"/>
      <c r="D57" s="4"/>
      <c r="E57" s="4"/>
      <c r="F57" s="4"/>
      <c r="G57" s="4"/>
      <c r="H57" s="4"/>
      <c r="I57" s="4"/>
      <c r="J57" s="4"/>
    </row>
    <row r="58" spans="1:10">
      <c r="A58" s="5">
        <v>17.540000000000099</v>
      </c>
      <c r="B58" s="6" t="s">
        <v>22</v>
      </c>
      <c r="C58" s="5"/>
      <c r="D58" s="4"/>
      <c r="E58" s="4"/>
      <c r="F58" s="4"/>
      <c r="G58" s="4"/>
      <c r="H58" s="4"/>
      <c r="I58" s="4"/>
      <c r="J58" s="4"/>
    </row>
    <row r="59" spans="1:10">
      <c r="A59" s="5">
        <v>17.5500000000001</v>
      </c>
      <c r="B59" s="6" t="s">
        <v>22</v>
      </c>
      <c r="C59" s="5"/>
      <c r="D59" s="4"/>
      <c r="E59" s="4"/>
      <c r="F59" s="4"/>
      <c r="G59" s="4"/>
      <c r="H59" s="4"/>
      <c r="I59" s="4"/>
      <c r="J59" s="4"/>
    </row>
    <row r="60" spans="1:10">
      <c r="A60" s="5">
        <v>17.560000000000102</v>
      </c>
      <c r="B60" s="6" t="s">
        <v>22</v>
      </c>
      <c r="C60" s="5"/>
      <c r="D60" s="4"/>
      <c r="E60" s="4"/>
      <c r="F60" s="4"/>
      <c r="G60" s="4"/>
      <c r="H60" s="4"/>
      <c r="I60" s="4"/>
      <c r="J60" s="4"/>
    </row>
    <row r="61" spans="1:10">
      <c r="A61" s="5">
        <v>17.5700000000001</v>
      </c>
      <c r="B61" s="6" t="s">
        <v>22</v>
      </c>
      <c r="C61" s="5"/>
      <c r="D61" s="4"/>
      <c r="E61" s="4"/>
      <c r="F61" s="4"/>
      <c r="G61" s="4"/>
      <c r="H61" s="4"/>
      <c r="I61" s="4"/>
      <c r="J61" s="4"/>
    </row>
    <row r="62" spans="1:10">
      <c r="A62" s="5">
        <v>17.580000000000101</v>
      </c>
      <c r="B62" s="6" t="s">
        <v>22</v>
      </c>
      <c r="C62" s="5"/>
      <c r="D62" s="4"/>
      <c r="E62" s="4"/>
      <c r="F62" s="4"/>
      <c r="G62" s="4"/>
      <c r="H62" s="4"/>
      <c r="I62" s="4"/>
      <c r="J62" s="4"/>
    </row>
    <row r="63" spans="1:10">
      <c r="A63" s="5">
        <v>17.590000000000099</v>
      </c>
      <c r="B63" s="6" t="s">
        <v>22</v>
      </c>
      <c r="C63" s="5"/>
      <c r="D63" s="4"/>
      <c r="E63" s="4"/>
      <c r="F63" s="4"/>
      <c r="G63" s="4"/>
      <c r="H63" s="4"/>
      <c r="I63" s="4"/>
      <c r="J63" s="4"/>
    </row>
    <row r="64" spans="1:10">
      <c r="A64" s="5">
        <v>17.600000000000101</v>
      </c>
      <c r="B64" s="6" t="s">
        <v>22</v>
      </c>
      <c r="C64" s="5"/>
      <c r="D64" s="4"/>
      <c r="E64" s="4"/>
      <c r="F64" s="4"/>
      <c r="G64" s="4"/>
      <c r="H64" s="4"/>
      <c r="I64" s="4"/>
      <c r="J64" s="4"/>
    </row>
    <row r="65" spans="1:10">
      <c r="A65" s="5">
        <v>17.610000000000099</v>
      </c>
      <c r="B65" s="6" t="s">
        <v>22</v>
      </c>
      <c r="C65" s="5"/>
      <c r="D65" s="4"/>
      <c r="E65" s="4"/>
      <c r="F65" s="4"/>
      <c r="G65" s="4"/>
      <c r="H65" s="4"/>
      <c r="I65" s="4"/>
      <c r="J65" s="4"/>
    </row>
    <row r="66" spans="1:10">
      <c r="A66" s="5">
        <v>17.6200000000001</v>
      </c>
      <c r="B66" s="6" t="s">
        <v>22</v>
      </c>
      <c r="C66" s="5"/>
      <c r="D66" s="4"/>
      <c r="E66" s="4"/>
      <c r="F66" s="4"/>
      <c r="G66" s="4"/>
      <c r="H66" s="4"/>
      <c r="I66" s="4"/>
      <c r="J66" s="4"/>
    </row>
    <row r="67" spans="1:10">
      <c r="A67" s="5">
        <v>17.630000000000098</v>
      </c>
      <c r="B67" s="6" t="s">
        <v>22</v>
      </c>
      <c r="C67" s="5"/>
      <c r="D67" s="4"/>
      <c r="E67" s="4"/>
      <c r="F67" s="4"/>
      <c r="G67" s="4"/>
      <c r="H67" s="4"/>
      <c r="I67" s="4"/>
      <c r="J67" s="4"/>
    </row>
    <row r="68" spans="1:10">
      <c r="A68" s="5">
        <v>17.6400000000001</v>
      </c>
      <c r="B68" s="6" t="s">
        <v>22</v>
      </c>
      <c r="C68" s="5"/>
      <c r="D68" s="4"/>
      <c r="E68" s="4"/>
      <c r="F68" s="4"/>
      <c r="G68" s="4"/>
      <c r="H68" s="4"/>
      <c r="I68" s="4"/>
      <c r="J68" s="4"/>
    </row>
    <row r="69" spans="1:10">
      <c r="A69" s="5">
        <v>17.650000000000102</v>
      </c>
      <c r="B69" s="6" t="s">
        <v>22</v>
      </c>
      <c r="C69" s="5"/>
      <c r="D69" s="4"/>
      <c r="E69" s="4"/>
      <c r="F69" s="4"/>
      <c r="G69" s="4"/>
      <c r="H69" s="4"/>
      <c r="I69" s="4"/>
      <c r="J69" s="4"/>
    </row>
    <row r="70" spans="1:10">
      <c r="A70" s="5">
        <v>17.6600000000001</v>
      </c>
      <c r="B70" s="6" t="s">
        <v>22</v>
      </c>
      <c r="C70" s="5"/>
      <c r="D70" s="4"/>
      <c r="E70" s="4"/>
      <c r="F70" s="4"/>
      <c r="G70" s="4"/>
      <c r="H70" s="4"/>
      <c r="I70" s="4"/>
      <c r="J70" s="4"/>
    </row>
    <row r="71" spans="1:10">
      <c r="A71" s="5">
        <v>17.670000000000101</v>
      </c>
      <c r="B71" s="6" t="s">
        <v>22</v>
      </c>
      <c r="C71" s="5"/>
      <c r="D71" s="4"/>
      <c r="E71" s="4"/>
      <c r="F71" s="4"/>
      <c r="G71" s="4"/>
      <c r="H71" s="4"/>
      <c r="I71" s="4"/>
      <c r="J71" s="4"/>
    </row>
    <row r="72" spans="1:10">
      <c r="A72" s="5">
        <v>17.680000000000099</v>
      </c>
      <c r="B72" s="6" t="s">
        <v>22</v>
      </c>
      <c r="C72" s="5"/>
      <c r="D72" s="4"/>
      <c r="E72" s="4"/>
      <c r="F72" s="4"/>
      <c r="G72" s="4"/>
      <c r="H72" s="4"/>
      <c r="I72" s="4"/>
      <c r="J72" s="4"/>
    </row>
    <row r="73" spans="1:10">
      <c r="A73" s="5">
        <v>17.690000000000101</v>
      </c>
      <c r="B73" s="6" t="s">
        <v>22</v>
      </c>
      <c r="C73" s="5"/>
      <c r="D73" s="4"/>
      <c r="E73" s="4"/>
      <c r="F73" s="4"/>
      <c r="G73" s="4"/>
      <c r="H73" s="4"/>
      <c r="I73" s="4"/>
      <c r="J73" s="4"/>
    </row>
    <row r="74" spans="1:10">
      <c r="A74" s="5">
        <v>17.700000000000099</v>
      </c>
      <c r="B74" s="6" t="s">
        <v>22</v>
      </c>
      <c r="C74" s="5"/>
      <c r="D74" s="4"/>
      <c r="E74" s="4"/>
      <c r="F74" s="4"/>
      <c r="G74" s="4"/>
      <c r="H74" s="4"/>
      <c r="I74" s="4"/>
      <c r="J74" s="4"/>
    </row>
    <row r="75" spans="1:10">
      <c r="A75" s="5">
        <v>17.7100000000001</v>
      </c>
      <c r="B75" s="6" t="s">
        <v>22</v>
      </c>
      <c r="C75" s="5"/>
      <c r="D75" s="4"/>
      <c r="E75" s="4"/>
      <c r="F75" s="4"/>
      <c r="G75" s="4"/>
      <c r="H75" s="4"/>
      <c r="I75" s="4"/>
      <c r="J75" s="4"/>
    </row>
    <row r="76" spans="1:10">
      <c r="A76" s="5">
        <v>17.720000000000098</v>
      </c>
      <c r="B76" s="6" t="s">
        <v>22</v>
      </c>
      <c r="C76" s="5"/>
      <c r="D76" s="4"/>
      <c r="E76" s="4"/>
      <c r="F76" s="4"/>
      <c r="G76" s="4"/>
      <c r="H76" s="4"/>
      <c r="I76" s="4"/>
      <c r="J76" s="4"/>
    </row>
    <row r="77" spans="1:10">
      <c r="A77" s="5">
        <v>17.7300000000001</v>
      </c>
      <c r="B77" s="6" t="s">
        <v>22</v>
      </c>
      <c r="C77" s="5"/>
      <c r="D77" s="4"/>
      <c r="E77" s="4"/>
      <c r="F77" s="4"/>
      <c r="G77" s="4"/>
      <c r="H77" s="4"/>
      <c r="I77" s="4"/>
      <c r="J77" s="4"/>
    </row>
    <row r="78" spans="1:10">
      <c r="A78" s="5">
        <v>17.740000000000101</v>
      </c>
      <c r="B78" s="6" t="s">
        <v>22</v>
      </c>
      <c r="C78" s="5"/>
      <c r="D78" s="4"/>
      <c r="E78" s="4"/>
      <c r="F78" s="4"/>
      <c r="G78" s="4"/>
      <c r="H78" s="4"/>
      <c r="I78" s="4"/>
      <c r="J78" s="4"/>
    </row>
    <row r="79" spans="1:10">
      <c r="A79" s="5">
        <v>17.750000000000099</v>
      </c>
      <c r="B79" s="6" t="s">
        <v>22</v>
      </c>
      <c r="C79" s="5"/>
      <c r="D79" s="4"/>
      <c r="E79" s="4"/>
      <c r="F79" s="4"/>
      <c r="G79" s="4"/>
      <c r="H79" s="4"/>
      <c r="I79" s="4"/>
      <c r="J79" s="4"/>
    </row>
    <row r="80" spans="1:10">
      <c r="A80" s="5">
        <v>17.760000000000101</v>
      </c>
      <c r="B80" s="6" t="s">
        <v>22</v>
      </c>
      <c r="C80" s="5"/>
      <c r="D80" s="4"/>
      <c r="E80" s="4"/>
      <c r="F80" s="4"/>
      <c r="G80" s="4"/>
      <c r="H80" s="4"/>
      <c r="I80" s="4"/>
      <c r="J80" s="4"/>
    </row>
    <row r="81" spans="1:10">
      <c r="A81" s="5">
        <v>17.770000000000099</v>
      </c>
      <c r="B81" s="6" t="s">
        <v>22</v>
      </c>
      <c r="C81" s="5"/>
      <c r="D81" s="4"/>
      <c r="E81" s="4"/>
      <c r="F81" s="4"/>
      <c r="G81" s="4"/>
      <c r="H81" s="4"/>
      <c r="I81" s="4"/>
      <c r="J81" s="4"/>
    </row>
    <row r="82" spans="1:10">
      <c r="A82" s="5">
        <v>17.780000000000101</v>
      </c>
      <c r="B82" s="6" t="s">
        <v>22</v>
      </c>
      <c r="C82" s="5"/>
      <c r="D82" s="4"/>
      <c r="E82" s="4"/>
      <c r="F82" s="4"/>
      <c r="G82" s="4"/>
      <c r="H82" s="4"/>
      <c r="I82" s="4"/>
      <c r="J82" s="4"/>
    </row>
    <row r="83" spans="1:10">
      <c r="A83" s="5">
        <v>17.790000000000099</v>
      </c>
      <c r="B83" s="6" t="s">
        <v>22</v>
      </c>
      <c r="C83" s="5"/>
      <c r="D83" s="4"/>
      <c r="E83" s="4"/>
      <c r="F83" s="4"/>
      <c r="G83" s="4"/>
      <c r="H83" s="4"/>
      <c r="I83" s="4"/>
      <c r="J83" s="4"/>
    </row>
    <row r="84" spans="1:10">
      <c r="A84" s="5">
        <v>17.8000000000001</v>
      </c>
      <c r="B84" s="6" t="s">
        <v>22</v>
      </c>
      <c r="C84" s="5"/>
      <c r="D84" s="4"/>
      <c r="E84" s="4"/>
      <c r="F84" s="4"/>
      <c r="G84" s="4"/>
      <c r="H84" s="4"/>
      <c r="I84" s="4"/>
      <c r="J84" s="4"/>
    </row>
    <row r="85" spans="1:10">
      <c r="A85" s="5">
        <v>17.810000000000102</v>
      </c>
      <c r="B85" s="6" t="s">
        <v>22</v>
      </c>
      <c r="C85" s="5"/>
      <c r="D85" s="4"/>
      <c r="E85" s="4"/>
      <c r="F85" s="4"/>
      <c r="G85" s="4"/>
      <c r="H85" s="4"/>
      <c r="I85" s="4"/>
      <c r="J85" s="4"/>
    </row>
    <row r="86" spans="1:10">
      <c r="A86" s="5">
        <v>17.8200000000001</v>
      </c>
      <c r="B86" s="6" t="s">
        <v>22</v>
      </c>
      <c r="C86" s="5"/>
      <c r="D86" s="4"/>
      <c r="E86" s="4"/>
      <c r="F86" s="4"/>
      <c r="G86" s="4"/>
      <c r="H86" s="4"/>
      <c r="I86" s="4"/>
      <c r="J86" s="4"/>
    </row>
    <row r="87" spans="1:10">
      <c r="A87" s="5">
        <v>17.830000000000101</v>
      </c>
      <c r="B87" s="6" t="s">
        <v>22</v>
      </c>
      <c r="C87" s="5"/>
      <c r="D87" s="4"/>
      <c r="E87" s="4"/>
      <c r="F87" s="4"/>
      <c r="G87" s="4"/>
      <c r="H87" s="4"/>
      <c r="I87" s="4"/>
      <c r="J87" s="4"/>
    </row>
    <row r="88" spans="1:10">
      <c r="A88" s="5">
        <v>17.840000000000099</v>
      </c>
      <c r="B88" s="6" t="s">
        <v>22</v>
      </c>
      <c r="C88" s="5"/>
      <c r="D88" s="4"/>
      <c r="E88" s="4"/>
      <c r="F88" s="4"/>
      <c r="G88" s="4"/>
      <c r="H88" s="4"/>
      <c r="I88" s="4"/>
      <c r="J88" s="4"/>
    </row>
    <row r="89" spans="1:10">
      <c r="A89" s="5">
        <v>17.850000000000101</v>
      </c>
      <c r="B89" s="6" t="s">
        <v>22</v>
      </c>
      <c r="C89" s="5"/>
      <c r="D89" s="4"/>
      <c r="E89" s="4"/>
      <c r="F89" s="4"/>
      <c r="G89" s="4"/>
      <c r="H89" s="4"/>
      <c r="I89" s="4"/>
      <c r="J89" s="4"/>
    </row>
    <row r="90" spans="1:10">
      <c r="A90" s="5">
        <v>17.860000000000099</v>
      </c>
      <c r="B90" s="6" t="s">
        <v>22</v>
      </c>
      <c r="C90" s="5"/>
      <c r="D90" s="4"/>
      <c r="E90" s="4"/>
      <c r="F90" s="4"/>
      <c r="G90" s="4"/>
      <c r="H90" s="4"/>
      <c r="I90" s="4"/>
      <c r="J90" s="4"/>
    </row>
    <row r="91" spans="1:10">
      <c r="A91" s="5">
        <v>17.8700000000001</v>
      </c>
      <c r="B91" s="6" t="s">
        <v>22</v>
      </c>
      <c r="C91" s="5"/>
      <c r="D91" s="4"/>
      <c r="E91" s="4"/>
      <c r="F91" s="4"/>
      <c r="G91" s="4"/>
      <c r="H91" s="4"/>
      <c r="I91" s="4"/>
      <c r="J91" s="4"/>
    </row>
    <row r="92" spans="1:10">
      <c r="A92" s="5">
        <v>17.880000000000098</v>
      </c>
      <c r="B92" s="6" t="s">
        <v>22</v>
      </c>
      <c r="C92" s="5"/>
      <c r="D92" s="4"/>
      <c r="E92" s="4"/>
      <c r="F92" s="4"/>
      <c r="G92" s="4"/>
      <c r="H92" s="4"/>
      <c r="I92" s="4"/>
      <c r="J92" s="4"/>
    </row>
    <row r="93" spans="1:10">
      <c r="A93" s="5">
        <v>17.8900000000001</v>
      </c>
      <c r="B93" s="6" t="s">
        <v>22</v>
      </c>
      <c r="C93" s="5"/>
      <c r="D93" s="4"/>
      <c r="E93" s="4"/>
      <c r="F93" s="4"/>
      <c r="G93" s="4"/>
      <c r="H93" s="4"/>
      <c r="I93" s="4"/>
      <c r="J93" s="4"/>
    </row>
    <row r="94" spans="1:10">
      <c r="A94" s="5">
        <v>17.900000000000102</v>
      </c>
      <c r="B94" s="6" t="s">
        <v>22</v>
      </c>
      <c r="C94" s="5"/>
      <c r="D94" s="4"/>
      <c r="E94" s="4"/>
      <c r="F94" s="4"/>
      <c r="G94" s="4"/>
      <c r="H94" s="4"/>
      <c r="I94" s="4"/>
      <c r="J94" s="4"/>
    </row>
    <row r="95" spans="1:10">
      <c r="A95" s="5">
        <v>17.9100000000001</v>
      </c>
      <c r="B95" s="6" t="s">
        <v>22</v>
      </c>
      <c r="C95" s="5"/>
      <c r="D95" s="4"/>
      <c r="E95" s="4"/>
      <c r="F95" s="4"/>
      <c r="G95" s="4"/>
      <c r="H95" s="4"/>
      <c r="I95" s="4"/>
      <c r="J95" s="4"/>
    </row>
    <row r="96" spans="1:10">
      <c r="A96" s="5">
        <v>17.920000000000101</v>
      </c>
      <c r="B96" s="6" t="s">
        <v>22</v>
      </c>
      <c r="C96" s="5"/>
      <c r="D96" s="4"/>
      <c r="E96" s="4"/>
      <c r="F96" s="4"/>
      <c r="G96" s="4"/>
      <c r="H96" s="4"/>
      <c r="I96" s="4"/>
      <c r="J96" s="4"/>
    </row>
    <row r="97" spans="1:10">
      <c r="A97" s="5">
        <v>17.930000000000099</v>
      </c>
      <c r="B97" s="6" t="s">
        <v>22</v>
      </c>
      <c r="C97" s="5"/>
      <c r="D97" s="4"/>
      <c r="E97" s="4"/>
      <c r="F97" s="4"/>
      <c r="G97" s="4"/>
      <c r="H97" s="4"/>
      <c r="I97" s="4"/>
      <c r="J97" s="4"/>
    </row>
    <row r="98" spans="1:10">
      <c r="A98" s="5">
        <v>17.940000000000101</v>
      </c>
      <c r="B98" s="6" t="s">
        <v>22</v>
      </c>
      <c r="C98" s="5"/>
      <c r="D98" s="4"/>
      <c r="E98" s="4"/>
      <c r="F98" s="4"/>
      <c r="G98" s="4"/>
      <c r="H98" s="4"/>
      <c r="I98" s="4"/>
      <c r="J98" s="4"/>
    </row>
    <row r="99" spans="1:10">
      <c r="A99" s="5">
        <v>17.950000000000099</v>
      </c>
      <c r="B99" s="6" t="s">
        <v>22</v>
      </c>
      <c r="C99" s="5"/>
      <c r="D99" s="4"/>
      <c r="E99" s="4"/>
      <c r="F99" s="4"/>
      <c r="G99" s="4"/>
      <c r="H99" s="4"/>
      <c r="I99" s="4"/>
      <c r="J99" s="4"/>
    </row>
    <row r="100" spans="1:10">
      <c r="A100" s="5">
        <v>17.9600000000002</v>
      </c>
      <c r="B100" s="6" t="s">
        <v>22</v>
      </c>
      <c r="C100" s="5"/>
      <c r="D100" s="4"/>
      <c r="E100" s="4"/>
      <c r="F100" s="4"/>
      <c r="G100" s="4"/>
      <c r="H100" s="4"/>
      <c r="I100" s="4"/>
      <c r="J100" s="4"/>
    </row>
    <row r="101" spans="1:10">
      <c r="A101" s="5">
        <v>17.970000000000201</v>
      </c>
      <c r="B101" s="6" t="s">
        <v>22</v>
      </c>
      <c r="C101" s="5"/>
      <c r="D101" s="4"/>
      <c r="E101" s="4"/>
      <c r="F101" s="4"/>
      <c r="G101" s="4"/>
      <c r="H101" s="4"/>
      <c r="I101" s="4"/>
      <c r="J101" s="4"/>
    </row>
    <row r="102" spans="1:10">
      <c r="A102" s="5">
        <v>17.980000000000199</v>
      </c>
      <c r="B102" s="6" t="s">
        <v>22</v>
      </c>
      <c r="C102" s="5"/>
      <c r="D102" s="4"/>
      <c r="E102" s="4"/>
      <c r="F102" s="4"/>
      <c r="G102" s="4"/>
      <c r="H102" s="4"/>
      <c r="I102" s="4"/>
      <c r="J102" s="4"/>
    </row>
    <row r="103" spans="1:10">
      <c r="A103" s="5">
        <v>17.990000000000201</v>
      </c>
      <c r="B103" s="6" t="s">
        <v>22</v>
      </c>
      <c r="C103" s="5"/>
      <c r="D103" s="4"/>
      <c r="E103" s="4"/>
      <c r="F103" s="4"/>
      <c r="G103" s="4"/>
      <c r="H103" s="4"/>
      <c r="I103" s="4"/>
      <c r="J103" s="4"/>
    </row>
    <row r="104" spans="1:10">
      <c r="A104" s="5">
        <v>18.000000000000199</v>
      </c>
      <c r="B104" s="6" t="s">
        <v>22</v>
      </c>
      <c r="C104" s="5"/>
      <c r="D104" s="4"/>
      <c r="E104" s="4"/>
      <c r="F104" s="4"/>
      <c r="G104" s="4"/>
      <c r="H104" s="4"/>
      <c r="I104" s="4"/>
      <c r="J104" s="4"/>
    </row>
    <row r="105" spans="1:10">
      <c r="A105" s="5">
        <v>18.010000000000201</v>
      </c>
      <c r="B105" s="6" t="s">
        <v>22</v>
      </c>
      <c r="C105" s="5"/>
      <c r="D105" s="4"/>
      <c r="E105" s="4"/>
      <c r="F105" s="4"/>
      <c r="G105" s="4"/>
      <c r="H105" s="4"/>
      <c r="I105" s="4"/>
      <c r="J105" s="4"/>
    </row>
    <row r="106" spans="1:10">
      <c r="A106" s="5">
        <v>18.020000000000199</v>
      </c>
      <c r="B106" s="6" t="s">
        <v>22</v>
      </c>
      <c r="C106" s="5"/>
      <c r="D106" s="4"/>
      <c r="E106" s="4"/>
      <c r="F106" s="4"/>
      <c r="G106" s="4"/>
      <c r="H106" s="4"/>
      <c r="I106" s="4"/>
      <c r="J106" s="4"/>
    </row>
    <row r="107" spans="1:10">
      <c r="A107" s="5">
        <v>18.0300000000002</v>
      </c>
      <c r="B107" s="6" t="s">
        <v>22</v>
      </c>
      <c r="C107" s="5"/>
      <c r="D107" s="4"/>
      <c r="E107" s="4"/>
      <c r="F107" s="4"/>
      <c r="G107" s="4"/>
      <c r="H107" s="4"/>
      <c r="I107" s="4"/>
      <c r="J107" s="4"/>
    </row>
    <row r="108" spans="1:10">
      <c r="A108" s="5">
        <v>18.040000000000202</v>
      </c>
      <c r="B108" s="6" t="s">
        <v>22</v>
      </c>
      <c r="C108" s="5"/>
      <c r="D108" s="4"/>
      <c r="E108" s="4"/>
      <c r="F108" s="4"/>
      <c r="G108" s="4"/>
      <c r="H108" s="4"/>
      <c r="I108" s="4"/>
      <c r="J108" s="4"/>
    </row>
    <row r="109" spans="1:10">
      <c r="A109" s="5">
        <v>18.0500000000002</v>
      </c>
      <c r="B109" s="6" t="s">
        <v>22</v>
      </c>
      <c r="C109" s="5"/>
      <c r="D109" s="4"/>
      <c r="E109" s="4"/>
      <c r="F109" s="4"/>
      <c r="G109" s="4"/>
      <c r="H109" s="4"/>
      <c r="I109" s="4"/>
      <c r="J109" s="4"/>
    </row>
    <row r="110" spans="1:10">
      <c r="A110" s="5">
        <v>18.060000000000201</v>
      </c>
      <c r="B110" s="6" t="s">
        <v>22</v>
      </c>
      <c r="C110" s="5"/>
      <c r="D110" s="4"/>
      <c r="E110" s="4"/>
      <c r="F110" s="4"/>
      <c r="G110" s="4"/>
      <c r="H110" s="4"/>
      <c r="I110" s="4"/>
      <c r="J110" s="4"/>
    </row>
    <row r="111" spans="1:10">
      <c r="A111" s="5">
        <v>18.070000000000199</v>
      </c>
      <c r="B111" s="6" t="s">
        <v>22</v>
      </c>
      <c r="C111" s="5"/>
      <c r="D111" s="4"/>
      <c r="E111" s="4"/>
      <c r="F111" s="4"/>
      <c r="G111" s="4"/>
      <c r="H111" s="4"/>
      <c r="I111" s="4"/>
      <c r="J111" s="4"/>
    </row>
    <row r="112" spans="1:10">
      <c r="A112" s="5">
        <v>18.080000000000201</v>
      </c>
      <c r="B112" s="6" t="s">
        <v>22</v>
      </c>
      <c r="C112" s="5"/>
      <c r="D112" s="4"/>
      <c r="E112" s="4"/>
      <c r="F112" s="4"/>
      <c r="G112" s="4"/>
      <c r="H112" s="4"/>
      <c r="I112" s="4"/>
      <c r="J112" s="4"/>
    </row>
    <row r="113" spans="1:10">
      <c r="A113" s="5">
        <v>18.090000000000199</v>
      </c>
      <c r="B113" s="6" t="s">
        <v>22</v>
      </c>
      <c r="C113" s="5"/>
      <c r="D113" s="4"/>
      <c r="E113" s="4"/>
      <c r="F113" s="4"/>
      <c r="G113" s="4"/>
      <c r="H113" s="4"/>
      <c r="I113" s="4"/>
      <c r="J113" s="4"/>
    </row>
    <row r="114" spans="1:10">
      <c r="A114" s="5">
        <v>18.1000000000002</v>
      </c>
      <c r="B114" s="6" t="s">
        <v>22</v>
      </c>
      <c r="C114" s="5"/>
      <c r="D114" s="4"/>
      <c r="E114" s="4"/>
      <c r="F114" s="4"/>
      <c r="G114" s="4"/>
      <c r="H114" s="4"/>
      <c r="I114" s="4"/>
      <c r="J114" s="4"/>
    </row>
    <row r="115" spans="1:10">
      <c r="A115" s="5">
        <v>18.110000000000198</v>
      </c>
      <c r="B115" s="6" t="s">
        <v>22</v>
      </c>
      <c r="C115" s="5"/>
      <c r="D115" s="4"/>
      <c r="E115" s="4"/>
      <c r="F115" s="4"/>
      <c r="G115" s="4"/>
      <c r="H115" s="4"/>
      <c r="I115" s="4"/>
      <c r="J115" s="4"/>
    </row>
    <row r="116" spans="1:10">
      <c r="A116" s="5">
        <v>18.1200000000002</v>
      </c>
      <c r="B116" s="6" t="s">
        <v>22</v>
      </c>
      <c r="C116" s="5"/>
      <c r="D116" s="4"/>
      <c r="E116" s="4"/>
      <c r="F116" s="4"/>
      <c r="G116" s="4"/>
      <c r="H116" s="4"/>
      <c r="I116" s="4"/>
      <c r="J116" s="4"/>
    </row>
    <row r="117" spans="1:10">
      <c r="A117" s="5">
        <v>18.130000000000202</v>
      </c>
      <c r="B117" s="6" t="s">
        <v>22</v>
      </c>
      <c r="C117" s="5"/>
      <c r="D117" s="4"/>
      <c r="E117" s="4"/>
      <c r="F117" s="4"/>
      <c r="G117" s="4"/>
      <c r="H117" s="4"/>
      <c r="I117" s="4"/>
      <c r="J117" s="4"/>
    </row>
    <row r="118" spans="1:10">
      <c r="A118" s="5">
        <v>18.1400000000002</v>
      </c>
      <c r="B118" s="6" t="s">
        <v>22</v>
      </c>
      <c r="C118" s="5"/>
      <c r="D118" s="4"/>
      <c r="E118" s="4"/>
      <c r="F118" s="4"/>
      <c r="G118" s="4"/>
      <c r="H118" s="4"/>
      <c r="I118" s="4"/>
      <c r="J118" s="4"/>
    </row>
    <row r="119" spans="1:10">
      <c r="A119" s="5">
        <v>18.150000000000201</v>
      </c>
      <c r="B119" s="6" t="s">
        <v>22</v>
      </c>
      <c r="C119" s="5"/>
      <c r="D119" s="4"/>
      <c r="E119" s="4"/>
      <c r="F119" s="4"/>
      <c r="G119" s="4"/>
      <c r="H119" s="4"/>
      <c r="I119" s="4"/>
      <c r="J119" s="4"/>
    </row>
    <row r="120" spans="1:10">
      <c r="A120" s="5">
        <v>18.160000000000199</v>
      </c>
      <c r="B120" s="6" t="s">
        <v>22</v>
      </c>
      <c r="C120" s="5"/>
      <c r="D120" s="4"/>
      <c r="E120" s="4"/>
      <c r="F120" s="4"/>
      <c r="G120" s="4"/>
      <c r="H120" s="4"/>
      <c r="I120" s="4"/>
      <c r="J120" s="4"/>
    </row>
    <row r="121" spans="1:10">
      <c r="A121" s="5">
        <v>18.170000000000201</v>
      </c>
      <c r="B121" s="6" t="s">
        <v>22</v>
      </c>
      <c r="C121" s="5"/>
      <c r="D121" s="4"/>
      <c r="E121" s="4"/>
      <c r="F121" s="4"/>
      <c r="G121" s="4"/>
      <c r="H121" s="4"/>
      <c r="I121" s="4"/>
      <c r="J121" s="4"/>
    </row>
    <row r="122" spans="1:10">
      <c r="A122" s="5">
        <v>18.180000000000199</v>
      </c>
      <c r="B122" s="6" t="s">
        <v>22</v>
      </c>
      <c r="C122" s="5"/>
      <c r="D122" s="4"/>
      <c r="E122" s="4"/>
      <c r="F122" s="4"/>
      <c r="G122" s="4"/>
      <c r="H122" s="4"/>
      <c r="I122" s="4"/>
      <c r="J122" s="4"/>
    </row>
    <row r="123" spans="1:10">
      <c r="A123" s="5">
        <v>18.1900000000002</v>
      </c>
      <c r="B123" s="6" t="s">
        <v>22</v>
      </c>
      <c r="C123" s="5"/>
      <c r="D123" s="4"/>
      <c r="E123" s="4"/>
      <c r="F123" s="4"/>
      <c r="G123" s="4"/>
      <c r="H123" s="4"/>
      <c r="I123" s="4"/>
      <c r="J123" s="4"/>
    </row>
    <row r="124" spans="1:10">
      <c r="A124" s="5">
        <v>18.200000000000198</v>
      </c>
      <c r="B124" s="6" t="s">
        <v>22</v>
      </c>
      <c r="C124" s="5"/>
      <c r="D124" s="4"/>
      <c r="E124" s="4"/>
      <c r="F124" s="4"/>
      <c r="G124" s="4"/>
      <c r="H124" s="4"/>
      <c r="I124" s="4"/>
      <c r="J124" s="4"/>
    </row>
    <row r="125" spans="1:10">
      <c r="A125" s="5">
        <v>18.2100000000002</v>
      </c>
      <c r="B125" s="6" t="s">
        <v>22</v>
      </c>
      <c r="C125" s="5"/>
      <c r="D125" s="4"/>
      <c r="E125" s="4"/>
      <c r="F125" s="4"/>
      <c r="G125" s="4"/>
      <c r="H125" s="4"/>
      <c r="I125" s="4"/>
      <c r="J125" s="4"/>
    </row>
    <row r="126" spans="1:10">
      <c r="A126" s="5">
        <v>18.220000000000201</v>
      </c>
      <c r="B126" s="6" t="s">
        <v>22</v>
      </c>
      <c r="C126" s="5"/>
      <c r="D126" s="4"/>
      <c r="E126" s="4"/>
      <c r="F126" s="4"/>
      <c r="G126" s="4"/>
      <c r="H126" s="4"/>
      <c r="I126" s="4"/>
      <c r="J126" s="4"/>
    </row>
    <row r="127" spans="1:10">
      <c r="A127" s="5">
        <v>18.230000000000199</v>
      </c>
      <c r="B127" s="6" t="s">
        <v>22</v>
      </c>
      <c r="C127" s="5"/>
      <c r="D127" s="4"/>
      <c r="E127" s="4"/>
      <c r="F127" s="4"/>
      <c r="G127" s="4"/>
      <c r="H127" s="4"/>
      <c r="I127" s="4"/>
      <c r="J127" s="4"/>
    </row>
    <row r="128" spans="1:10">
      <c r="A128" s="5">
        <v>18.240000000000201</v>
      </c>
      <c r="B128" s="6" t="s">
        <v>22</v>
      </c>
      <c r="C128" s="5"/>
      <c r="D128" s="4"/>
      <c r="E128" s="4"/>
      <c r="F128" s="4"/>
      <c r="G128" s="4"/>
      <c r="H128" s="4"/>
      <c r="I128" s="4"/>
      <c r="J128" s="4"/>
    </row>
    <row r="129" spans="1:10">
      <c r="A129" s="5">
        <v>18.250000000000199</v>
      </c>
      <c r="B129" s="6" t="s">
        <v>22</v>
      </c>
      <c r="C129" s="5"/>
      <c r="D129" s="4"/>
      <c r="E129" s="4"/>
      <c r="F129" s="4"/>
      <c r="G129" s="4"/>
      <c r="H129" s="4"/>
      <c r="I129" s="4"/>
      <c r="J129" s="4"/>
    </row>
    <row r="130" spans="1:10">
      <c r="A130" s="5">
        <v>18.260000000000201</v>
      </c>
      <c r="B130" s="6" t="s">
        <v>22</v>
      </c>
      <c r="C130" s="5"/>
      <c r="D130" s="4"/>
      <c r="E130" s="4"/>
      <c r="F130" s="4"/>
      <c r="G130" s="4"/>
      <c r="H130" s="4"/>
      <c r="I130" s="4"/>
      <c r="J130" s="4"/>
    </row>
    <row r="131" spans="1:10">
      <c r="A131" s="5">
        <v>18.270000000000199</v>
      </c>
      <c r="B131" s="6" t="s">
        <v>22</v>
      </c>
      <c r="C131" s="5"/>
      <c r="D131" s="4"/>
      <c r="E131" s="4"/>
      <c r="F131" s="4"/>
      <c r="G131" s="4"/>
      <c r="H131" s="4"/>
      <c r="I131" s="4"/>
      <c r="J131" s="4"/>
    </row>
    <row r="132" spans="1:10">
      <c r="A132" s="5">
        <v>18.2800000000002</v>
      </c>
      <c r="B132" s="6" t="s">
        <v>22</v>
      </c>
      <c r="C132" s="5"/>
      <c r="D132" s="4"/>
      <c r="E132" s="4"/>
      <c r="F132" s="4"/>
      <c r="G132" s="4"/>
      <c r="H132" s="4"/>
      <c r="I132" s="4"/>
      <c r="J132" s="4"/>
    </row>
    <row r="133" spans="1:10">
      <c r="A133" s="5">
        <v>18.290000000000202</v>
      </c>
      <c r="B133" s="6" t="s">
        <v>22</v>
      </c>
      <c r="C133" s="5"/>
      <c r="D133" s="4"/>
      <c r="E133" s="4"/>
      <c r="F133" s="4"/>
      <c r="G133" s="4"/>
      <c r="H133" s="4"/>
      <c r="I133" s="4"/>
      <c r="J133" s="4"/>
    </row>
    <row r="134" spans="1:10">
      <c r="A134" s="5">
        <v>18.3000000000002</v>
      </c>
      <c r="B134" s="6" t="s">
        <v>22</v>
      </c>
      <c r="C134" s="5"/>
      <c r="D134" s="4"/>
      <c r="E134" s="4"/>
      <c r="F134" s="4"/>
      <c r="G134" s="4"/>
      <c r="H134" s="4"/>
      <c r="I134" s="4"/>
      <c r="J134" s="4"/>
    </row>
    <row r="135" spans="1:10">
      <c r="A135" s="5">
        <v>18.310000000000201</v>
      </c>
      <c r="B135" s="6" t="s">
        <v>22</v>
      </c>
      <c r="C135" s="5"/>
      <c r="D135" s="4"/>
      <c r="E135" s="4"/>
      <c r="F135" s="4"/>
      <c r="G135" s="4"/>
      <c r="H135" s="4"/>
      <c r="I135" s="4"/>
      <c r="J135" s="4"/>
    </row>
    <row r="136" spans="1:10">
      <c r="A136" s="5">
        <v>18.320000000000199</v>
      </c>
      <c r="B136" s="6" t="s">
        <v>22</v>
      </c>
      <c r="C136" s="5"/>
      <c r="D136" s="4"/>
      <c r="E136" s="4"/>
      <c r="F136" s="4"/>
      <c r="G136" s="4"/>
      <c r="H136" s="4"/>
      <c r="I136" s="4"/>
      <c r="J136" s="4"/>
    </row>
    <row r="137" spans="1:10">
      <c r="A137" s="5">
        <v>18.330000000000201</v>
      </c>
      <c r="B137" s="6" t="s">
        <v>22</v>
      </c>
      <c r="C137" s="5"/>
      <c r="D137" s="4"/>
      <c r="E137" s="4"/>
      <c r="F137" s="4"/>
      <c r="G137" s="4"/>
      <c r="H137" s="4"/>
      <c r="I137" s="4"/>
      <c r="J137" s="4"/>
    </row>
    <row r="138" spans="1:10">
      <c r="A138" s="5">
        <v>18.340000000000199</v>
      </c>
      <c r="B138" s="6" t="s">
        <v>22</v>
      </c>
      <c r="C138" s="5"/>
      <c r="D138" s="4"/>
      <c r="E138" s="4"/>
      <c r="F138" s="4"/>
      <c r="G138" s="4"/>
      <c r="H138" s="4"/>
      <c r="I138" s="4"/>
      <c r="J138" s="4"/>
    </row>
    <row r="139" spans="1:10">
      <c r="A139" s="5">
        <v>18.3500000000002</v>
      </c>
      <c r="B139" s="6" t="s">
        <v>22</v>
      </c>
      <c r="C139" s="5"/>
      <c r="D139" s="4"/>
      <c r="E139" s="4"/>
      <c r="F139" s="4"/>
      <c r="G139" s="4"/>
      <c r="H139" s="4"/>
      <c r="I139" s="4"/>
      <c r="J139" s="4"/>
    </row>
    <row r="140" spans="1:10">
      <c r="A140" s="5">
        <v>18.360000000000198</v>
      </c>
      <c r="B140" s="6" t="s">
        <v>22</v>
      </c>
      <c r="C140" s="5"/>
      <c r="D140" s="4"/>
      <c r="E140" s="4"/>
      <c r="F140" s="4"/>
      <c r="G140" s="4"/>
      <c r="H140" s="4"/>
      <c r="I140" s="4"/>
      <c r="J140" s="4"/>
    </row>
    <row r="141" spans="1:10">
      <c r="A141" s="5">
        <v>18.3700000000002</v>
      </c>
      <c r="B141" s="6" t="s">
        <v>22</v>
      </c>
      <c r="C141" s="5"/>
      <c r="D141" s="4"/>
      <c r="E141" s="4"/>
      <c r="F141" s="4"/>
      <c r="G141" s="4"/>
      <c r="H141" s="4"/>
      <c r="I141" s="4"/>
      <c r="J141" s="4"/>
    </row>
    <row r="142" spans="1:10">
      <c r="A142" s="5">
        <v>18.380000000000202</v>
      </c>
      <c r="B142" s="6" t="s">
        <v>22</v>
      </c>
      <c r="C142" s="5"/>
      <c r="D142" s="4"/>
      <c r="E142" s="4"/>
      <c r="F142" s="4"/>
      <c r="G142" s="4"/>
      <c r="H142" s="4"/>
      <c r="I142" s="4"/>
      <c r="J142" s="4"/>
    </row>
    <row r="143" spans="1:10">
      <c r="A143" s="5">
        <v>18.3900000000002</v>
      </c>
      <c r="B143" s="6" t="s">
        <v>22</v>
      </c>
      <c r="C143" s="5"/>
      <c r="D143" s="4"/>
      <c r="E143" s="4"/>
      <c r="F143" s="4"/>
      <c r="G143" s="4"/>
      <c r="H143" s="4"/>
      <c r="I143" s="4"/>
      <c r="J143" s="4"/>
    </row>
    <row r="144" spans="1:10">
      <c r="A144" s="5">
        <v>18.400000000000201</v>
      </c>
      <c r="B144" s="6" t="s">
        <v>22</v>
      </c>
      <c r="C144" s="5"/>
      <c r="D144" s="4"/>
      <c r="E144" s="4"/>
      <c r="F144" s="4"/>
      <c r="G144" s="4"/>
      <c r="H144" s="4"/>
      <c r="I144" s="4"/>
      <c r="J144" s="4"/>
    </row>
    <row r="145" spans="1:10">
      <c r="A145" s="5">
        <v>18.410000000000199</v>
      </c>
      <c r="B145" s="6" t="s">
        <v>22</v>
      </c>
      <c r="C145" s="5"/>
      <c r="D145" s="4"/>
      <c r="E145" s="4"/>
      <c r="F145" s="4"/>
      <c r="G145" s="4"/>
      <c r="H145" s="4"/>
      <c r="I145" s="4"/>
      <c r="J145" s="4"/>
    </row>
    <row r="146" spans="1:10">
      <c r="A146" s="5">
        <v>18.420000000000201</v>
      </c>
      <c r="B146" s="6" t="s">
        <v>22</v>
      </c>
      <c r="C146" s="5"/>
      <c r="D146" s="4"/>
      <c r="E146" s="4"/>
      <c r="F146" s="4"/>
      <c r="G146" s="4"/>
      <c r="H146" s="4"/>
      <c r="I146" s="4"/>
      <c r="J146" s="4"/>
    </row>
    <row r="147" spans="1:10">
      <c r="A147" s="5">
        <v>18.430000000000199</v>
      </c>
      <c r="B147" s="6" t="s">
        <v>22</v>
      </c>
      <c r="C147" s="5"/>
      <c r="D147" s="4"/>
      <c r="E147" s="4"/>
      <c r="F147" s="4"/>
      <c r="G147" s="4"/>
      <c r="H147" s="4"/>
      <c r="I147" s="4"/>
      <c r="J147" s="4"/>
    </row>
    <row r="148" spans="1:10">
      <c r="A148" s="5">
        <v>18.4400000000002</v>
      </c>
      <c r="B148" s="6" t="s">
        <v>22</v>
      </c>
      <c r="C148" s="5"/>
      <c r="D148" s="4"/>
      <c r="E148" s="4"/>
      <c r="F148" s="4"/>
      <c r="G148" s="4"/>
      <c r="H148" s="4"/>
      <c r="I148" s="4"/>
      <c r="J148" s="4"/>
    </row>
    <row r="149" spans="1:10">
      <c r="A149" s="5">
        <v>18.450000000000198</v>
      </c>
      <c r="B149" s="6" t="s">
        <v>22</v>
      </c>
      <c r="C149" s="5"/>
      <c r="D149" s="4"/>
      <c r="E149" s="4"/>
      <c r="F149" s="4"/>
      <c r="G149" s="4"/>
      <c r="H149" s="4"/>
      <c r="I149" s="4"/>
      <c r="J149" s="4"/>
    </row>
    <row r="150" spans="1:10">
      <c r="A150" s="5">
        <v>18.4600000000002</v>
      </c>
      <c r="B150" s="6" t="s">
        <v>22</v>
      </c>
      <c r="C150" s="5"/>
      <c r="D150" s="4"/>
      <c r="E150" s="4"/>
      <c r="F150" s="4"/>
      <c r="G150" s="4"/>
      <c r="H150" s="4"/>
      <c r="I150" s="4"/>
      <c r="J150" s="4"/>
    </row>
    <row r="151" spans="1:10">
      <c r="A151" s="5">
        <v>18.470000000000201</v>
      </c>
      <c r="B151" s="6" t="s">
        <v>22</v>
      </c>
      <c r="C151" s="5"/>
      <c r="D151" s="4"/>
      <c r="E151" s="4"/>
      <c r="F151" s="4"/>
      <c r="G151" s="4"/>
      <c r="H151" s="4"/>
      <c r="I151" s="4"/>
      <c r="J151" s="4"/>
    </row>
    <row r="152" spans="1:10">
      <c r="A152" s="5">
        <v>18.480000000000199</v>
      </c>
      <c r="B152" s="6" t="s">
        <v>22</v>
      </c>
      <c r="C152" s="5"/>
      <c r="D152" s="4"/>
      <c r="E152" s="4"/>
      <c r="F152" s="4"/>
      <c r="G152" s="4"/>
      <c r="H152" s="4"/>
      <c r="I152" s="4"/>
      <c r="J152" s="4"/>
    </row>
    <row r="153" spans="1:10">
      <c r="A153" s="5">
        <v>18.490000000000201</v>
      </c>
      <c r="B153" s="6" t="s">
        <v>22</v>
      </c>
      <c r="C153" s="5"/>
      <c r="D153" s="4"/>
      <c r="E153" s="4"/>
      <c r="F153" s="4"/>
      <c r="G153" s="4"/>
      <c r="H153" s="4"/>
      <c r="I153" s="4"/>
      <c r="J153" s="4"/>
    </row>
    <row r="154" spans="1:10">
      <c r="A154" s="5">
        <v>18.500000000000199</v>
      </c>
      <c r="B154" s="6" t="s">
        <v>22</v>
      </c>
      <c r="C154" s="5"/>
      <c r="D154" s="4"/>
      <c r="E154" s="4"/>
      <c r="F154" s="4"/>
      <c r="G154" s="4"/>
      <c r="H154" s="4"/>
      <c r="I154" s="4"/>
      <c r="J154" s="4"/>
    </row>
    <row r="155" spans="1:10">
      <c r="A155" s="5">
        <v>18.510000000000201</v>
      </c>
      <c r="B155" s="6" t="s">
        <v>20</v>
      </c>
      <c r="C155" s="5"/>
      <c r="D155" s="4"/>
      <c r="E155" s="4"/>
      <c r="F155" s="4"/>
      <c r="G155" s="4"/>
      <c r="H155" s="4"/>
      <c r="I155" s="4"/>
      <c r="J155" s="4"/>
    </row>
    <row r="156" spans="1:10">
      <c r="A156" s="5">
        <v>18.520000000000199</v>
      </c>
      <c r="B156" s="6" t="s">
        <v>20</v>
      </c>
      <c r="C156" s="5"/>
      <c r="D156" s="4"/>
      <c r="E156" s="4"/>
      <c r="F156" s="4"/>
      <c r="G156" s="4"/>
      <c r="H156" s="4"/>
      <c r="I156" s="4"/>
      <c r="J156" s="4"/>
    </row>
    <row r="157" spans="1:10">
      <c r="A157" s="5">
        <v>18.5300000000002</v>
      </c>
      <c r="B157" s="6" t="s">
        <v>20</v>
      </c>
      <c r="C157" s="5"/>
      <c r="D157" s="4"/>
      <c r="E157" s="4"/>
      <c r="F157" s="4"/>
      <c r="G157" s="4"/>
      <c r="H157" s="4"/>
      <c r="I157" s="4"/>
      <c r="J157" s="4"/>
    </row>
    <row r="158" spans="1:10">
      <c r="A158" s="5">
        <v>18.540000000000202</v>
      </c>
      <c r="B158" s="6" t="s">
        <v>20</v>
      </c>
      <c r="C158" s="5"/>
      <c r="D158" s="4"/>
      <c r="E158" s="4"/>
      <c r="F158" s="4"/>
      <c r="G158" s="4"/>
      <c r="H158" s="4"/>
      <c r="I158" s="4"/>
      <c r="J158" s="4"/>
    </row>
    <row r="159" spans="1:10">
      <c r="A159" s="5">
        <v>18.5500000000002</v>
      </c>
      <c r="B159" s="6" t="s">
        <v>20</v>
      </c>
      <c r="C159" s="5"/>
      <c r="D159" s="4"/>
      <c r="E159" s="4"/>
      <c r="F159" s="4"/>
      <c r="G159" s="4"/>
      <c r="H159" s="4"/>
      <c r="I159" s="4"/>
      <c r="J159" s="4"/>
    </row>
    <row r="160" spans="1:10">
      <c r="A160" s="5">
        <v>18.560000000000201</v>
      </c>
      <c r="B160" s="6" t="s">
        <v>20</v>
      </c>
      <c r="C160" s="5"/>
      <c r="D160" s="4"/>
      <c r="E160" s="4"/>
      <c r="F160" s="4"/>
      <c r="G160" s="4"/>
      <c r="H160" s="4"/>
      <c r="I160" s="4"/>
      <c r="J160" s="4"/>
    </row>
    <row r="161" spans="1:10">
      <c r="A161" s="5">
        <v>18.570000000000199</v>
      </c>
      <c r="B161" s="6" t="s">
        <v>20</v>
      </c>
      <c r="C161" s="5"/>
      <c r="D161" s="4"/>
      <c r="E161" s="4"/>
      <c r="F161" s="4"/>
      <c r="G161" s="4"/>
      <c r="H161" s="4"/>
      <c r="I161" s="4"/>
      <c r="J161" s="4"/>
    </row>
    <row r="162" spans="1:10">
      <c r="A162" s="5">
        <v>18.5800000000003</v>
      </c>
      <c r="B162" s="6" t="s">
        <v>20</v>
      </c>
      <c r="C162" s="5"/>
      <c r="D162" s="4"/>
      <c r="E162" s="4"/>
      <c r="F162" s="4"/>
      <c r="G162" s="4"/>
      <c r="H162" s="4"/>
      <c r="I162" s="4"/>
      <c r="J162" s="4"/>
    </row>
    <row r="163" spans="1:10">
      <c r="A163" s="5">
        <v>18.590000000000199</v>
      </c>
      <c r="B163" s="6" t="s">
        <v>20</v>
      </c>
      <c r="C163" s="5"/>
      <c r="D163" s="4"/>
      <c r="E163" s="4"/>
      <c r="F163" s="4"/>
      <c r="G163" s="4"/>
      <c r="H163" s="4"/>
      <c r="I163" s="4"/>
      <c r="J163" s="4"/>
    </row>
    <row r="164" spans="1:10">
      <c r="A164" s="5">
        <v>18.6000000000003</v>
      </c>
      <c r="B164" s="6" t="s">
        <v>20</v>
      </c>
      <c r="C164" s="5"/>
      <c r="D164" s="4"/>
      <c r="E164" s="4"/>
      <c r="F164" s="4"/>
      <c r="G164" s="4"/>
      <c r="H164" s="4"/>
      <c r="I164" s="4"/>
      <c r="J164" s="4"/>
    </row>
    <row r="165" spans="1:10">
      <c r="A165" s="5">
        <v>18.610000000000198</v>
      </c>
      <c r="B165" s="6" t="s">
        <v>20</v>
      </c>
      <c r="C165" s="5"/>
      <c r="D165" s="4"/>
      <c r="E165" s="4"/>
      <c r="F165" s="4"/>
      <c r="G165" s="4"/>
      <c r="H165" s="4"/>
      <c r="I165" s="4"/>
      <c r="J165" s="4"/>
    </row>
    <row r="166" spans="1:10">
      <c r="A166" s="5">
        <v>18.6200000000002</v>
      </c>
      <c r="B166" s="6" t="s">
        <v>20</v>
      </c>
      <c r="C166" s="5"/>
      <c r="D166" s="4"/>
      <c r="E166" s="4"/>
      <c r="F166" s="4"/>
      <c r="G166" s="4"/>
      <c r="H166" s="4"/>
      <c r="I166" s="4"/>
      <c r="J166" s="4"/>
    </row>
    <row r="167" spans="1:10">
      <c r="A167" s="5">
        <v>18.630000000000301</v>
      </c>
      <c r="B167" s="6" t="s">
        <v>20</v>
      </c>
      <c r="C167" s="5"/>
      <c r="D167" s="4"/>
      <c r="E167" s="4"/>
      <c r="F167" s="4"/>
      <c r="G167" s="4"/>
      <c r="H167" s="4"/>
      <c r="I167" s="4"/>
      <c r="J167" s="4"/>
    </row>
    <row r="168" spans="1:10">
      <c r="A168" s="5">
        <v>18.640000000000299</v>
      </c>
      <c r="B168" s="6" t="s">
        <v>20</v>
      </c>
      <c r="C168" s="5"/>
      <c r="D168" s="4"/>
      <c r="E168" s="4"/>
      <c r="F168" s="4"/>
      <c r="G168" s="4"/>
      <c r="H168" s="4"/>
      <c r="I168" s="4"/>
      <c r="J168" s="4"/>
    </row>
    <row r="169" spans="1:10">
      <c r="A169" s="5">
        <v>18.650000000000301</v>
      </c>
      <c r="B169" s="6" t="s">
        <v>20</v>
      </c>
      <c r="C169" s="5"/>
      <c r="D169" s="4"/>
      <c r="E169" s="4"/>
      <c r="F169" s="4"/>
      <c r="G169" s="4"/>
      <c r="H169" s="4"/>
      <c r="I169" s="4"/>
      <c r="J169" s="4"/>
    </row>
    <row r="170" spans="1:10">
      <c r="A170" s="5">
        <v>18.660000000000299</v>
      </c>
      <c r="B170" s="6" t="s">
        <v>20</v>
      </c>
      <c r="C170" s="5"/>
      <c r="D170" s="4"/>
      <c r="E170" s="4"/>
      <c r="F170" s="4"/>
      <c r="G170" s="4"/>
      <c r="H170" s="4"/>
      <c r="I170" s="4"/>
      <c r="J170" s="4"/>
    </row>
    <row r="171" spans="1:10">
      <c r="A171" s="5">
        <v>18.6700000000003</v>
      </c>
      <c r="B171" s="6" t="s">
        <v>20</v>
      </c>
      <c r="C171" s="5"/>
      <c r="D171" s="4"/>
      <c r="E171" s="4"/>
      <c r="F171" s="4"/>
      <c r="G171" s="4"/>
      <c r="H171" s="4"/>
      <c r="I171" s="4"/>
      <c r="J171" s="4"/>
    </row>
    <row r="172" spans="1:10">
      <c r="A172" s="5">
        <v>18.680000000000302</v>
      </c>
      <c r="B172" s="6" t="s">
        <v>20</v>
      </c>
      <c r="C172" s="5"/>
      <c r="D172" s="4"/>
      <c r="E172" s="4"/>
      <c r="F172" s="4"/>
      <c r="G172" s="4"/>
      <c r="H172" s="4"/>
      <c r="I172" s="4"/>
      <c r="J172" s="4"/>
    </row>
    <row r="173" spans="1:10">
      <c r="A173" s="5">
        <v>18.6900000000003</v>
      </c>
      <c r="B173" s="6" t="s">
        <v>20</v>
      </c>
      <c r="C173" s="5"/>
      <c r="D173" s="4"/>
      <c r="E173" s="4"/>
      <c r="F173" s="4"/>
      <c r="G173" s="4"/>
      <c r="H173" s="4"/>
      <c r="I173" s="4"/>
      <c r="J173" s="4"/>
    </row>
    <row r="174" spans="1:10">
      <c r="A174" s="5">
        <v>18.700000000000301</v>
      </c>
      <c r="B174" s="6" t="s">
        <v>20</v>
      </c>
      <c r="C174" s="5"/>
      <c r="D174" s="4"/>
      <c r="E174" s="4"/>
      <c r="F174" s="4"/>
      <c r="G174" s="4"/>
      <c r="H174" s="4"/>
      <c r="I174" s="4"/>
      <c r="J174" s="4"/>
    </row>
    <row r="175" spans="1:10">
      <c r="A175" s="5">
        <v>18.710000000000299</v>
      </c>
      <c r="B175" s="6" t="s">
        <v>20</v>
      </c>
      <c r="C175" s="5"/>
      <c r="D175" s="4"/>
      <c r="E175" s="4"/>
      <c r="F175" s="4"/>
      <c r="G175" s="4"/>
      <c r="H175" s="4"/>
      <c r="I175" s="4"/>
      <c r="J175" s="4"/>
    </row>
    <row r="176" spans="1:10">
      <c r="A176" s="5">
        <v>18.720000000000301</v>
      </c>
      <c r="B176" s="6" t="s">
        <v>20</v>
      </c>
      <c r="C176" s="5"/>
      <c r="D176" s="4"/>
      <c r="E176" s="4"/>
      <c r="F176" s="4"/>
      <c r="G176" s="4"/>
      <c r="H176" s="4"/>
      <c r="I176" s="4"/>
      <c r="J176" s="4"/>
    </row>
    <row r="177" spans="1:10">
      <c r="A177" s="5">
        <v>18.730000000000299</v>
      </c>
      <c r="B177" s="6" t="s">
        <v>20</v>
      </c>
      <c r="C177" s="5"/>
      <c r="D177" s="4"/>
      <c r="E177" s="4"/>
      <c r="F177" s="4"/>
      <c r="G177" s="4"/>
      <c r="H177" s="4"/>
      <c r="I177" s="4"/>
      <c r="J177" s="4"/>
    </row>
    <row r="178" spans="1:10">
      <c r="A178" s="5">
        <v>18.7400000000003</v>
      </c>
      <c r="B178" s="6" t="s">
        <v>20</v>
      </c>
      <c r="C178" s="5"/>
      <c r="D178" s="4"/>
      <c r="E178" s="4"/>
      <c r="F178" s="4"/>
      <c r="G178" s="4"/>
      <c r="H178" s="4"/>
      <c r="I178" s="4"/>
      <c r="J178" s="4"/>
    </row>
    <row r="179" spans="1:10">
      <c r="A179" s="5">
        <v>18.750000000000298</v>
      </c>
      <c r="B179" s="6" t="s">
        <v>20</v>
      </c>
      <c r="C179" s="5"/>
      <c r="D179" s="4"/>
      <c r="E179" s="4"/>
      <c r="F179" s="4"/>
      <c r="G179" s="4"/>
      <c r="H179" s="4"/>
      <c r="I179" s="4"/>
      <c r="J179" s="4"/>
    </row>
    <row r="180" spans="1:10">
      <c r="A180" s="5">
        <v>18.7600000000003</v>
      </c>
      <c r="B180" s="6" t="s">
        <v>20</v>
      </c>
      <c r="C180" s="5"/>
      <c r="D180" s="4"/>
      <c r="E180" s="4"/>
      <c r="F180" s="4"/>
      <c r="G180" s="4"/>
      <c r="H180" s="4"/>
      <c r="I180" s="4"/>
      <c r="J180" s="4"/>
    </row>
    <row r="181" spans="1:10">
      <c r="A181" s="5">
        <v>18.770000000000302</v>
      </c>
      <c r="B181" s="6" t="s">
        <v>20</v>
      </c>
      <c r="C181" s="5"/>
      <c r="D181" s="4"/>
      <c r="E181" s="4"/>
      <c r="F181" s="4"/>
      <c r="G181" s="4"/>
      <c r="H181" s="4"/>
      <c r="I181" s="4"/>
      <c r="J181" s="4"/>
    </row>
    <row r="182" spans="1:10">
      <c r="A182" s="5">
        <v>18.7800000000003</v>
      </c>
      <c r="B182" s="6" t="s">
        <v>20</v>
      </c>
      <c r="C182" s="5"/>
      <c r="D182" s="4"/>
      <c r="E182" s="4"/>
      <c r="F182" s="4"/>
      <c r="G182" s="4"/>
      <c r="H182" s="4"/>
      <c r="I182" s="4"/>
      <c r="J182" s="4"/>
    </row>
    <row r="183" spans="1:10">
      <c r="A183" s="5">
        <v>18.790000000000301</v>
      </c>
      <c r="B183" s="6" t="s">
        <v>20</v>
      </c>
      <c r="C183" s="5"/>
      <c r="D183" s="4"/>
      <c r="E183" s="4"/>
      <c r="F183" s="4"/>
      <c r="G183" s="4"/>
      <c r="H183" s="4"/>
      <c r="I183" s="4"/>
      <c r="J183" s="4"/>
    </row>
    <row r="184" spans="1:10">
      <c r="A184" s="5">
        <v>18.800000000000299</v>
      </c>
      <c r="B184" s="6" t="s">
        <v>20</v>
      </c>
      <c r="C184" s="5"/>
      <c r="D184" s="4"/>
      <c r="E184" s="4"/>
      <c r="F184" s="4"/>
      <c r="G184" s="4"/>
      <c r="H184" s="4"/>
      <c r="I184" s="4"/>
      <c r="J184" s="4"/>
    </row>
    <row r="185" spans="1:10">
      <c r="A185" s="5">
        <v>18.810000000000301</v>
      </c>
      <c r="B185" s="6" t="s">
        <v>20</v>
      </c>
      <c r="C185" s="5"/>
      <c r="D185" s="4"/>
      <c r="E185" s="4"/>
      <c r="F185" s="4"/>
      <c r="G185" s="4"/>
      <c r="H185" s="4"/>
      <c r="I185" s="4"/>
      <c r="J185" s="4"/>
    </row>
    <row r="186" spans="1:10">
      <c r="A186" s="5">
        <v>18.820000000000299</v>
      </c>
      <c r="B186" s="6" t="s">
        <v>20</v>
      </c>
      <c r="C186" s="5"/>
      <c r="D186" s="4"/>
      <c r="E186" s="4"/>
      <c r="F186" s="4"/>
      <c r="G186" s="4"/>
      <c r="H186" s="4"/>
      <c r="I186" s="4"/>
      <c r="J186" s="4"/>
    </row>
    <row r="187" spans="1:10">
      <c r="A187" s="5">
        <v>18.8300000000003</v>
      </c>
      <c r="B187" s="6" t="s">
        <v>20</v>
      </c>
      <c r="C187" s="5"/>
      <c r="D187" s="4"/>
      <c r="E187" s="4"/>
      <c r="F187" s="4"/>
      <c r="G187" s="4"/>
      <c r="H187" s="4"/>
      <c r="I187" s="4"/>
      <c r="J187" s="4"/>
    </row>
    <row r="188" spans="1:10">
      <c r="A188" s="5">
        <v>18.840000000000298</v>
      </c>
      <c r="B188" s="6" t="s">
        <v>20</v>
      </c>
      <c r="C188" s="5"/>
      <c r="D188" s="4"/>
      <c r="E188" s="4"/>
      <c r="F188" s="4"/>
      <c r="G188" s="4"/>
      <c r="H188" s="4"/>
      <c r="I188" s="4"/>
      <c r="J188" s="4"/>
    </row>
    <row r="189" spans="1:10">
      <c r="A189" s="5">
        <v>18.8500000000003</v>
      </c>
      <c r="B189" s="6" t="s">
        <v>20</v>
      </c>
      <c r="C189" s="5"/>
      <c r="D189" s="4"/>
      <c r="E189" s="4"/>
      <c r="F189" s="4"/>
      <c r="G189" s="4"/>
      <c r="H189" s="4"/>
      <c r="I189" s="4"/>
      <c r="J189" s="4"/>
    </row>
    <row r="190" spans="1:10">
      <c r="A190" s="5">
        <v>18.860000000000301</v>
      </c>
      <c r="B190" s="6" t="s">
        <v>20</v>
      </c>
      <c r="C190" s="5"/>
      <c r="D190" s="4"/>
      <c r="E190" s="4"/>
      <c r="F190" s="4"/>
      <c r="G190" s="4"/>
      <c r="H190" s="4"/>
      <c r="I190" s="4"/>
      <c r="J190" s="4"/>
    </row>
    <row r="191" spans="1:10">
      <c r="A191" s="5">
        <v>18.870000000000299</v>
      </c>
      <c r="B191" s="6" t="s">
        <v>20</v>
      </c>
      <c r="C191" s="5"/>
      <c r="D191" s="4"/>
      <c r="E191" s="4"/>
      <c r="F191" s="4"/>
      <c r="G191" s="4"/>
      <c r="H191" s="4"/>
      <c r="I191" s="4"/>
      <c r="J191" s="4"/>
    </row>
    <row r="192" spans="1:10">
      <c r="A192" s="5">
        <v>18.880000000000301</v>
      </c>
      <c r="B192" s="6" t="s">
        <v>20</v>
      </c>
      <c r="C192" s="5"/>
      <c r="D192" s="4"/>
      <c r="E192" s="4"/>
      <c r="F192" s="4"/>
      <c r="G192" s="4"/>
      <c r="H192" s="4"/>
      <c r="I192" s="4"/>
      <c r="J192" s="4"/>
    </row>
    <row r="193" spans="1:10">
      <c r="A193" s="5">
        <v>18.890000000000299</v>
      </c>
      <c r="B193" s="6" t="s">
        <v>20</v>
      </c>
      <c r="C193" s="5"/>
      <c r="D193" s="4"/>
      <c r="E193" s="4"/>
      <c r="F193" s="4"/>
      <c r="G193" s="4"/>
      <c r="H193" s="4"/>
      <c r="I193" s="4"/>
      <c r="J193" s="4"/>
    </row>
    <row r="194" spans="1:10">
      <c r="A194" s="5">
        <v>18.900000000000301</v>
      </c>
      <c r="B194" s="6" t="s">
        <v>20</v>
      </c>
      <c r="C194" s="5"/>
      <c r="D194" s="4"/>
      <c r="E194" s="4"/>
      <c r="F194" s="4"/>
      <c r="G194" s="4"/>
      <c r="H194" s="4"/>
      <c r="I194" s="4"/>
      <c r="J194" s="4"/>
    </row>
    <row r="195" spans="1:10">
      <c r="A195" s="5">
        <v>18.910000000000299</v>
      </c>
      <c r="B195" s="6" t="s">
        <v>20</v>
      </c>
      <c r="C195" s="5"/>
      <c r="D195" s="4"/>
      <c r="E195" s="4"/>
      <c r="F195" s="4"/>
      <c r="G195" s="4"/>
      <c r="H195" s="4"/>
      <c r="I195" s="4"/>
      <c r="J195" s="4"/>
    </row>
    <row r="196" spans="1:10">
      <c r="A196" s="5">
        <v>18.9200000000003</v>
      </c>
      <c r="B196" s="6" t="s">
        <v>20</v>
      </c>
      <c r="C196" s="5"/>
      <c r="D196" s="4"/>
      <c r="E196" s="4"/>
      <c r="F196" s="4"/>
      <c r="G196" s="4"/>
      <c r="H196" s="4"/>
      <c r="I196" s="4"/>
      <c r="J196" s="4"/>
    </row>
    <row r="197" spans="1:10">
      <c r="A197" s="5">
        <v>18.930000000000302</v>
      </c>
      <c r="B197" s="6" t="s">
        <v>20</v>
      </c>
      <c r="C197" s="5"/>
      <c r="D197" s="4"/>
      <c r="E197" s="4"/>
      <c r="F197" s="4"/>
      <c r="G197" s="4"/>
      <c r="H197" s="4"/>
      <c r="I197" s="4"/>
      <c r="J197" s="4"/>
    </row>
    <row r="198" spans="1:10">
      <c r="A198" s="5">
        <v>18.9400000000003</v>
      </c>
      <c r="B198" s="6" t="s">
        <v>20</v>
      </c>
      <c r="C198" s="5"/>
      <c r="D198" s="4"/>
      <c r="E198" s="4"/>
      <c r="F198" s="4"/>
      <c r="G198" s="4"/>
      <c r="H198" s="4"/>
      <c r="I198" s="4"/>
      <c r="J198" s="4"/>
    </row>
    <row r="199" spans="1:10">
      <c r="A199" s="5">
        <v>18.950000000000301</v>
      </c>
      <c r="B199" s="6" t="s">
        <v>20</v>
      </c>
      <c r="C199" s="5"/>
      <c r="D199" s="4"/>
      <c r="E199" s="4"/>
      <c r="F199" s="4"/>
      <c r="G199" s="4"/>
      <c r="H199" s="4"/>
      <c r="I199" s="4"/>
      <c r="J199" s="4"/>
    </row>
    <row r="200" spans="1:10">
      <c r="A200" s="5">
        <v>18.960000000000299</v>
      </c>
      <c r="B200" s="6" t="s">
        <v>20</v>
      </c>
      <c r="C200" s="5"/>
      <c r="D200" s="4"/>
      <c r="E200" s="4"/>
      <c r="F200" s="4"/>
      <c r="G200" s="4"/>
      <c r="H200" s="4"/>
      <c r="I200" s="4"/>
      <c r="J200" s="4"/>
    </row>
    <row r="201" spans="1:10">
      <c r="A201" s="5">
        <v>18.970000000000301</v>
      </c>
      <c r="B201" s="6" t="s">
        <v>20</v>
      </c>
      <c r="C201" s="5"/>
      <c r="D201" s="4"/>
      <c r="E201" s="4"/>
      <c r="F201" s="4"/>
      <c r="G201" s="4"/>
      <c r="H201" s="4"/>
      <c r="I201" s="4"/>
      <c r="J201" s="4"/>
    </row>
    <row r="202" spans="1:10">
      <c r="A202" s="5">
        <v>18.980000000000299</v>
      </c>
      <c r="B202" s="6" t="s">
        <v>20</v>
      </c>
      <c r="C202" s="5"/>
      <c r="D202" s="4"/>
      <c r="E202" s="4"/>
      <c r="F202" s="4"/>
      <c r="G202" s="4"/>
      <c r="H202" s="4"/>
      <c r="I202" s="4"/>
      <c r="J202" s="4"/>
    </row>
    <row r="203" spans="1:10">
      <c r="A203" s="5">
        <v>18.9900000000003</v>
      </c>
      <c r="B203" s="6" t="s">
        <v>20</v>
      </c>
      <c r="C203" s="5"/>
      <c r="D203" s="4"/>
      <c r="E203" s="4"/>
      <c r="F203" s="4"/>
      <c r="G203" s="4"/>
      <c r="H203" s="4"/>
      <c r="I203" s="4"/>
      <c r="J203" s="4"/>
    </row>
    <row r="204" spans="1:10">
      <c r="A204" s="5">
        <v>19.000000000000298</v>
      </c>
      <c r="B204" s="6" t="s">
        <v>20</v>
      </c>
      <c r="C204" s="5"/>
      <c r="D204" s="4"/>
      <c r="E204" s="4"/>
      <c r="F204" s="4"/>
      <c r="G204" s="4"/>
      <c r="H204" s="4"/>
      <c r="I204" s="4"/>
      <c r="J204" s="4"/>
    </row>
    <row r="205" spans="1:10">
      <c r="A205" s="5">
        <v>19.0100000000003</v>
      </c>
      <c r="B205" s="6" t="s">
        <v>20</v>
      </c>
      <c r="C205" s="5"/>
      <c r="D205" s="4"/>
      <c r="E205" s="4"/>
      <c r="F205" s="4"/>
      <c r="G205" s="4"/>
      <c r="H205" s="4"/>
      <c r="I205" s="4"/>
      <c r="J205" s="4"/>
    </row>
    <row r="206" spans="1:10">
      <c r="A206" s="5">
        <v>19.020000000000302</v>
      </c>
      <c r="B206" s="6" t="s">
        <v>20</v>
      </c>
      <c r="C206" s="5"/>
      <c r="D206" s="4"/>
      <c r="E206" s="4"/>
      <c r="F206" s="4"/>
      <c r="G206" s="4"/>
      <c r="H206" s="4"/>
      <c r="I206" s="4"/>
      <c r="J206" s="4"/>
    </row>
    <row r="207" spans="1:10">
      <c r="A207" s="5">
        <v>19.0300000000003</v>
      </c>
      <c r="B207" s="6" t="s">
        <v>20</v>
      </c>
      <c r="C207" s="5"/>
      <c r="D207" s="4"/>
      <c r="E207" s="4"/>
      <c r="F207" s="4"/>
      <c r="G207" s="4"/>
      <c r="H207" s="4"/>
      <c r="I207" s="4"/>
      <c r="J207" s="4"/>
    </row>
    <row r="208" spans="1:10">
      <c r="A208" s="5">
        <v>19.040000000000301</v>
      </c>
      <c r="B208" s="6" t="s">
        <v>20</v>
      </c>
      <c r="C208" s="5"/>
      <c r="D208" s="4"/>
      <c r="E208" s="4"/>
      <c r="F208" s="4"/>
      <c r="G208" s="4"/>
      <c r="H208" s="4"/>
      <c r="I208" s="4"/>
      <c r="J208" s="4"/>
    </row>
    <row r="209" spans="1:10">
      <c r="A209" s="5">
        <v>19.050000000000299</v>
      </c>
      <c r="B209" s="6" t="s">
        <v>20</v>
      </c>
      <c r="C209" s="5"/>
      <c r="D209" s="4"/>
      <c r="E209" s="4"/>
      <c r="F209" s="4"/>
      <c r="G209" s="4"/>
      <c r="H209" s="4"/>
      <c r="I209" s="4"/>
      <c r="J209" s="4"/>
    </row>
    <row r="210" spans="1:10">
      <c r="A210" s="5">
        <v>19.060000000000301</v>
      </c>
      <c r="B210" s="6" t="s">
        <v>20</v>
      </c>
      <c r="C210" s="5"/>
      <c r="D210" s="4"/>
      <c r="E210" s="4"/>
      <c r="F210" s="4"/>
      <c r="G210" s="4"/>
      <c r="H210" s="4"/>
      <c r="I210" s="4"/>
      <c r="J210" s="4"/>
    </row>
    <row r="211" spans="1:10">
      <c r="A211" s="5">
        <v>19.070000000000299</v>
      </c>
      <c r="B211" s="6" t="s">
        <v>20</v>
      </c>
      <c r="C211" s="5"/>
      <c r="D211" s="4"/>
      <c r="E211" s="4"/>
      <c r="F211" s="4"/>
      <c r="G211" s="4"/>
      <c r="H211" s="4"/>
      <c r="I211" s="4"/>
      <c r="J211" s="4"/>
    </row>
    <row r="212" spans="1:10">
      <c r="A212" s="5">
        <v>19.0800000000003</v>
      </c>
      <c r="B212" s="6" t="s">
        <v>20</v>
      </c>
      <c r="C212" s="5"/>
      <c r="D212" s="4"/>
      <c r="E212" s="4"/>
      <c r="F212" s="4"/>
      <c r="G212" s="4"/>
      <c r="H212" s="4"/>
      <c r="I212" s="4"/>
      <c r="J212" s="4"/>
    </row>
    <row r="213" spans="1:10">
      <c r="A213" s="5">
        <v>19.090000000000298</v>
      </c>
      <c r="B213" s="6" t="s">
        <v>20</v>
      </c>
      <c r="C213" s="5"/>
      <c r="D213" s="4"/>
      <c r="E213" s="4"/>
      <c r="F213" s="4"/>
      <c r="G213" s="4"/>
      <c r="H213" s="4"/>
      <c r="I213" s="4"/>
      <c r="J213" s="4"/>
    </row>
    <row r="214" spans="1:10">
      <c r="A214" s="5">
        <v>19.1000000000003</v>
      </c>
      <c r="B214" s="6" t="s">
        <v>20</v>
      </c>
      <c r="C214" s="5"/>
      <c r="D214" s="4"/>
      <c r="E214" s="4"/>
      <c r="F214" s="4"/>
      <c r="G214" s="4"/>
      <c r="H214" s="4"/>
      <c r="I214" s="4"/>
      <c r="J214" s="4"/>
    </row>
    <row r="215" spans="1:10">
      <c r="A215" s="5">
        <v>19.110000000000301</v>
      </c>
      <c r="B215" s="6" t="s">
        <v>20</v>
      </c>
      <c r="C215" s="5"/>
      <c r="D215" s="4"/>
      <c r="E215" s="4"/>
      <c r="F215" s="4"/>
      <c r="G215" s="4"/>
      <c r="H215" s="4"/>
      <c r="I215" s="4"/>
      <c r="J215" s="4"/>
    </row>
    <row r="216" spans="1:10">
      <c r="A216" s="5">
        <v>19.120000000000299</v>
      </c>
      <c r="B216" s="6" t="s">
        <v>20</v>
      </c>
      <c r="C216" s="5"/>
      <c r="D216" s="4"/>
      <c r="E216" s="4"/>
      <c r="F216" s="4"/>
      <c r="G216" s="4"/>
      <c r="H216" s="4"/>
      <c r="I216" s="4"/>
      <c r="J216" s="4"/>
    </row>
    <row r="217" spans="1:10">
      <c r="A217" s="5">
        <v>19.130000000000301</v>
      </c>
      <c r="B217" s="6" t="s">
        <v>20</v>
      </c>
      <c r="C217" s="5"/>
      <c r="D217" s="4"/>
      <c r="E217" s="4"/>
      <c r="F217" s="4"/>
      <c r="G217" s="4"/>
      <c r="H217" s="4"/>
      <c r="I217" s="4"/>
      <c r="J217" s="4"/>
    </row>
    <row r="218" spans="1:10">
      <c r="A218" s="5">
        <v>19.140000000000299</v>
      </c>
      <c r="B218" s="6" t="s">
        <v>20</v>
      </c>
      <c r="C218" s="5"/>
      <c r="D218" s="4"/>
      <c r="E218" s="4"/>
      <c r="F218" s="4"/>
      <c r="G218" s="4"/>
      <c r="H218" s="4"/>
      <c r="I218" s="4"/>
      <c r="J218" s="4"/>
    </row>
    <row r="219" spans="1:10">
      <c r="A219" s="5">
        <v>19.150000000000301</v>
      </c>
      <c r="B219" s="6" t="s">
        <v>20</v>
      </c>
      <c r="C219" s="5"/>
      <c r="D219" s="4"/>
      <c r="E219" s="4"/>
      <c r="F219" s="4"/>
      <c r="G219" s="4"/>
      <c r="H219" s="4"/>
      <c r="I219" s="4"/>
      <c r="J219" s="4"/>
    </row>
    <row r="220" spans="1:10">
      <c r="A220" s="5">
        <v>19.160000000000299</v>
      </c>
      <c r="B220" s="6" t="s">
        <v>20</v>
      </c>
      <c r="C220" s="5"/>
      <c r="D220" s="4"/>
      <c r="E220" s="4"/>
      <c r="F220" s="4"/>
      <c r="G220" s="4"/>
      <c r="H220" s="4"/>
      <c r="I220" s="4"/>
      <c r="J220" s="4"/>
    </row>
    <row r="221" spans="1:10">
      <c r="A221" s="5">
        <v>19.1700000000003</v>
      </c>
      <c r="B221" s="6" t="s">
        <v>20</v>
      </c>
      <c r="C221" s="5"/>
      <c r="D221" s="4"/>
      <c r="E221" s="4"/>
      <c r="F221" s="4"/>
      <c r="G221" s="4"/>
      <c r="H221" s="4"/>
      <c r="I221" s="4"/>
      <c r="J221" s="4"/>
    </row>
    <row r="222" spans="1:10">
      <c r="A222" s="5">
        <v>19.180000000000302</v>
      </c>
      <c r="B222" s="6" t="s">
        <v>20</v>
      </c>
      <c r="C222" s="5"/>
      <c r="D222" s="4"/>
      <c r="E222" s="4"/>
      <c r="F222" s="4"/>
      <c r="G222" s="4"/>
      <c r="H222" s="4"/>
      <c r="I222" s="4"/>
      <c r="J222" s="4"/>
    </row>
    <row r="223" spans="1:10">
      <c r="A223" s="5">
        <v>19.1900000000003</v>
      </c>
      <c r="B223" s="6" t="s">
        <v>20</v>
      </c>
      <c r="C223" s="5"/>
      <c r="D223" s="4"/>
      <c r="E223" s="4"/>
      <c r="F223" s="4"/>
      <c r="G223" s="4"/>
      <c r="H223" s="4"/>
      <c r="I223" s="4"/>
      <c r="J223" s="4"/>
    </row>
    <row r="224" spans="1:10">
      <c r="A224" s="5">
        <v>19.200000000000301</v>
      </c>
      <c r="B224" s="6" t="s">
        <v>20</v>
      </c>
      <c r="C224" s="5"/>
      <c r="D224" s="4"/>
      <c r="E224" s="4"/>
      <c r="F224" s="4"/>
      <c r="G224" s="4"/>
      <c r="H224" s="4"/>
      <c r="I224" s="4"/>
      <c r="J224" s="4"/>
    </row>
    <row r="225" spans="1:10">
      <c r="A225" s="5">
        <v>19.210000000000299</v>
      </c>
      <c r="B225" s="6" t="s">
        <v>20</v>
      </c>
      <c r="C225" s="5"/>
      <c r="D225" s="4"/>
      <c r="E225" s="4"/>
      <c r="F225" s="4"/>
      <c r="G225" s="4"/>
      <c r="H225" s="4"/>
      <c r="I225" s="4"/>
      <c r="J225" s="4"/>
    </row>
    <row r="226" spans="1:10">
      <c r="A226" s="5">
        <v>19.2200000000004</v>
      </c>
      <c r="B226" s="6" t="s">
        <v>20</v>
      </c>
      <c r="C226" s="5"/>
      <c r="D226" s="4"/>
      <c r="E226" s="4"/>
      <c r="F226" s="4"/>
      <c r="G226" s="4"/>
      <c r="H226" s="4"/>
      <c r="I226" s="4"/>
      <c r="J226" s="4"/>
    </row>
    <row r="227" spans="1:10">
      <c r="A227" s="5">
        <v>19.230000000000299</v>
      </c>
      <c r="B227" s="6" t="s">
        <v>20</v>
      </c>
      <c r="C227" s="5"/>
      <c r="D227" s="4"/>
      <c r="E227" s="4"/>
      <c r="F227" s="4"/>
      <c r="G227" s="4"/>
      <c r="H227" s="4"/>
      <c r="I227" s="4"/>
      <c r="J227" s="4"/>
    </row>
    <row r="228" spans="1:10">
      <c r="A228" s="5">
        <v>19.2400000000004</v>
      </c>
      <c r="B228" s="6" t="s">
        <v>20</v>
      </c>
      <c r="C228" s="5"/>
      <c r="D228" s="4"/>
      <c r="E228" s="4"/>
      <c r="F228" s="4"/>
      <c r="G228" s="4"/>
      <c r="H228" s="4"/>
      <c r="I228" s="4"/>
      <c r="J228" s="4"/>
    </row>
    <row r="229" spans="1:10">
      <c r="A229" s="5">
        <v>19.250000000000298</v>
      </c>
      <c r="B229" s="6" t="s">
        <v>20</v>
      </c>
      <c r="C229" s="5"/>
      <c r="D229" s="4"/>
      <c r="E229" s="4"/>
      <c r="F229" s="4"/>
      <c r="G229" s="4"/>
      <c r="H229" s="4"/>
      <c r="I229" s="4"/>
      <c r="J229" s="4"/>
    </row>
    <row r="230" spans="1:10">
      <c r="A230" s="5">
        <v>19.2600000000003</v>
      </c>
      <c r="B230" s="6" t="s">
        <v>20</v>
      </c>
      <c r="C230" s="5"/>
      <c r="D230" s="4"/>
      <c r="E230" s="4"/>
      <c r="F230" s="4"/>
      <c r="G230" s="4"/>
      <c r="H230" s="4"/>
      <c r="I230" s="4"/>
      <c r="J230" s="4"/>
    </row>
    <row r="231" spans="1:10">
      <c r="A231" s="5">
        <v>19.270000000000401</v>
      </c>
      <c r="B231" s="6" t="s">
        <v>20</v>
      </c>
      <c r="C231" s="5"/>
      <c r="D231" s="4"/>
      <c r="E231" s="4"/>
      <c r="F231" s="4"/>
      <c r="G231" s="4"/>
      <c r="H231" s="4"/>
      <c r="I231" s="4"/>
      <c r="J231" s="4"/>
    </row>
    <row r="232" spans="1:10">
      <c r="A232" s="5">
        <v>19.280000000000399</v>
      </c>
      <c r="B232" s="6" t="s">
        <v>20</v>
      </c>
      <c r="C232" s="5"/>
      <c r="D232" s="4"/>
      <c r="E232" s="4"/>
      <c r="F232" s="4"/>
      <c r="G232" s="4"/>
      <c r="H232" s="4"/>
      <c r="I232" s="4"/>
      <c r="J232" s="4"/>
    </row>
    <row r="233" spans="1:10">
      <c r="A233" s="5">
        <v>19.290000000000401</v>
      </c>
      <c r="B233" s="6" t="s">
        <v>20</v>
      </c>
      <c r="C233" s="5"/>
      <c r="D233" s="4"/>
      <c r="E233" s="4"/>
      <c r="F233" s="4"/>
      <c r="G233" s="4"/>
      <c r="H233" s="4"/>
      <c r="I233" s="4"/>
      <c r="J233" s="4"/>
    </row>
    <row r="234" spans="1:10">
      <c r="A234" s="5">
        <v>19.300000000000399</v>
      </c>
      <c r="B234" s="6" t="s">
        <v>20</v>
      </c>
      <c r="C234" s="5"/>
      <c r="D234" s="4"/>
      <c r="E234" s="4"/>
      <c r="F234" s="4"/>
      <c r="G234" s="4"/>
      <c r="H234" s="4"/>
      <c r="I234" s="4"/>
      <c r="J234" s="4"/>
    </row>
    <row r="235" spans="1:10">
      <c r="A235" s="5">
        <v>19.3100000000004</v>
      </c>
      <c r="B235" s="6" t="s">
        <v>20</v>
      </c>
      <c r="C235" s="5"/>
      <c r="D235" s="4"/>
      <c r="E235" s="4"/>
      <c r="F235" s="4"/>
      <c r="G235" s="4"/>
      <c r="H235" s="4"/>
      <c r="I235" s="4"/>
      <c r="J235" s="4"/>
    </row>
    <row r="236" spans="1:10">
      <c r="A236" s="5">
        <v>19.320000000000402</v>
      </c>
      <c r="B236" s="6" t="s">
        <v>20</v>
      </c>
      <c r="C236" s="5"/>
      <c r="D236" s="4"/>
      <c r="E236" s="4"/>
      <c r="F236" s="4"/>
      <c r="G236" s="4"/>
      <c r="H236" s="4"/>
      <c r="I236" s="4"/>
      <c r="J236" s="4"/>
    </row>
    <row r="237" spans="1:10">
      <c r="A237" s="5">
        <v>19.3300000000004</v>
      </c>
      <c r="B237" s="6" t="s">
        <v>20</v>
      </c>
      <c r="C237" s="5"/>
      <c r="D237" s="4"/>
      <c r="E237" s="4"/>
      <c r="F237" s="4"/>
      <c r="G237" s="4"/>
      <c r="H237" s="4"/>
      <c r="I237" s="4"/>
      <c r="J237" s="4"/>
    </row>
    <row r="238" spans="1:10">
      <c r="A238" s="5">
        <v>19.340000000000401</v>
      </c>
      <c r="B238" s="6" t="s">
        <v>20</v>
      </c>
      <c r="C238" s="5"/>
      <c r="D238" s="4"/>
      <c r="E238" s="4"/>
      <c r="F238" s="4"/>
      <c r="G238" s="4"/>
      <c r="H238" s="4"/>
      <c r="I238" s="4"/>
      <c r="J238" s="4"/>
    </row>
    <row r="239" spans="1:10">
      <c r="A239" s="5">
        <v>19.350000000000399</v>
      </c>
      <c r="B239" s="6" t="s">
        <v>20</v>
      </c>
      <c r="C239" s="5"/>
      <c r="D239" s="4"/>
      <c r="E239" s="4"/>
      <c r="F239" s="4"/>
      <c r="G239" s="4"/>
      <c r="H239" s="4"/>
      <c r="I239" s="4"/>
      <c r="J239" s="4"/>
    </row>
    <row r="240" spans="1:10">
      <c r="A240" s="5">
        <v>19.360000000000401</v>
      </c>
      <c r="B240" s="6" t="s">
        <v>20</v>
      </c>
      <c r="C240" s="5"/>
      <c r="D240" s="4"/>
      <c r="E240" s="4"/>
      <c r="F240" s="4"/>
      <c r="G240" s="4"/>
      <c r="H240" s="4"/>
      <c r="I240" s="4"/>
      <c r="J240" s="4"/>
    </row>
    <row r="241" spans="1:10">
      <c r="A241" s="5">
        <v>19.370000000000399</v>
      </c>
      <c r="B241" s="6" t="s">
        <v>20</v>
      </c>
      <c r="C241" s="5"/>
      <c r="D241" s="4"/>
      <c r="E241" s="4"/>
      <c r="F241" s="4"/>
      <c r="G241" s="4"/>
      <c r="H241" s="4"/>
      <c r="I241" s="4"/>
      <c r="J241" s="4"/>
    </row>
    <row r="242" spans="1:10">
      <c r="A242" s="5">
        <v>19.3800000000004</v>
      </c>
      <c r="B242" s="6" t="s">
        <v>20</v>
      </c>
      <c r="C242" s="5"/>
      <c r="D242" s="4"/>
      <c r="E242" s="4"/>
      <c r="F242" s="4"/>
      <c r="G242" s="4"/>
      <c r="H242" s="4"/>
      <c r="I242" s="4"/>
      <c r="J242" s="4"/>
    </row>
    <row r="243" spans="1:10">
      <c r="A243" s="5">
        <v>19.390000000000398</v>
      </c>
      <c r="B243" s="6" t="s">
        <v>20</v>
      </c>
      <c r="C243" s="5"/>
      <c r="D243" s="4"/>
      <c r="E243" s="4"/>
      <c r="F243" s="4"/>
      <c r="G243" s="4"/>
      <c r="H243" s="4"/>
      <c r="I243" s="4"/>
      <c r="J243" s="4"/>
    </row>
    <row r="244" spans="1:10">
      <c r="A244" s="5">
        <v>19.4000000000004</v>
      </c>
      <c r="B244" s="6" t="s">
        <v>20</v>
      </c>
      <c r="C244" s="5"/>
      <c r="D244" s="4"/>
      <c r="E244" s="4"/>
      <c r="F244" s="4"/>
      <c r="G244" s="4"/>
      <c r="H244" s="4"/>
      <c r="I244" s="4"/>
      <c r="J244" s="4"/>
    </row>
    <row r="245" spans="1:10">
      <c r="A245" s="5">
        <v>19.410000000000402</v>
      </c>
      <c r="B245" s="6" t="s">
        <v>20</v>
      </c>
      <c r="C245" s="5"/>
      <c r="D245" s="4"/>
      <c r="E245" s="4"/>
      <c r="F245" s="4"/>
      <c r="G245" s="4"/>
      <c r="H245" s="4"/>
      <c r="I245" s="4"/>
      <c r="J245" s="4"/>
    </row>
    <row r="246" spans="1:10">
      <c r="A246" s="5">
        <v>19.4200000000004</v>
      </c>
      <c r="B246" s="6" t="s">
        <v>20</v>
      </c>
      <c r="C246" s="5"/>
      <c r="D246" s="4"/>
      <c r="E246" s="4"/>
      <c r="F246" s="4"/>
      <c r="G246" s="4"/>
      <c r="H246" s="4"/>
      <c r="I246" s="4"/>
      <c r="J246" s="4"/>
    </row>
    <row r="247" spans="1:10">
      <c r="A247" s="5">
        <v>19.430000000000401</v>
      </c>
      <c r="B247" s="6" t="s">
        <v>20</v>
      </c>
      <c r="C247" s="5"/>
      <c r="D247" s="4"/>
      <c r="E247" s="4"/>
      <c r="F247" s="4"/>
      <c r="G247" s="4"/>
      <c r="H247" s="4"/>
      <c r="I247" s="4"/>
      <c r="J247" s="4"/>
    </row>
    <row r="248" spans="1:10">
      <c r="A248" s="5">
        <v>19.440000000000399</v>
      </c>
      <c r="B248" s="6" t="s">
        <v>20</v>
      </c>
      <c r="C248" s="5"/>
      <c r="D248" s="4"/>
      <c r="E248" s="4"/>
      <c r="F248" s="4"/>
      <c r="G248" s="4"/>
      <c r="H248" s="4"/>
      <c r="I248" s="4"/>
      <c r="J248" s="4"/>
    </row>
    <row r="249" spans="1:10">
      <c r="A249" s="5">
        <v>19.450000000000401</v>
      </c>
      <c r="B249" s="6" t="s">
        <v>20</v>
      </c>
      <c r="C249" s="5"/>
      <c r="D249" s="4"/>
      <c r="E249" s="4"/>
      <c r="F249" s="4"/>
      <c r="G249" s="4"/>
      <c r="H249" s="4"/>
      <c r="I249" s="4"/>
      <c r="J249" s="4"/>
    </row>
    <row r="250" spans="1:10">
      <c r="A250" s="5">
        <v>19.460000000000399</v>
      </c>
      <c r="B250" s="6" t="s">
        <v>20</v>
      </c>
      <c r="C250" s="5"/>
      <c r="D250" s="4"/>
      <c r="E250" s="4"/>
      <c r="F250" s="4"/>
      <c r="G250" s="4"/>
      <c r="H250" s="4"/>
      <c r="I250" s="4"/>
      <c r="J250" s="4"/>
    </row>
    <row r="251" spans="1:10">
      <c r="A251" s="5">
        <v>19.4700000000004</v>
      </c>
      <c r="B251" s="6" t="s">
        <v>20</v>
      </c>
      <c r="C251" s="5"/>
      <c r="D251" s="4"/>
      <c r="E251" s="4"/>
      <c r="F251" s="4"/>
      <c r="G251" s="4"/>
      <c r="H251" s="4"/>
      <c r="I251" s="4"/>
      <c r="J251" s="4"/>
    </row>
    <row r="252" spans="1:10">
      <c r="A252" s="5">
        <v>19.480000000000398</v>
      </c>
      <c r="B252" s="6" t="s">
        <v>20</v>
      </c>
      <c r="C252" s="5"/>
      <c r="D252" s="4"/>
      <c r="E252" s="4"/>
      <c r="F252" s="4"/>
      <c r="G252" s="4"/>
      <c r="H252" s="4"/>
      <c r="I252" s="4"/>
      <c r="J252" s="4"/>
    </row>
    <row r="253" spans="1:10">
      <c r="A253" s="5">
        <v>19.4900000000004</v>
      </c>
      <c r="B253" s="6" t="s">
        <v>20</v>
      </c>
      <c r="C253" s="5"/>
      <c r="D253" s="4"/>
      <c r="E253" s="4"/>
      <c r="F253" s="4"/>
      <c r="G253" s="4"/>
      <c r="H253" s="4"/>
      <c r="I253" s="4"/>
      <c r="J253" s="4"/>
    </row>
    <row r="254" spans="1:10">
      <c r="A254" s="5">
        <v>19.500000000000401</v>
      </c>
      <c r="B254" s="6" t="s">
        <v>20</v>
      </c>
      <c r="C254" s="5"/>
      <c r="D254" s="4"/>
      <c r="E254" s="4"/>
      <c r="F254" s="4"/>
      <c r="G254" s="4"/>
      <c r="H254" s="4"/>
      <c r="I254" s="4"/>
      <c r="J254" s="4"/>
    </row>
    <row r="255" spans="1:10">
      <c r="A255" s="5">
        <v>19.510000000000399</v>
      </c>
      <c r="B255" s="6" t="s">
        <v>20</v>
      </c>
      <c r="C255" s="5"/>
      <c r="D255" s="4"/>
      <c r="E255" s="4"/>
      <c r="F255" s="4"/>
      <c r="G255" s="4"/>
      <c r="H255" s="4"/>
      <c r="I255" s="4"/>
      <c r="J255" s="4"/>
    </row>
    <row r="256" spans="1:10">
      <c r="A256" s="5">
        <v>19.520000000000401</v>
      </c>
      <c r="B256" s="6" t="s">
        <v>20</v>
      </c>
      <c r="C256" s="5"/>
      <c r="D256" s="4"/>
      <c r="E256" s="4"/>
      <c r="F256" s="4"/>
      <c r="G256" s="4"/>
      <c r="H256" s="4"/>
      <c r="I256" s="4"/>
      <c r="J256" s="4"/>
    </row>
    <row r="257" spans="1:10">
      <c r="A257" s="5">
        <v>19.530000000000399</v>
      </c>
      <c r="B257" s="6" t="s">
        <v>20</v>
      </c>
      <c r="C257" s="5"/>
      <c r="D257" s="4"/>
      <c r="E257" s="4"/>
      <c r="F257" s="4"/>
      <c r="G257" s="4"/>
      <c r="H257" s="4"/>
      <c r="I257" s="4"/>
      <c r="J257" s="4"/>
    </row>
    <row r="258" spans="1:10">
      <c r="A258" s="5">
        <v>19.540000000000401</v>
      </c>
      <c r="B258" s="6" t="s">
        <v>20</v>
      </c>
      <c r="C258" s="5"/>
      <c r="D258" s="4"/>
      <c r="E258" s="4"/>
      <c r="F258" s="4"/>
      <c r="G258" s="4"/>
      <c r="H258" s="4"/>
      <c r="I258" s="4"/>
      <c r="J258" s="4"/>
    </row>
    <row r="259" spans="1:10">
      <c r="A259" s="5">
        <v>19.550000000000399</v>
      </c>
      <c r="B259" s="6" t="s">
        <v>20</v>
      </c>
      <c r="C259" s="5"/>
      <c r="D259" s="4"/>
      <c r="E259" s="4"/>
      <c r="F259" s="4"/>
      <c r="G259" s="4"/>
      <c r="H259" s="4"/>
      <c r="I259" s="4"/>
      <c r="J259" s="4"/>
    </row>
    <row r="260" spans="1:10">
      <c r="A260" s="5">
        <v>19.5600000000004</v>
      </c>
      <c r="B260" s="6" t="s">
        <v>20</v>
      </c>
      <c r="C260" s="5"/>
      <c r="D260" s="4"/>
      <c r="E260" s="4"/>
      <c r="F260" s="4"/>
      <c r="G260" s="4"/>
      <c r="H260" s="4"/>
      <c r="I260" s="4"/>
      <c r="J260" s="4"/>
    </row>
    <row r="261" spans="1:10">
      <c r="A261" s="5">
        <v>19.570000000000402</v>
      </c>
      <c r="B261" s="6" t="s">
        <v>20</v>
      </c>
      <c r="C261" s="5"/>
      <c r="D261" s="4"/>
      <c r="E261" s="4"/>
      <c r="F261" s="4"/>
      <c r="G261" s="4"/>
      <c r="H261" s="4"/>
      <c r="I261" s="4"/>
      <c r="J261" s="4"/>
    </row>
    <row r="262" spans="1:10">
      <c r="A262" s="5">
        <v>19.5800000000004</v>
      </c>
      <c r="B262" s="6" t="s">
        <v>20</v>
      </c>
      <c r="C262" s="5"/>
      <c r="D262" s="4"/>
      <c r="E262" s="4"/>
      <c r="F262" s="4"/>
      <c r="G262" s="4"/>
      <c r="H262" s="4"/>
      <c r="I262" s="4"/>
      <c r="J262" s="4"/>
    </row>
    <row r="263" spans="1:10">
      <c r="A263" s="5">
        <v>19.590000000000401</v>
      </c>
      <c r="B263" s="6" t="s">
        <v>20</v>
      </c>
      <c r="C263" s="5"/>
      <c r="D263" s="4"/>
      <c r="E263" s="4"/>
      <c r="F263" s="4"/>
      <c r="G263" s="4"/>
      <c r="H263" s="4"/>
      <c r="I263" s="4"/>
      <c r="J263" s="4"/>
    </row>
    <row r="264" spans="1:10">
      <c r="A264" s="5">
        <v>19.600000000000399</v>
      </c>
      <c r="B264" s="6" t="s">
        <v>20</v>
      </c>
      <c r="C264" s="5"/>
      <c r="D264" s="4"/>
      <c r="E264" s="4"/>
      <c r="F264" s="4"/>
      <c r="G264" s="4"/>
      <c r="H264" s="4"/>
      <c r="I264" s="4"/>
      <c r="J264" s="4"/>
    </row>
    <row r="265" spans="1:10">
      <c r="A265" s="5">
        <v>19.610000000000401</v>
      </c>
      <c r="B265" s="6" t="s">
        <v>20</v>
      </c>
      <c r="C265" s="5"/>
      <c r="D265" s="4"/>
      <c r="E265" s="4"/>
      <c r="F265" s="4"/>
      <c r="G265" s="4"/>
      <c r="H265" s="4"/>
      <c r="I265" s="4"/>
      <c r="J265" s="4"/>
    </row>
    <row r="266" spans="1:10">
      <c r="A266" s="5">
        <v>19.620000000000399</v>
      </c>
      <c r="B266" s="6" t="s">
        <v>20</v>
      </c>
      <c r="C266" s="5"/>
      <c r="D266" s="4"/>
      <c r="E266" s="4"/>
      <c r="F266" s="4"/>
      <c r="G266" s="4"/>
      <c r="H266" s="4"/>
      <c r="I266" s="4"/>
      <c r="J266" s="4"/>
    </row>
    <row r="267" spans="1:10">
      <c r="A267" s="5">
        <v>19.6300000000004</v>
      </c>
      <c r="B267" s="6" t="s">
        <v>20</v>
      </c>
      <c r="C267" s="5"/>
      <c r="D267" s="4"/>
      <c r="E267" s="4"/>
      <c r="F267" s="4"/>
      <c r="G267" s="4"/>
      <c r="H267" s="4"/>
      <c r="I267" s="4"/>
      <c r="J267" s="4"/>
    </row>
    <row r="268" spans="1:10">
      <c r="A268" s="5">
        <v>19.640000000000398</v>
      </c>
      <c r="B268" s="6" t="s">
        <v>20</v>
      </c>
      <c r="C268" s="5"/>
      <c r="D268" s="4"/>
      <c r="E268" s="4"/>
      <c r="F268" s="4"/>
      <c r="G268" s="4"/>
      <c r="H268" s="4"/>
      <c r="I268" s="4"/>
      <c r="J268" s="4"/>
    </row>
    <row r="269" spans="1:10">
      <c r="A269" s="5">
        <v>19.6500000000004</v>
      </c>
      <c r="B269" s="6" t="s">
        <v>20</v>
      </c>
      <c r="C269" s="5"/>
      <c r="D269" s="4"/>
      <c r="E269" s="4"/>
      <c r="F269" s="4"/>
      <c r="G269" s="4"/>
      <c r="H269" s="4"/>
      <c r="I269" s="4"/>
      <c r="J269" s="4"/>
    </row>
    <row r="270" spans="1:10">
      <c r="A270" s="5">
        <v>19.660000000000402</v>
      </c>
      <c r="B270" s="6" t="s">
        <v>20</v>
      </c>
      <c r="C270" s="5"/>
      <c r="D270" s="4"/>
      <c r="E270" s="4"/>
      <c r="F270" s="4"/>
      <c r="G270" s="4"/>
      <c r="H270" s="4"/>
      <c r="I270" s="4"/>
      <c r="J270" s="4"/>
    </row>
    <row r="271" spans="1:10">
      <c r="A271" s="5">
        <v>19.6700000000004</v>
      </c>
      <c r="B271" s="6" t="s">
        <v>20</v>
      </c>
      <c r="C271" s="5"/>
      <c r="D271" s="4"/>
      <c r="E271" s="4"/>
      <c r="F271" s="4"/>
      <c r="G271" s="4"/>
      <c r="H271" s="4"/>
      <c r="I271" s="4"/>
      <c r="J271" s="4"/>
    </row>
    <row r="272" spans="1:10">
      <c r="A272" s="5">
        <v>19.680000000000401</v>
      </c>
      <c r="B272" s="6" t="s">
        <v>20</v>
      </c>
      <c r="C272" s="5"/>
      <c r="D272" s="4"/>
      <c r="E272" s="4"/>
      <c r="F272" s="4"/>
      <c r="G272" s="4"/>
      <c r="H272" s="4"/>
      <c r="I272" s="4"/>
      <c r="J272" s="4"/>
    </row>
    <row r="273" spans="1:10">
      <c r="A273" s="5">
        <v>19.690000000000399</v>
      </c>
      <c r="B273" s="6" t="s">
        <v>20</v>
      </c>
      <c r="C273" s="5"/>
      <c r="D273" s="4"/>
      <c r="E273" s="4"/>
      <c r="F273" s="4"/>
      <c r="G273" s="4"/>
      <c r="H273" s="4"/>
      <c r="I273" s="4"/>
      <c r="J273" s="4"/>
    </row>
    <row r="274" spans="1:10">
      <c r="A274" s="5">
        <v>19.700000000000401</v>
      </c>
      <c r="B274" s="6" t="s">
        <v>20</v>
      </c>
      <c r="C274" s="5"/>
      <c r="D274" s="4"/>
      <c r="E274" s="4"/>
      <c r="F274" s="4"/>
      <c r="G274" s="4"/>
      <c r="H274" s="4"/>
      <c r="I274" s="4"/>
      <c r="J274" s="4"/>
    </row>
    <row r="275" spans="1:10">
      <c r="A275" s="5">
        <v>19.710000000000399</v>
      </c>
      <c r="B275" s="6" t="s">
        <v>20</v>
      </c>
      <c r="C275" s="5"/>
      <c r="D275" s="4"/>
      <c r="E275" s="4"/>
      <c r="F275" s="4"/>
      <c r="G275" s="4"/>
      <c r="H275" s="4"/>
      <c r="I275" s="4"/>
      <c r="J275" s="4"/>
    </row>
    <row r="276" spans="1:10">
      <c r="A276" s="5">
        <v>19.7200000000004</v>
      </c>
      <c r="B276" s="6" t="s">
        <v>20</v>
      </c>
      <c r="C276" s="5"/>
      <c r="D276" s="4"/>
      <c r="E276" s="4"/>
      <c r="F276" s="4"/>
      <c r="G276" s="4"/>
      <c r="H276" s="4"/>
      <c r="I276" s="4"/>
      <c r="J276" s="4"/>
    </row>
    <row r="277" spans="1:10">
      <c r="A277" s="5">
        <v>19.730000000000398</v>
      </c>
      <c r="B277" s="6" t="s">
        <v>20</v>
      </c>
      <c r="C277" s="5"/>
      <c r="D277" s="4"/>
      <c r="E277" s="4"/>
      <c r="F277" s="4"/>
      <c r="G277" s="4"/>
      <c r="H277" s="4"/>
      <c r="I277" s="4"/>
      <c r="J277" s="4"/>
    </row>
    <row r="278" spans="1:10">
      <c r="A278" s="5">
        <v>19.7400000000004</v>
      </c>
      <c r="B278" s="6" t="s">
        <v>20</v>
      </c>
      <c r="C278" s="5"/>
      <c r="D278" s="4"/>
      <c r="E278" s="4"/>
      <c r="F278" s="4"/>
      <c r="G278" s="4"/>
      <c r="H278" s="4"/>
      <c r="I278" s="4"/>
      <c r="J278" s="4"/>
    </row>
    <row r="279" spans="1:10">
      <c r="A279" s="5">
        <v>19.750000000000401</v>
      </c>
      <c r="B279" s="6" t="s">
        <v>20</v>
      </c>
      <c r="C279" s="5"/>
      <c r="D279" s="4"/>
      <c r="E279" s="4"/>
      <c r="F279" s="4"/>
      <c r="G279" s="4"/>
      <c r="H279" s="4"/>
      <c r="I279" s="4"/>
      <c r="J279" s="4"/>
    </row>
    <row r="280" spans="1:10">
      <c r="A280" s="5">
        <v>19.760000000000399</v>
      </c>
      <c r="B280" s="6" t="s">
        <v>20</v>
      </c>
      <c r="C280" s="5"/>
      <c r="D280" s="4"/>
      <c r="E280" s="4"/>
      <c r="F280" s="4"/>
      <c r="G280" s="4"/>
      <c r="H280" s="4"/>
      <c r="I280" s="4"/>
      <c r="J280" s="4"/>
    </row>
    <row r="281" spans="1:10">
      <c r="A281" s="5">
        <v>19.770000000000401</v>
      </c>
      <c r="B281" s="6" t="s">
        <v>20</v>
      </c>
      <c r="C281" s="5"/>
      <c r="D281" s="4"/>
      <c r="E281" s="4"/>
      <c r="F281" s="4"/>
      <c r="G281" s="4"/>
      <c r="H281" s="4"/>
      <c r="I281" s="4"/>
      <c r="J281" s="4"/>
    </row>
    <row r="282" spans="1:10">
      <c r="A282" s="5">
        <v>19.780000000000399</v>
      </c>
      <c r="B282" s="6" t="s">
        <v>20</v>
      </c>
      <c r="C282" s="5"/>
      <c r="D282" s="4"/>
      <c r="E282" s="4"/>
      <c r="F282" s="4"/>
      <c r="G282" s="4"/>
      <c r="H282" s="4"/>
      <c r="I282" s="4"/>
      <c r="J282" s="4"/>
    </row>
    <row r="283" spans="1:10">
      <c r="A283" s="5">
        <v>19.790000000000401</v>
      </c>
      <c r="B283" s="6" t="s">
        <v>20</v>
      </c>
      <c r="C283" s="5"/>
      <c r="D283" s="4"/>
      <c r="E283" s="4"/>
      <c r="F283" s="4"/>
      <c r="G283" s="4"/>
      <c r="H283" s="4"/>
      <c r="I283" s="4"/>
      <c r="J283" s="4"/>
    </row>
    <row r="284" spans="1:10">
      <c r="A284" s="5">
        <v>19.800000000000399</v>
      </c>
      <c r="B284" s="6" t="s">
        <v>20</v>
      </c>
      <c r="C284" s="5"/>
      <c r="D284" s="4"/>
      <c r="E284" s="4"/>
      <c r="F284" s="4"/>
      <c r="G284" s="4"/>
      <c r="H284" s="4"/>
      <c r="I284" s="4"/>
      <c r="J284" s="4"/>
    </row>
    <row r="285" spans="1:10">
      <c r="A285" s="5">
        <v>19.8100000000004</v>
      </c>
      <c r="B285" s="6" t="s">
        <v>20</v>
      </c>
      <c r="C285" s="5"/>
      <c r="D285" s="4"/>
      <c r="E285" s="4"/>
      <c r="F285" s="4"/>
      <c r="G285" s="4"/>
      <c r="H285" s="4"/>
      <c r="I285" s="4"/>
      <c r="J285" s="4"/>
    </row>
    <row r="286" spans="1:10">
      <c r="A286" s="5">
        <v>19.820000000000402</v>
      </c>
      <c r="B286" s="6" t="s">
        <v>20</v>
      </c>
      <c r="C286" s="5"/>
      <c r="D286" s="4"/>
      <c r="E286" s="4"/>
      <c r="F286" s="4"/>
      <c r="G286" s="4"/>
      <c r="H286" s="4"/>
      <c r="I286" s="4"/>
      <c r="J286" s="4"/>
    </row>
    <row r="287" spans="1:10">
      <c r="A287" s="5">
        <v>19.8300000000004</v>
      </c>
      <c r="B287" s="6" t="s">
        <v>20</v>
      </c>
      <c r="C287" s="5"/>
      <c r="D287" s="4"/>
      <c r="E287" s="4"/>
      <c r="F287" s="4"/>
      <c r="G287" s="4"/>
      <c r="H287" s="4"/>
      <c r="I287" s="4"/>
      <c r="J287" s="4"/>
    </row>
    <row r="288" spans="1:10">
      <c r="A288" s="5">
        <v>19.840000000000401</v>
      </c>
      <c r="B288" s="6" t="s">
        <v>20</v>
      </c>
      <c r="C288" s="5"/>
      <c r="D288" s="4"/>
      <c r="E288" s="4"/>
      <c r="F288" s="4"/>
      <c r="G288" s="4"/>
      <c r="H288" s="4"/>
      <c r="I288" s="4"/>
      <c r="J288" s="4"/>
    </row>
    <row r="289" spans="1:10">
      <c r="A289" s="5">
        <v>19.850000000000399</v>
      </c>
      <c r="B289" s="6" t="s">
        <v>20</v>
      </c>
      <c r="C289" s="5"/>
      <c r="D289" s="4"/>
      <c r="E289" s="4"/>
      <c r="F289" s="4"/>
      <c r="G289" s="4"/>
      <c r="H289" s="4"/>
      <c r="I289" s="4"/>
      <c r="J289" s="4"/>
    </row>
    <row r="290" spans="1:10">
      <c r="A290" s="5">
        <v>19.8600000000005</v>
      </c>
      <c r="B290" s="6" t="s">
        <v>20</v>
      </c>
      <c r="C290" s="5"/>
      <c r="D290" s="4"/>
      <c r="E290" s="4"/>
      <c r="F290" s="4"/>
      <c r="G290" s="4"/>
      <c r="H290" s="4"/>
      <c r="I290" s="4"/>
      <c r="J290" s="4"/>
    </row>
    <row r="291" spans="1:10">
      <c r="A291" s="5">
        <v>19.870000000000399</v>
      </c>
      <c r="B291" s="6" t="s">
        <v>20</v>
      </c>
      <c r="C291" s="5"/>
      <c r="D291" s="4"/>
      <c r="E291" s="4"/>
      <c r="F291" s="4"/>
      <c r="G291" s="4"/>
      <c r="H291" s="4"/>
      <c r="I291" s="4"/>
      <c r="J291" s="4"/>
    </row>
    <row r="292" spans="1:10">
      <c r="A292" s="5">
        <v>19.8800000000005</v>
      </c>
      <c r="B292" s="6" t="s">
        <v>20</v>
      </c>
      <c r="C292" s="5"/>
      <c r="D292" s="4"/>
      <c r="E292" s="4"/>
      <c r="F292" s="4"/>
      <c r="G292" s="4"/>
      <c r="H292" s="4"/>
      <c r="I292" s="4"/>
      <c r="J292" s="4"/>
    </row>
    <row r="293" spans="1:10">
      <c r="A293" s="5">
        <v>19.890000000000398</v>
      </c>
      <c r="B293" s="6" t="s">
        <v>20</v>
      </c>
      <c r="C293" s="5"/>
      <c r="D293" s="4"/>
      <c r="E293" s="4"/>
      <c r="F293" s="4"/>
      <c r="G293" s="4"/>
      <c r="H293" s="4"/>
      <c r="I293" s="4"/>
      <c r="J293" s="4"/>
    </row>
    <row r="294" spans="1:10">
      <c r="A294" s="5">
        <v>19.9000000000004</v>
      </c>
      <c r="B294" s="6" t="s">
        <v>20</v>
      </c>
      <c r="C294" s="5"/>
      <c r="D294" s="4"/>
      <c r="E294" s="4"/>
      <c r="F294" s="4"/>
      <c r="G294" s="4"/>
      <c r="H294" s="4"/>
      <c r="I294" s="4"/>
      <c r="J294" s="4"/>
    </row>
    <row r="295" spans="1:10">
      <c r="A295" s="5">
        <v>19.910000000000501</v>
      </c>
      <c r="B295" s="6" t="s">
        <v>20</v>
      </c>
      <c r="C295" s="5"/>
      <c r="D295" s="4"/>
      <c r="E295" s="4"/>
      <c r="F295" s="4"/>
      <c r="G295" s="4"/>
      <c r="H295" s="4"/>
      <c r="I295" s="4"/>
      <c r="J295" s="4"/>
    </row>
    <row r="296" spans="1:10">
      <c r="A296" s="5">
        <v>19.920000000000499</v>
      </c>
      <c r="B296" s="6" t="s">
        <v>20</v>
      </c>
      <c r="C296" s="5"/>
      <c r="D296" s="4"/>
      <c r="E296" s="4"/>
      <c r="F296" s="4"/>
      <c r="G296" s="4"/>
      <c r="H296" s="4"/>
      <c r="I296" s="4"/>
      <c r="J296" s="4"/>
    </row>
    <row r="297" spans="1:10">
      <c r="A297" s="5">
        <v>19.930000000000501</v>
      </c>
      <c r="B297" s="6" t="s">
        <v>20</v>
      </c>
      <c r="C297" s="5"/>
      <c r="D297" s="4"/>
      <c r="E297" s="4"/>
      <c r="F297" s="4"/>
      <c r="G297" s="4"/>
      <c r="H297" s="4"/>
      <c r="I297" s="4"/>
      <c r="J297" s="4"/>
    </row>
    <row r="298" spans="1:10">
      <c r="A298" s="5">
        <v>19.940000000000499</v>
      </c>
      <c r="B298" s="6" t="s">
        <v>20</v>
      </c>
      <c r="C298" s="5"/>
      <c r="D298" s="4"/>
      <c r="E298" s="4"/>
      <c r="F298" s="4"/>
      <c r="G298" s="4"/>
      <c r="H298" s="4"/>
      <c r="I298" s="4"/>
      <c r="J298" s="4"/>
    </row>
    <row r="299" spans="1:10">
      <c r="A299" s="5">
        <v>19.9500000000005</v>
      </c>
      <c r="B299" s="6" t="s">
        <v>20</v>
      </c>
      <c r="C299" s="5"/>
      <c r="D299" s="4"/>
      <c r="E299" s="4"/>
      <c r="F299" s="4"/>
      <c r="G299" s="4"/>
      <c r="H299" s="4"/>
      <c r="I299" s="4"/>
      <c r="J299" s="4"/>
    </row>
    <row r="300" spans="1:10">
      <c r="A300" s="5">
        <v>19.960000000000498</v>
      </c>
      <c r="B300" s="6" t="s">
        <v>20</v>
      </c>
      <c r="C300" s="5"/>
      <c r="D300" s="4"/>
      <c r="E300" s="4"/>
      <c r="F300" s="4"/>
      <c r="G300" s="4"/>
      <c r="H300" s="4"/>
      <c r="I300" s="4"/>
      <c r="J300" s="4"/>
    </row>
    <row r="301" spans="1:10">
      <c r="A301" s="5">
        <v>19.9700000000005</v>
      </c>
      <c r="B301" s="6" t="s">
        <v>20</v>
      </c>
      <c r="C301" s="5"/>
      <c r="D301" s="4"/>
      <c r="E301" s="4"/>
      <c r="F301" s="4"/>
      <c r="G301" s="4"/>
      <c r="H301" s="4"/>
      <c r="I301" s="4"/>
      <c r="J301" s="4"/>
    </row>
    <row r="302" spans="1:10">
      <c r="A302" s="5">
        <v>19.980000000000501</v>
      </c>
      <c r="B302" s="6" t="s">
        <v>20</v>
      </c>
      <c r="C302" s="5"/>
      <c r="D302" s="4"/>
      <c r="E302" s="4"/>
      <c r="F302" s="4"/>
      <c r="G302" s="4"/>
      <c r="H302" s="4"/>
      <c r="I302" s="4"/>
      <c r="J302" s="4"/>
    </row>
    <row r="303" spans="1:10">
      <c r="A303" s="5">
        <v>19.990000000000499</v>
      </c>
      <c r="B303" s="6" t="s">
        <v>20</v>
      </c>
      <c r="C303" s="5"/>
      <c r="D303" s="4"/>
      <c r="E303" s="4"/>
      <c r="F303" s="4"/>
      <c r="G303" s="4"/>
      <c r="H303" s="4"/>
      <c r="I303" s="4"/>
      <c r="J303" s="4"/>
    </row>
    <row r="304" spans="1:10">
      <c r="A304" s="5">
        <v>20.000000000000501</v>
      </c>
      <c r="B304" s="6" t="s">
        <v>20</v>
      </c>
      <c r="C304" s="5"/>
      <c r="D304" s="4"/>
      <c r="E304" s="4"/>
      <c r="F304" s="4"/>
      <c r="G304" s="4"/>
      <c r="H304" s="4"/>
      <c r="I304" s="4"/>
      <c r="J304" s="4"/>
    </row>
    <row r="305" spans="1:10">
      <c r="A305" s="5">
        <v>20.010000000000499</v>
      </c>
      <c r="B305" s="6" t="s">
        <v>20</v>
      </c>
      <c r="C305" s="5"/>
      <c r="D305" s="4"/>
      <c r="E305" s="4"/>
      <c r="F305" s="4"/>
      <c r="G305" s="4"/>
      <c r="H305" s="4"/>
      <c r="I305" s="4"/>
      <c r="J305" s="4"/>
    </row>
    <row r="306" spans="1:10">
      <c r="A306" s="5">
        <v>20.020000000000501</v>
      </c>
      <c r="B306" s="6" t="s">
        <v>20</v>
      </c>
      <c r="C306" s="5"/>
      <c r="D306" s="4"/>
      <c r="E306" s="4"/>
      <c r="F306" s="4"/>
      <c r="G306" s="4"/>
      <c r="H306" s="4"/>
      <c r="I306" s="4"/>
      <c r="J306" s="4"/>
    </row>
    <row r="307" spans="1:10">
      <c r="A307" s="5">
        <v>20.030000000000499</v>
      </c>
      <c r="B307" s="6" t="s">
        <v>20</v>
      </c>
      <c r="C307" s="5"/>
      <c r="D307" s="4"/>
      <c r="E307" s="4"/>
      <c r="F307" s="4"/>
      <c r="G307" s="4"/>
      <c r="H307" s="4"/>
      <c r="I307" s="4"/>
      <c r="J307" s="4"/>
    </row>
    <row r="308" spans="1:10">
      <c r="A308" s="5">
        <v>20.0400000000005</v>
      </c>
      <c r="B308" s="6" t="s">
        <v>20</v>
      </c>
      <c r="C308" s="5"/>
      <c r="D308" s="4"/>
      <c r="E308" s="4"/>
      <c r="F308" s="4"/>
      <c r="G308" s="4"/>
      <c r="H308" s="4"/>
      <c r="I308" s="4"/>
      <c r="J308" s="4"/>
    </row>
    <row r="309" spans="1:10">
      <c r="A309" s="5">
        <v>20.050000000000502</v>
      </c>
      <c r="B309" s="6" t="s">
        <v>20</v>
      </c>
      <c r="C309" s="5"/>
      <c r="D309" s="4"/>
      <c r="E309" s="4"/>
      <c r="F309" s="4"/>
      <c r="G309" s="4"/>
      <c r="H309" s="4"/>
      <c r="I309" s="4"/>
      <c r="J309" s="4"/>
    </row>
    <row r="310" spans="1:10">
      <c r="A310" s="5">
        <v>20.0600000000005</v>
      </c>
      <c r="B310" s="6" t="s">
        <v>20</v>
      </c>
      <c r="C310" s="5"/>
      <c r="D310" s="4"/>
      <c r="E310" s="4"/>
      <c r="F310" s="4"/>
      <c r="G310" s="4"/>
      <c r="H310" s="4"/>
      <c r="I310" s="4"/>
      <c r="J310" s="4"/>
    </row>
    <row r="311" spans="1:10">
      <c r="A311" s="5">
        <v>20.070000000000501</v>
      </c>
      <c r="B311" s="6" t="s">
        <v>20</v>
      </c>
      <c r="C311" s="5"/>
      <c r="D311" s="4"/>
      <c r="E311" s="4"/>
      <c r="F311" s="4"/>
      <c r="G311" s="4"/>
      <c r="H311" s="4"/>
      <c r="I311" s="4"/>
      <c r="J311" s="4"/>
    </row>
    <row r="312" spans="1:10">
      <c r="A312" s="5">
        <v>20.080000000000499</v>
      </c>
      <c r="B312" s="6" t="s">
        <v>20</v>
      </c>
      <c r="C312" s="5"/>
      <c r="D312" s="4"/>
      <c r="E312" s="4"/>
      <c r="F312" s="4"/>
      <c r="G312" s="4"/>
      <c r="H312" s="4"/>
      <c r="I312" s="4"/>
      <c r="J312" s="4"/>
    </row>
    <row r="313" spans="1:10">
      <c r="A313" s="5">
        <v>20.090000000000501</v>
      </c>
      <c r="B313" s="6" t="s">
        <v>20</v>
      </c>
      <c r="C313" s="5"/>
      <c r="D313" s="4"/>
      <c r="E313" s="4"/>
      <c r="F313" s="4"/>
      <c r="G313" s="4"/>
      <c r="H313" s="4"/>
      <c r="I313" s="4"/>
      <c r="J313" s="4"/>
    </row>
    <row r="314" spans="1:10">
      <c r="A314" s="5">
        <v>20.100000000000499</v>
      </c>
      <c r="B314" s="6" t="s">
        <v>20</v>
      </c>
      <c r="C314" s="5"/>
      <c r="D314" s="4"/>
      <c r="E314" s="4"/>
      <c r="F314" s="4"/>
      <c r="G314" s="4"/>
      <c r="H314" s="4"/>
      <c r="I314" s="4"/>
      <c r="J314" s="4"/>
    </row>
    <row r="315" spans="1:10">
      <c r="A315" s="5">
        <v>20.1100000000005</v>
      </c>
      <c r="B315" s="6" t="s">
        <v>20</v>
      </c>
      <c r="C315" s="5"/>
      <c r="D315" s="4"/>
      <c r="E315" s="4"/>
      <c r="F315" s="4"/>
      <c r="G315" s="4"/>
      <c r="H315" s="4"/>
      <c r="I315" s="4"/>
      <c r="J315" s="4"/>
    </row>
    <row r="316" spans="1:10">
      <c r="A316" s="5">
        <v>20.120000000000498</v>
      </c>
      <c r="B316" s="6" t="s">
        <v>20</v>
      </c>
      <c r="C316" s="5"/>
      <c r="D316" s="4"/>
      <c r="E316" s="4"/>
      <c r="F316" s="4"/>
      <c r="G316" s="4"/>
      <c r="H316" s="4"/>
      <c r="I316" s="4"/>
      <c r="J316" s="4"/>
    </row>
    <row r="317" spans="1:10">
      <c r="A317" s="5">
        <v>20.1300000000005</v>
      </c>
      <c r="B317" s="6" t="s">
        <v>20</v>
      </c>
      <c r="C317" s="5"/>
      <c r="D317" s="4"/>
      <c r="E317" s="4"/>
      <c r="F317" s="4"/>
      <c r="G317" s="4"/>
      <c r="H317" s="4"/>
      <c r="I317" s="4"/>
      <c r="J317" s="4"/>
    </row>
    <row r="318" spans="1:10">
      <c r="A318" s="5">
        <v>20.140000000000502</v>
      </c>
      <c r="B318" s="6" t="s">
        <v>20</v>
      </c>
      <c r="C318" s="5"/>
      <c r="D318" s="4"/>
      <c r="E318" s="4"/>
      <c r="F318" s="4"/>
      <c r="G318" s="4"/>
      <c r="H318" s="4"/>
      <c r="I318" s="4"/>
      <c r="J318" s="4"/>
    </row>
    <row r="319" spans="1:10">
      <c r="A319" s="5">
        <v>20.1500000000005</v>
      </c>
      <c r="B319" s="6" t="s">
        <v>20</v>
      </c>
      <c r="C319" s="5"/>
      <c r="D319" s="4"/>
      <c r="E319" s="4"/>
      <c r="F319" s="4"/>
      <c r="G319" s="4"/>
      <c r="H319" s="4"/>
      <c r="I319" s="4"/>
      <c r="J319" s="4"/>
    </row>
    <row r="320" spans="1:10">
      <c r="A320" s="5">
        <v>20.160000000000501</v>
      </c>
      <c r="B320" s="6" t="s">
        <v>20</v>
      </c>
      <c r="C320" s="5"/>
      <c r="D320" s="4"/>
      <c r="E320" s="4"/>
      <c r="F320" s="4"/>
      <c r="G320" s="4"/>
      <c r="H320" s="4"/>
      <c r="I320" s="4"/>
      <c r="J320" s="4"/>
    </row>
    <row r="321" spans="1:10">
      <c r="A321" s="5">
        <v>20.170000000000499</v>
      </c>
      <c r="B321" s="6" t="s">
        <v>20</v>
      </c>
      <c r="C321" s="5"/>
      <c r="D321" s="4"/>
      <c r="E321" s="4"/>
      <c r="F321" s="4"/>
      <c r="G321" s="4"/>
      <c r="H321" s="4"/>
      <c r="I321" s="4"/>
      <c r="J321" s="4"/>
    </row>
    <row r="322" spans="1:10">
      <c r="A322" s="5">
        <v>20.180000000000501</v>
      </c>
      <c r="B322" s="6" t="s">
        <v>20</v>
      </c>
      <c r="C322" s="5"/>
      <c r="D322" s="4"/>
      <c r="E322" s="4"/>
      <c r="F322" s="4"/>
      <c r="G322" s="4"/>
      <c r="H322" s="4"/>
      <c r="I322" s="4"/>
      <c r="J322" s="4"/>
    </row>
    <row r="323" spans="1:10">
      <c r="A323" s="5">
        <v>20.190000000000499</v>
      </c>
      <c r="B323" s="6" t="s">
        <v>20</v>
      </c>
      <c r="C323" s="5"/>
      <c r="D323" s="4"/>
      <c r="E323" s="4"/>
      <c r="F323" s="4"/>
      <c r="G323" s="4"/>
      <c r="H323" s="4"/>
      <c r="I323" s="4"/>
      <c r="J323" s="4"/>
    </row>
    <row r="324" spans="1:10">
      <c r="A324" s="5">
        <v>20.2000000000005</v>
      </c>
      <c r="B324" s="6" t="s">
        <v>20</v>
      </c>
      <c r="C324" s="5"/>
      <c r="D324" s="4"/>
      <c r="E324" s="4"/>
      <c r="F324" s="4"/>
      <c r="G324" s="4"/>
      <c r="H324" s="4"/>
      <c r="I324" s="4"/>
      <c r="J324" s="4"/>
    </row>
    <row r="325" spans="1:10">
      <c r="A325" s="5">
        <v>20.210000000000498</v>
      </c>
      <c r="B325" s="6" t="s">
        <v>20</v>
      </c>
      <c r="C325" s="5"/>
      <c r="D325" s="4"/>
      <c r="E325" s="4"/>
      <c r="F325" s="4"/>
      <c r="G325" s="4"/>
      <c r="H325" s="4"/>
      <c r="I325" s="4"/>
      <c r="J325" s="4"/>
    </row>
    <row r="326" spans="1:10">
      <c r="A326" s="5">
        <v>20.2200000000005</v>
      </c>
      <c r="B326" s="6" t="s">
        <v>20</v>
      </c>
      <c r="C326" s="5"/>
      <c r="D326" s="4"/>
      <c r="E326" s="4"/>
      <c r="F326" s="4"/>
      <c r="G326" s="4"/>
      <c r="H326" s="4"/>
      <c r="I326" s="4"/>
      <c r="J326" s="4"/>
    </row>
    <row r="327" spans="1:10">
      <c r="A327" s="5">
        <v>20.230000000000501</v>
      </c>
      <c r="B327" s="6" t="s">
        <v>20</v>
      </c>
      <c r="C327" s="5"/>
      <c r="D327" s="4"/>
      <c r="E327" s="4"/>
      <c r="F327" s="4"/>
      <c r="G327" s="4"/>
      <c r="H327" s="4"/>
      <c r="I327" s="4"/>
      <c r="J327" s="4"/>
    </row>
    <row r="328" spans="1:10">
      <c r="A328" s="5">
        <v>20.240000000000499</v>
      </c>
      <c r="B328" s="6" t="s">
        <v>20</v>
      </c>
      <c r="C328" s="5"/>
      <c r="D328" s="4"/>
      <c r="E328" s="4"/>
      <c r="F328" s="4"/>
      <c r="G328" s="4"/>
      <c r="H328" s="4"/>
      <c r="I328" s="4"/>
      <c r="J328" s="4"/>
    </row>
    <row r="329" spans="1:10">
      <c r="A329" s="5">
        <v>20.250000000000501</v>
      </c>
      <c r="B329" s="6" t="s">
        <v>20</v>
      </c>
      <c r="C329" s="5"/>
      <c r="D329" s="4"/>
      <c r="E329" s="4"/>
      <c r="F329" s="4"/>
      <c r="G329" s="4"/>
      <c r="H329" s="4"/>
      <c r="I329" s="4"/>
      <c r="J329" s="4"/>
    </row>
    <row r="330" spans="1:10">
      <c r="A330" s="5">
        <v>20.260000000000499</v>
      </c>
      <c r="B330" s="6" t="s">
        <v>20</v>
      </c>
      <c r="C330" s="5"/>
      <c r="D330" s="4"/>
      <c r="E330" s="4"/>
      <c r="F330" s="4"/>
      <c r="G330" s="4"/>
      <c r="H330" s="4"/>
      <c r="I330" s="4"/>
      <c r="J330" s="4"/>
    </row>
    <row r="331" spans="1:10">
      <c r="A331" s="5">
        <v>20.270000000000501</v>
      </c>
      <c r="B331" s="6" t="s">
        <v>20</v>
      </c>
      <c r="C331" s="5"/>
      <c r="D331" s="4"/>
      <c r="E331" s="4"/>
      <c r="F331" s="4"/>
      <c r="G331" s="4"/>
      <c r="H331" s="4"/>
      <c r="I331" s="4"/>
      <c r="J331" s="4"/>
    </row>
    <row r="332" spans="1:10">
      <c r="A332" s="5">
        <v>20.280000000000499</v>
      </c>
      <c r="B332" s="6" t="s">
        <v>20</v>
      </c>
      <c r="C332" s="5"/>
      <c r="D332" s="4"/>
      <c r="E332" s="4"/>
      <c r="F332" s="4"/>
      <c r="G332" s="4"/>
      <c r="H332" s="4"/>
      <c r="I332" s="4"/>
      <c r="J332" s="4"/>
    </row>
    <row r="333" spans="1:10">
      <c r="A333" s="5">
        <v>20.2900000000005</v>
      </c>
      <c r="B333" s="6" t="s">
        <v>20</v>
      </c>
      <c r="C333" s="5"/>
      <c r="D333" s="4"/>
      <c r="E333" s="4"/>
      <c r="F333" s="4"/>
      <c r="G333" s="4"/>
      <c r="H333" s="4"/>
      <c r="I333" s="4"/>
      <c r="J333" s="4"/>
    </row>
    <row r="334" spans="1:10">
      <c r="A334" s="5">
        <v>20.300000000000502</v>
      </c>
      <c r="B334" s="6" t="s">
        <v>20</v>
      </c>
      <c r="C334" s="5"/>
      <c r="D334" s="4"/>
      <c r="E334" s="4"/>
      <c r="F334" s="4"/>
      <c r="G334" s="4"/>
      <c r="H334" s="4"/>
      <c r="I334" s="4"/>
      <c r="J334" s="4"/>
    </row>
    <row r="335" spans="1:10">
      <c r="A335" s="5">
        <v>20.3100000000005</v>
      </c>
      <c r="B335" s="6" t="s">
        <v>20</v>
      </c>
      <c r="C335" s="5"/>
      <c r="D335" s="4"/>
      <c r="E335" s="4"/>
      <c r="F335" s="4"/>
      <c r="G335" s="4"/>
      <c r="H335" s="4"/>
      <c r="I335" s="4"/>
      <c r="J335" s="4"/>
    </row>
    <row r="336" spans="1:10">
      <c r="A336" s="5">
        <v>20.320000000000501</v>
      </c>
      <c r="B336" s="6" t="s">
        <v>20</v>
      </c>
      <c r="C336" s="5"/>
      <c r="D336" s="4"/>
      <c r="E336" s="4"/>
      <c r="F336" s="4"/>
      <c r="G336" s="4"/>
      <c r="H336" s="4"/>
      <c r="I336" s="4"/>
      <c r="J336" s="4"/>
    </row>
    <row r="337" spans="1:10">
      <c r="A337" s="5">
        <v>20.330000000000499</v>
      </c>
      <c r="B337" s="6" t="s">
        <v>20</v>
      </c>
      <c r="C337" s="5"/>
      <c r="D337" s="4"/>
      <c r="E337" s="4"/>
      <c r="F337" s="4"/>
      <c r="G337" s="4"/>
      <c r="H337" s="4"/>
      <c r="I337" s="4"/>
      <c r="J337" s="4"/>
    </row>
    <row r="338" spans="1:10">
      <c r="A338" s="5">
        <v>20.340000000000501</v>
      </c>
      <c r="B338" s="6" t="s">
        <v>20</v>
      </c>
      <c r="C338" s="5"/>
      <c r="D338" s="4"/>
      <c r="E338" s="4"/>
      <c r="F338" s="4"/>
      <c r="G338" s="4"/>
      <c r="H338" s="4"/>
      <c r="I338" s="4"/>
      <c r="J338" s="4"/>
    </row>
    <row r="339" spans="1:10">
      <c r="A339" s="5">
        <v>20.350000000000499</v>
      </c>
      <c r="B339" s="6" t="s">
        <v>20</v>
      </c>
      <c r="C339" s="5"/>
      <c r="D339" s="4"/>
      <c r="E339" s="4"/>
      <c r="F339" s="4"/>
      <c r="G339" s="4"/>
      <c r="H339" s="4"/>
      <c r="I339" s="4"/>
      <c r="J339" s="4"/>
    </row>
    <row r="340" spans="1:10">
      <c r="A340" s="5">
        <v>20.3600000000005</v>
      </c>
      <c r="B340" s="6" t="s">
        <v>20</v>
      </c>
      <c r="C340" s="5"/>
      <c r="D340" s="4"/>
      <c r="E340" s="4"/>
      <c r="F340" s="4"/>
      <c r="G340" s="4"/>
      <c r="H340" s="4"/>
      <c r="I340" s="4"/>
      <c r="J340" s="4"/>
    </row>
    <row r="341" spans="1:10">
      <c r="A341" s="5">
        <v>20.370000000000498</v>
      </c>
      <c r="B341" s="6" t="s">
        <v>20</v>
      </c>
      <c r="C341" s="5"/>
      <c r="D341" s="4"/>
      <c r="E341" s="4"/>
      <c r="F341" s="4"/>
      <c r="G341" s="4"/>
      <c r="H341" s="4"/>
      <c r="I341" s="4"/>
      <c r="J341" s="4"/>
    </row>
    <row r="342" spans="1:10">
      <c r="A342" s="5">
        <v>20.3800000000005</v>
      </c>
      <c r="B342" s="6" t="s">
        <v>20</v>
      </c>
      <c r="C342" s="5"/>
      <c r="D342" s="4"/>
      <c r="E342" s="4"/>
      <c r="F342" s="4"/>
      <c r="G342" s="4"/>
      <c r="H342" s="4"/>
      <c r="I342" s="4"/>
      <c r="J342" s="4"/>
    </row>
    <row r="343" spans="1:10">
      <c r="A343" s="5">
        <v>20.390000000000502</v>
      </c>
      <c r="B343" s="6" t="s">
        <v>20</v>
      </c>
      <c r="C343" s="5"/>
      <c r="D343" s="4"/>
      <c r="E343" s="4"/>
      <c r="F343" s="4"/>
      <c r="G343" s="4"/>
      <c r="H343" s="4"/>
      <c r="I343" s="4"/>
      <c r="J343" s="4"/>
    </row>
    <row r="344" spans="1:10">
      <c r="A344" s="5">
        <v>20.4000000000005</v>
      </c>
      <c r="B344" s="6" t="s">
        <v>20</v>
      </c>
      <c r="C344" s="5"/>
      <c r="D344" s="4"/>
      <c r="E344" s="4"/>
      <c r="F344" s="4"/>
      <c r="G344" s="4"/>
      <c r="H344" s="4"/>
      <c r="I344" s="4"/>
      <c r="J344" s="4"/>
    </row>
    <row r="345" spans="1:10">
      <c r="A345" s="5">
        <v>20.410000000000501</v>
      </c>
      <c r="B345" s="6" t="s">
        <v>20</v>
      </c>
      <c r="C345" s="5"/>
      <c r="D345" s="4"/>
      <c r="E345" s="4"/>
      <c r="F345" s="4"/>
      <c r="G345" s="4"/>
      <c r="H345" s="4"/>
      <c r="I345" s="4"/>
      <c r="J345" s="4"/>
    </row>
    <row r="346" spans="1:10">
      <c r="A346" s="5">
        <v>20.420000000000499</v>
      </c>
      <c r="B346" s="6" t="s">
        <v>20</v>
      </c>
      <c r="C346" s="5"/>
      <c r="D346" s="4"/>
      <c r="E346" s="4"/>
      <c r="F346" s="4"/>
      <c r="G346" s="4"/>
      <c r="H346" s="4"/>
      <c r="I346" s="4"/>
      <c r="J346" s="4"/>
    </row>
    <row r="347" spans="1:10">
      <c r="A347" s="5">
        <v>20.430000000000501</v>
      </c>
      <c r="B347" s="6" t="s">
        <v>20</v>
      </c>
      <c r="C347" s="5"/>
      <c r="D347" s="4"/>
      <c r="E347" s="4"/>
      <c r="F347" s="4"/>
      <c r="G347" s="4"/>
      <c r="H347" s="4"/>
      <c r="I347" s="4"/>
      <c r="J347" s="4"/>
    </row>
    <row r="348" spans="1:10">
      <c r="A348" s="5">
        <v>20.440000000000499</v>
      </c>
      <c r="B348" s="6" t="s">
        <v>20</v>
      </c>
      <c r="C348" s="5"/>
      <c r="D348" s="4"/>
      <c r="E348" s="4"/>
      <c r="F348" s="4"/>
      <c r="G348" s="4"/>
      <c r="H348" s="4"/>
      <c r="I348" s="4"/>
      <c r="J348" s="4"/>
    </row>
    <row r="349" spans="1:10">
      <c r="A349" s="5">
        <v>20.4500000000005</v>
      </c>
      <c r="B349" s="6" t="s">
        <v>20</v>
      </c>
      <c r="C349" s="5"/>
      <c r="D349" s="4"/>
      <c r="E349" s="4"/>
      <c r="F349" s="4"/>
      <c r="G349" s="4"/>
      <c r="H349" s="4"/>
      <c r="I349" s="4"/>
      <c r="J349" s="4"/>
    </row>
    <row r="350" spans="1:10">
      <c r="A350" s="5">
        <v>20.460000000000498</v>
      </c>
      <c r="B350" s="6" t="s">
        <v>20</v>
      </c>
      <c r="C350" s="5"/>
      <c r="D350" s="4"/>
      <c r="E350" s="4"/>
      <c r="F350" s="4"/>
      <c r="G350" s="4"/>
      <c r="H350" s="4"/>
      <c r="I350" s="4"/>
      <c r="J350" s="4"/>
    </row>
    <row r="351" spans="1:10">
      <c r="A351" s="5">
        <v>20.4700000000005</v>
      </c>
      <c r="B351" s="6" t="s">
        <v>20</v>
      </c>
      <c r="C351" s="5"/>
      <c r="D351" s="4"/>
      <c r="E351" s="4"/>
      <c r="F351" s="4"/>
      <c r="G351" s="4"/>
      <c r="H351" s="4"/>
      <c r="I351" s="4"/>
      <c r="J351" s="4"/>
    </row>
    <row r="352" spans="1:10">
      <c r="A352" s="5">
        <v>20.480000000000501</v>
      </c>
      <c r="B352" s="6" t="s">
        <v>20</v>
      </c>
      <c r="C352" s="5"/>
      <c r="D352" s="4"/>
      <c r="E352" s="4"/>
      <c r="F352" s="4"/>
      <c r="G352" s="4"/>
      <c r="H352" s="4"/>
      <c r="I352" s="4"/>
      <c r="J352" s="4"/>
    </row>
    <row r="353" spans="1:10">
      <c r="A353" s="5">
        <v>20.490000000000499</v>
      </c>
      <c r="B353" s="6" t="s">
        <v>20</v>
      </c>
      <c r="C353" s="5"/>
      <c r="D353" s="4"/>
      <c r="E353" s="4"/>
      <c r="F353" s="4"/>
      <c r="G353" s="4"/>
      <c r="H353" s="4"/>
      <c r="I353" s="4"/>
      <c r="J353" s="4"/>
    </row>
    <row r="354" spans="1:10">
      <c r="A354" s="5">
        <v>20.5000000000006</v>
      </c>
      <c r="B354" s="6" t="s">
        <v>20</v>
      </c>
      <c r="C354" s="5"/>
      <c r="D354" s="4"/>
      <c r="E354" s="4"/>
      <c r="F354" s="4"/>
      <c r="G354" s="4"/>
      <c r="H354" s="4"/>
      <c r="I354" s="4"/>
      <c r="J354" s="4"/>
    </row>
    <row r="355" spans="1:10">
      <c r="A355" s="5">
        <v>20.510000000000499</v>
      </c>
      <c r="B355" s="6" t="s">
        <v>20</v>
      </c>
      <c r="C355" s="5"/>
      <c r="D355" s="4"/>
      <c r="E355" s="4"/>
      <c r="F355" s="4"/>
      <c r="G355" s="4"/>
      <c r="H355" s="4"/>
      <c r="I355" s="4"/>
      <c r="J355" s="4"/>
    </row>
    <row r="356" spans="1:10">
      <c r="A356" s="5">
        <v>20.5200000000006</v>
      </c>
      <c r="B356" s="6" t="s">
        <v>20</v>
      </c>
      <c r="C356" s="5"/>
      <c r="D356" s="4"/>
      <c r="E356" s="4"/>
      <c r="F356" s="4"/>
      <c r="G356" s="4"/>
      <c r="H356" s="4"/>
      <c r="I356" s="4"/>
      <c r="J356" s="4"/>
    </row>
    <row r="357" spans="1:10">
      <c r="A357" s="5">
        <v>20.530000000000499</v>
      </c>
      <c r="B357" s="6" t="s">
        <v>20</v>
      </c>
      <c r="C357" s="5"/>
      <c r="D357" s="4"/>
      <c r="E357" s="4"/>
      <c r="F357" s="4"/>
      <c r="G357" s="4"/>
      <c r="H357" s="4"/>
      <c r="I357" s="4"/>
      <c r="J357" s="4"/>
    </row>
    <row r="358" spans="1:10">
      <c r="A358" s="5">
        <v>20.5400000000005</v>
      </c>
      <c r="B358" s="6" t="s">
        <v>20</v>
      </c>
      <c r="C358" s="5"/>
      <c r="D358" s="4"/>
      <c r="E358" s="4"/>
      <c r="F358" s="4"/>
      <c r="G358" s="4"/>
      <c r="H358" s="4"/>
      <c r="I358" s="4"/>
      <c r="J358" s="4"/>
    </row>
    <row r="359" spans="1:10">
      <c r="A359" s="5">
        <v>20.550000000000601</v>
      </c>
      <c r="B359" s="6" t="s">
        <v>20</v>
      </c>
      <c r="C359" s="5"/>
      <c r="D359" s="4"/>
      <c r="E359" s="4"/>
      <c r="F359" s="4"/>
      <c r="G359" s="4"/>
      <c r="H359" s="4"/>
      <c r="I359" s="4"/>
      <c r="J359" s="4"/>
    </row>
    <row r="360" spans="1:10">
      <c r="A360" s="5">
        <v>20.560000000000599</v>
      </c>
      <c r="B360" s="6" t="s">
        <v>20</v>
      </c>
      <c r="C360" s="5"/>
      <c r="D360" s="4"/>
      <c r="E360" s="4"/>
      <c r="F360" s="4"/>
      <c r="G360" s="4"/>
      <c r="H360" s="4"/>
      <c r="I360" s="4"/>
      <c r="J360" s="4"/>
    </row>
    <row r="361" spans="1:10">
      <c r="A361" s="5">
        <v>20.570000000000601</v>
      </c>
      <c r="B361" s="6" t="s">
        <v>20</v>
      </c>
      <c r="C361" s="5"/>
      <c r="D361" s="4"/>
      <c r="E361" s="4"/>
      <c r="F361" s="4"/>
      <c r="G361" s="4"/>
      <c r="H361" s="4"/>
      <c r="I361" s="4"/>
      <c r="J361" s="4"/>
    </row>
    <row r="362" spans="1:10">
      <c r="A362" s="5">
        <v>20.580000000000599</v>
      </c>
      <c r="B362" s="6" t="s">
        <v>20</v>
      </c>
      <c r="C362" s="5"/>
      <c r="D362" s="4"/>
      <c r="E362" s="4"/>
      <c r="F362" s="4"/>
      <c r="G362" s="4"/>
      <c r="H362" s="4"/>
      <c r="I362" s="4"/>
      <c r="J362" s="4"/>
    </row>
    <row r="363" spans="1:10">
      <c r="A363" s="5">
        <v>20.5900000000006</v>
      </c>
      <c r="B363" s="6" t="s">
        <v>20</v>
      </c>
      <c r="C363" s="5"/>
      <c r="D363" s="4"/>
      <c r="E363" s="4"/>
      <c r="F363" s="4"/>
      <c r="G363" s="4"/>
      <c r="H363" s="4"/>
      <c r="I363" s="4"/>
      <c r="J363" s="4"/>
    </row>
    <row r="364" spans="1:10">
      <c r="A364" s="5">
        <v>20.600000000000598</v>
      </c>
      <c r="B364" s="6" t="s">
        <v>20</v>
      </c>
      <c r="C364" s="5"/>
      <c r="D364" s="4"/>
      <c r="E364" s="4"/>
      <c r="F364" s="4"/>
      <c r="G364" s="4"/>
      <c r="H364" s="4"/>
      <c r="I364" s="4"/>
      <c r="J364" s="4"/>
    </row>
    <row r="365" spans="1:10">
      <c r="A365" s="5">
        <v>20.6100000000006</v>
      </c>
      <c r="B365" s="6" t="s">
        <v>20</v>
      </c>
      <c r="C365" s="5"/>
      <c r="D365" s="4"/>
      <c r="E365" s="4"/>
      <c r="F365" s="4"/>
      <c r="G365" s="4"/>
      <c r="H365" s="4"/>
      <c r="I365" s="4"/>
      <c r="J365" s="4"/>
    </row>
    <row r="366" spans="1:10">
      <c r="A366" s="5">
        <v>20.620000000000601</v>
      </c>
      <c r="B366" s="6" t="s">
        <v>20</v>
      </c>
      <c r="C366" s="5"/>
      <c r="D366" s="4"/>
      <c r="E366" s="4"/>
      <c r="F366" s="4"/>
      <c r="G366" s="4"/>
      <c r="H366" s="4"/>
      <c r="I366" s="4"/>
      <c r="J366" s="4"/>
    </row>
    <row r="367" spans="1:10">
      <c r="A367" s="5">
        <v>20.630000000000599</v>
      </c>
      <c r="B367" s="6" t="s">
        <v>20</v>
      </c>
      <c r="C367" s="5"/>
      <c r="D367" s="4"/>
      <c r="E367" s="4"/>
      <c r="F367" s="4"/>
      <c r="G367" s="4"/>
      <c r="H367" s="4"/>
      <c r="I367" s="4"/>
      <c r="J367" s="4"/>
    </row>
    <row r="368" spans="1:10">
      <c r="A368" s="5">
        <v>20.640000000000601</v>
      </c>
      <c r="B368" s="6" t="s">
        <v>20</v>
      </c>
      <c r="C368" s="5"/>
      <c r="D368" s="4"/>
      <c r="E368" s="4"/>
      <c r="F368" s="4"/>
      <c r="G368" s="4"/>
      <c r="H368" s="4"/>
      <c r="I368" s="4"/>
      <c r="J368" s="4"/>
    </row>
    <row r="369" spans="1:10">
      <c r="A369" s="5">
        <v>20.650000000000599</v>
      </c>
      <c r="B369" s="6" t="s">
        <v>20</v>
      </c>
      <c r="C369" s="5"/>
      <c r="D369" s="4"/>
      <c r="E369" s="4"/>
      <c r="F369" s="4"/>
      <c r="G369" s="4"/>
      <c r="H369" s="4"/>
      <c r="I369" s="4"/>
      <c r="J369" s="4"/>
    </row>
    <row r="370" spans="1:10">
      <c r="A370" s="5">
        <v>20.660000000000601</v>
      </c>
      <c r="B370" s="6" t="s">
        <v>20</v>
      </c>
      <c r="C370" s="5"/>
      <c r="D370" s="4"/>
      <c r="E370" s="4"/>
      <c r="F370" s="4"/>
      <c r="G370" s="4"/>
      <c r="H370" s="4"/>
      <c r="I370" s="4"/>
      <c r="J370" s="4"/>
    </row>
    <row r="371" spans="1:10">
      <c r="A371" s="5">
        <v>20.670000000000599</v>
      </c>
      <c r="B371" s="6" t="s">
        <v>20</v>
      </c>
      <c r="C371" s="5"/>
      <c r="D371" s="4"/>
      <c r="E371" s="4"/>
      <c r="F371" s="4"/>
      <c r="G371" s="4"/>
      <c r="H371" s="4"/>
      <c r="I371" s="4"/>
      <c r="J371" s="4"/>
    </row>
    <row r="372" spans="1:10">
      <c r="A372" s="5">
        <v>20.6800000000006</v>
      </c>
      <c r="B372" s="6" t="s">
        <v>20</v>
      </c>
      <c r="C372" s="5"/>
      <c r="D372" s="4"/>
      <c r="E372" s="4"/>
      <c r="F372" s="4"/>
      <c r="G372" s="4"/>
      <c r="H372" s="4"/>
      <c r="I372" s="4"/>
      <c r="J372" s="4"/>
    </row>
    <row r="373" spans="1:10">
      <c r="A373" s="5">
        <v>20.690000000000602</v>
      </c>
      <c r="B373" s="6" t="s">
        <v>20</v>
      </c>
      <c r="C373" s="5"/>
      <c r="D373" s="4"/>
      <c r="E373" s="4"/>
      <c r="F373" s="4"/>
      <c r="G373" s="4"/>
      <c r="H373" s="4"/>
      <c r="I373" s="4"/>
      <c r="J373" s="4"/>
    </row>
    <row r="374" spans="1:10">
      <c r="A374" s="5">
        <v>20.7000000000006</v>
      </c>
      <c r="B374" s="6" t="s">
        <v>20</v>
      </c>
      <c r="C374" s="5"/>
      <c r="D374" s="4"/>
      <c r="E374" s="4"/>
      <c r="F374" s="4"/>
      <c r="G374" s="4"/>
      <c r="H374" s="4"/>
      <c r="I374" s="4"/>
      <c r="J374" s="4"/>
    </row>
    <row r="375" spans="1:10">
      <c r="A375" s="5">
        <v>20.710000000000601</v>
      </c>
      <c r="B375" s="6" t="s">
        <v>20</v>
      </c>
      <c r="C375" s="5"/>
      <c r="D375" s="4"/>
      <c r="E375" s="4"/>
      <c r="F375" s="4"/>
      <c r="G375" s="4"/>
      <c r="H375" s="4"/>
      <c r="I375" s="4"/>
      <c r="J375" s="4"/>
    </row>
    <row r="376" spans="1:10">
      <c r="A376" s="5">
        <v>20.720000000000599</v>
      </c>
      <c r="B376" s="6" t="s">
        <v>20</v>
      </c>
      <c r="C376" s="5"/>
      <c r="D376" s="4"/>
      <c r="E376" s="4"/>
      <c r="F376" s="4"/>
      <c r="G376" s="4"/>
      <c r="H376" s="4"/>
      <c r="I376" s="4"/>
      <c r="J376" s="4"/>
    </row>
    <row r="377" spans="1:10">
      <c r="A377" s="5">
        <v>20.730000000000601</v>
      </c>
      <c r="B377" s="6" t="s">
        <v>20</v>
      </c>
      <c r="C377" s="5"/>
      <c r="D377" s="4"/>
      <c r="E377" s="4"/>
      <c r="F377" s="4"/>
      <c r="G377" s="4"/>
      <c r="H377" s="4"/>
      <c r="I377" s="4"/>
      <c r="J377" s="4"/>
    </row>
    <row r="378" spans="1:10">
      <c r="A378" s="5">
        <v>20.740000000000599</v>
      </c>
      <c r="B378" s="6" t="s">
        <v>20</v>
      </c>
      <c r="C378" s="5"/>
      <c r="D378" s="4"/>
      <c r="E378" s="4"/>
      <c r="F378" s="4"/>
      <c r="G378" s="4"/>
      <c r="H378" s="4"/>
      <c r="I378" s="4"/>
      <c r="J378" s="4"/>
    </row>
    <row r="379" spans="1:10">
      <c r="A379" s="5">
        <v>20.7500000000006</v>
      </c>
      <c r="B379" s="6" t="s">
        <v>20</v>
      </c>
      <c r="C379" s="5"/>
      <c r="D379" s="4"/>
      <c r="E379" s="4"/>
      <c r="F379" s="4"/>
      <c r="G379" s="4"/>
      <c r="H379" s="4"/>
      <c r="I379" s="4"/>
      <c r="J379" s="4"/>
    </row>
    <row r="380" spans="1:10">
      <c r="A380" s="5">
        <v>20.760000000000598</v>
      </c>
      <c r="B380" s="6" t="s">
        <v>20</v>
      </c>
      <c r="C380" s="5"/>
      <c r="D380" s="4"/>
      <c r="E380" s="4"/>
      <c r="F380" s="4"/>
      <c r="G380" s="4"/>
      <c r="H380" s="4"/>
      <c r="I380" s="4"/>
      <c r="J380" s="4"/>
    </row>
    <row r="381" spans="1:10">
      <c r="A381" s="5">
        <v>20.7700000000006</v>
      </c>
      <c r="B381" s="6" t="s">
        <v>20</v>
      </c>
      <c r="C381" s="5"/>
      <c r="D381" s="4"/>
      <c r="E381" s="4"/>
      <c r="F381" s="4"/>
      <c r="G381" s="4"/>
      <c r="H381" s="4"/>
      <c r="I381" s="4"/>
      <c r="J381" s="4"/>
    </row>
    <row r="382" spans="1:10">
      <c r="A382" s="5">
        <v>20.780000000000602</v>
      </c>
      <c r="B382" s="6" t="s">
        <v>20</v>
      </c>
      <c r="C382" s="5"/>
      <c r="D382" s="4"/>
      <c r="E382" s="4"/>
      <c r="F382" s="4"/>
      <c r="G382" s="4"/>
      <c r="H382" s="4"/>
      <c r="I382" s="4"/>
      <c r="J382" s="4"/>
    </row>
    <row r="383" spans="1:10">
      <c r="A383" s="5">
        <v>20.7900000000006</v>
      </c>
      <c r="B383" s="6" t="s">
        <v>20</v>
      </c>
      <c r="C383" s="5"/>
      <c r="D383" s="4"/>
      <c r="E383" s="4"/>
      <c r="F383" s="4"/>
      <c r="G383" s="4"/>
      <c r="H383" s="4"/>
      <c r="I383" s="4"/>
      <c r="J383" s="4"/>
    </row>
    <row r="384" spans="1:10">
      <c r="A384" s="5">
        <v>20.800000000000601</v>
      </c>
      <c r="B384" s="6" t="s">
        <v>20</v>
      </c>
      <c r="C384" s="5"/>
      <c r="D384" s="4"/>
      <c r="E384" s="4"/>
      <c r="F384" s="4"/>
      <c r="G384" s="4"/>
      <c r="H384" s="4"/>
      <c r="I384" s="4"/>
      <c r="J384" s="4"/>
    </row>
    <row r="385" spans="1:10">
      <c r="A385" s="5">
        <v>20.810000000000599</v>
      </c>
      <c r="B385" s="6" t="s">
        <v>20</v>
      </c>
      <c r="C385" s="5"/>
      <c r="D385" s="4"/>
      <c r="E385" s="4"/>
      <c r="F385" s="4"/>
      <c r="G385" s="4"/>
      <c r="H385" s="4"/>
      <c r="I385" s="4"/>
      <c r="J385" s="4"/>
    </row>
    <row r="386" spans="1:10">
      <c r="A386" s="5">
        <v>20.820000000000601</v>
      </c>
      <c r="B386" s="6" t="s">
        <v>20</v>
      </c>
      <c r="C386" s="5"/>
      <c r="D386" s="4"/>
      <c r="E386" s="4"/>
      <c r="F386" s="4"/>
      <c r="G386" s="4"/>
      <c r="H386" s="4"/>
      <c r="I386" s="4"/>
      <c r="J386" s="4"/>
    </row>
    <row r="387" spans="1:10">
      <c r="A387" s="5">
        <v>20.830000000000599</v>
      </c>
      <c r="B387" s="6" t="s">
        <v>20</v>
      </c>
      <c r="C387" s="5"/>
      <c r="D387" s="4"/>
      <c r="E387" s="4"/>
      <c r="F387" s="4"/>
      <c r="G387" s="4"/>
      <c r="H387" s="4"/>
      <c r="I387" s="4"/>
      <c r="J387" s="4"/>
    </row>
    <row r="388" spans="1:10">
      <c r="A388" s="5">
        <v>20.8400000000006</v>
      </c>
      <c r="B388" s="6" t="s">
        <v>20</v>
      </c>
      <c r="C388" s="5"/>
      <c r="D388" s="4"/>
      <c r="E388" s="4"/>
      <c r="F388" s="4"/>
      <c r="G388" s="4"/>
      <c r="H388" s="4"/>
      <c r="I388" s="4"/>
      <c r="J388" s="4"/>
    </row>
    <row r="389" spans="1:10">
      <c r="A389" s="5">
        <v>20.850000000000598</v>
      </c>
      <c r="B389" s="6" t="s">
        <v>20</v>
      </c>
      <c r="C389" s="5"/>
      <c r="D389" s="4"/>
      <c r="E389" s="4"/>
      <c r="F389" s="4"/>
      <c r="G389" s="4"/>
      <c r="H389" s="4"/>
      <c r="I389" s="4"/>
      <c r="J389" s="4"/>
    </row>
    <row r="390" spans="1:10">
      <c r="A390" s="5">
        <v>20.8600000000006</v>
      </c>
      <c r="B390" s="6" t="s">
        <v>20</v>
      </c>
      <c r="C390" s="5"/>
      <c r="D390" s="4"/>
      <c r="E390" s="4"/>
      <c r="F390" s="4"/>
      <c r="G390" s="4"/>
      <c r="H390" s="4"/>
      <c r="I390" s="4"/>
      <c r="J390" s="4"/>
    </row>
    <row r="391" spans="1:10">
      <c r="A391" s="5">
        <v>20.870000000000601</v>
      </c>
      <c r="B391" s="6" t="s">
        <v>20</v>
      </c>
      <c r="C391" s="5"/>
      <c r="D391" s="4"/>
      <c r="E391" s="4"/>
      <c r="F391" s="4"/>
      <c r="G391" s="4"/>
      <c r="H391" s="4"/>
      <c r="I391" s="4"/>
      <c r="J391" s="4"/>
    </row>
    <row r="392" spans="1:10">
      <c r="A392" s="5">
        <v>20.880000000000599</v>
      </c>
      <c r="B392" s="6" t="s">
        <v>20</v>
      </c>
      <c r="C392" s="5"/>
      <c r="D392" s="4"/>
      <c r="E392" s="4"/>
      <c r="F392" s="4"/>
      <c r="G392" s="4"/>
      <c r="H392" s="4"/>
      <c r="I392" s="4"/>
      <c r="J392" s="4"/>
    </row>
    <row r="393" spans="1:10">
      <c r="A393" s="5">
        <v>20.890000000000601</v>
      </c>
      <c r="B393" s="6" t="s">
        <v>20</v>
      </c>
      <c r="C393" s="5"/>
      <c r="D393" s="4"/>
      <c r="E393" s="4"/>
      <c r="F393" s="4"/>
      <c r="G393" s="4"/>
      <c r="H393" s="4"/>
      <c r="I393" s="4"/>
      <c r="J393" s="4"/>
    </row>
    <row r="394" spans="1:10">
      <c r="A394" s="5">
        <v>20.900000000000599</v>
      </c>
      <c r="B394" s="6" t="s">
        <v>20</v>
      </c>
      <c r="C394" s="5"/>
      <c r="D394" s="4"/>
      <c r="E394" s="4"/>
      <c r="F394" s="4"/>
      <c r="G394" s="4"/>
      <c r="H394" s="4"/>
      <c r="I394" s="4"/>
      <c r="J394" s="4"/>
    </row>
    <row r="395" spans="1:10">
      <c r="A395" s="5">
        <v>20.910000000000601</v>
      </c>
      <c r="B395" s="6" t="s">
        <v>20</v>
      </c>
      <c r="C395" s="5"/>
      <c r="D395" s="4"/>
      <c r="E395" s="4"/>
      <c r="F395" s="4"/>
      <c r="G395" s="4"/>
      <c r="H395" s="4"/>
      <c r="I395" s="4"/>
      <c r="J395" s="4"/>
    </row>
    <row r="396" spans="1:10">
      <c r="A396" s="5">
        <v>20.920000000000599</v>
      </c>
      <c r="B396" s="6" t="s">
        <v>20</v>
      </c>
      <c r="C396" s="5"/>
      <c r="D396" s="4"/>
      <c r="E396" s="4"/>
      <c r="F396" s="4"/>
      <c r="G396" s="4"/>
      <c r="H396" s="4"/>
      <c r="I396" s="4"/>
      <c r="J396" s="4"/>
    </row>
    <row r="397" spans="1:10">
      <c r="A397" s="5">
        <v>20.9300000000006</v>
      </c>
      <c r="B397" s="6" t="s">
        <v>20</v>
      </c>
      <c r="C397" s="5"/>
      <c r="D397" s="4"/>
      <c r="E397" s="4"/>
      <c r="F397" s="4"/>
      <c r="G397" s="4"/>
      <c r="H397" s="4"/>
      <c r="I397" s="4"/>
      <c r="J397" s="4"/>
    </row>
    <row r="398" spans="1:10">
      <c r="A398" s="5">
        <v>20.940000000000602</v>
      </c>
      <c r="B398" s="6" t="s">
        <v>20</v>
      </c>
      <c r="C398" s="5"/>
      <c r="D398" s="4"/>
      <c r="E398" s="4"/>
      <c r="F398" s="4"/>
      <c r="G398" s="4"/>
      <c r="H398" s="4"/>
      <c r="I398" s="4"/>
      <c r="J398" s="4"/>
    </row>
    <row r="399" spans="1:10">
      <c r="A399" s="5">
        <v>20.9500000000006</v>
      </c>
      <c r="B399" s="6" t="s">
        <v>20</v>
      </c>
      <c r="C399" s="5"/>
      <c r="D399" s="4"/>
      <c r="E399" s="4"/>
      <c r="F399" s="4"/>
      <c r="G399" s="4"/>
      <c r="H399" s="4"/>
      <c r="I399" s="4"/>
      <c r="J399" s="4"/>
    </row>
    <row r="400" spans="1:10">
      <c r="A400" s="5">
        <v>20.960000000000601</v>
      </c>
      <c r="B400" s="6" t="s">
        <v>20</v>
      </c>
      <c r="C400" s="5"/>
      <c r="D400" s="4"/>
      <c r="E400" s="4"/>
      <c r="F400" s="4"/>
      <c r="G400" s="4"/>
      <c r="H400" s="4"/>
      <c r="I400" s="4"/>
      <c r="J400" s="4"/>
    </row>
    <row r="401" spans="1:10">
      <c r="A401" s="5">
        <v>20.970000000000599</v>
      </c>
      <c r="B401" s="6" t="s">
        <v>20</v>
      </c>
      <c r="C401" s="5"/>
      <c r="D401" s="4"/>
      <c r="E401" s="4"/>
      <c r="F401" s="4"/>
      <c r="G401" s="4"/>
      <c r="H401" s="4"/>
      <c r="I401" s="4"/>
      <c r="J401" s="4"/>
    </row>
    <row r="402" spans="1:10">
      <c r="A402" s="5">
        <v>20.980000000000601</v>
      </c>
      <c r="B402" s="6" t="s">
        <v>20</v>
      </c>
      <c r="C402" s="5"/>
      <c r="D402" s="4"/>
      <c r="E402" s="4"/>
      <c r="F402" s="4"/>
      <c r="G402" s="4"/>
      <c r="H402" s="4"/>
      <c r="I402" s="4"/>
      <c r="J402" s="4"/>
    </row>
    <row r="403" spans="1:10">
      <c r="A403" s="5">
        <v>20.990000000000599</v>
      </c>
      <c r="B403" s="6" t="s">
        <v>20</v>
      </c>
      <c r="C403" s="5"/>
      <c r="D403" s="4"/>
      <c r="E403" s="4"/>
      <c r="F403" s="4"/>
      <c r="G403" s="4"/>
      <c r="H403" s="4"/>
      <c r="I403" s="4"/>
      <c r="J403" s="4"/>
    </row>
    <row r="404" spans="1:10">
      <c r="A404" s="5">
        <v>21.0000000000006</v>
      </c>
      <c r="B404" s="6" t="s">
        <v>20</v>
      </c>
      <c r="C404" s="5"/>
      <c r="D404" s="4"/>
      <c r="E404" s="4"/>
      <c r="F404" s="4"/>
      <c r="G404" s="4"/>
      <c r="H404" s="4"/>
      <c r="I404" s="4"/>
      <c r="J404" s="4"/>
    </row>
    <row r="405" spans="1:10">
      <c r="A405" s="5">
        <v>21.010000000000598</v>
      </c>
      <c r="B405" s="6" t="s">
        <v>20</v>
      </c>
      <c r="C405" s="5"/>
      <c r="D405" s="4"/>
      <c r="E405" s="4"/>
      <c r="F405" s="4"/>
      <c r="G405" s="4"/>
      <c r="H405" s="4"/>
      <c r="I405" s="4"/>
      <c r="J405" s="4"/>
    </row>
    <row r="406" spans="1:10">
      <c r="A406" s="5">
        <v>21.0200000000006</v>
      </c>
      <c r="B406" s="6" t="s">
        <v>20</v>
      </c>
      <c r="C406" s="5"/>
      <c r="D406" s="4"/>
      <c r="E406" s="4"/>
      <c r="F406" s="4"/>
      <c r="G406" s="4"/>
      <c r="H406" s="4"/>
      <c r="I406" s="4"/>
      <c r="J406" s="4"/>
    </row>
    <row r="407" spans="1:10">
      <c r="A407" s="5">
        <v>21.030000000000602</v>
      </c>
      <c r="B407" s="6" t="s">
        <v>20</v>
      </c>
      <c r="C407" s="5"/>
      <c r="D407" s="4"/>
      <c r="E407" s="4"/>
      <c r="F407" s="4"/>
      <c r="G407" s="4"/>
      <c r="H407" s="4"/>
      <c r="I407" s="4"/>
      <c r="J407" s="4"/>
    </row>
    <row r="408" spans="1:10">
      <c r="A408" s="5">
        <v>21.0400000000006</v>
      </c>
      <c r="B408" s="6" t="s">
        <v>20</v>
      </c>
      <c r="C408" s="5"/>
      <c r="D408" s="4"/>
      <c r="E408" s="4"/>
      <c r="F408" s="4"/>
      <c r="G408" s="4"/>
      <c r="H408" s="4"/>
      <c r="I408" s="4"/>
      <c r="J408" s="4"/>
    </row>
    <row r="409" spans="1:10">
      <c r="A409" s="5">
        <v>21.050000000000601</v>
      </c>
      <c r="B409" s="6" t="s">
        <v>20</v>
      </c>
      <c r="C409" s="5"/>
      <c r="D409" s="4"/>
      <c r="E409" s="4"/>
      <c r="F409" s="4"/>
      <c r="G409" s="4"/>
      <c r="H409" s="4"/>
      <c r="I409" s="4"/>
      <c r="J409" s="4"/>
    </row>
    <row r="410" spans="1:10">
      <c r="A410" s="5">
        <v>21.060000000000599</v>
      </c>
      <c r="B410" s="6" t="s">
        <v>20</v>
      </c>
      <c r="C410" s="5"/>
      <c r="D410" s="4"/>
      <c r="E410" s="4"/>
      <c r="F410" s="4"/>
      <c r="G410" s="4"/>
      <c r="H410" s="4"/>
      <c r="I410" s="4"/>
      <c r="J410" s="4"/>
    </row>
    <row r="411" spans="1:10">
      <c r="A411" s="5">
        <v>21.070000000000601</v>
      </c>
      <c r="B411" s="6" t="s">
        <v>20</v>
      </c>
      <c r="C411" s="5"/>
      <c r="D411" s="4"/>
      <c r="E411" s="4"/>
      <c r="F411" s="4"/>
      <c r="G411" s="4"/>
      <c r="H411" s="4"/>
      <c r="I411" s="4"/>
      <c r="J411" s="4"/>
    </row>
    <row r="412" spans="1:10">
      <c r="A412" s="5">
        <v>21.080000000000599</v>
      </c>
      <c r="B412" s="6" t="s">
        <v>20</v>
      </c>
      <c r="C412" s="5"/>
      <c r="D412" s="4"/>
      <c r="E412" s="4"/>
      <c r="F412" s="4"/>
      <c r="G412" s="4"/>
      <c r="H412" s="4"/>
      <c r="I412" s="4"/>
      <c r="J412" s="4"/>
    </row>
    <row r="413" spans="1:10">
      <c r="A413" s="5">
        <v>21.0900000000006</v>
      </c>
      <c r="B413" s="6" t="s">
        <v>20</v>
      </c>
      <c r="C413" s="5"/>
      <c r="D413" s="4"/>
      <c r="E413" s="4"/>
      <c r="F413" s="4"/>
      <c r="G413" s="4"/>
      <c r="H413" s="4"/>
      <c r="I413" s="4"/>
      <c r="J413" s="4"/>
    </row>
    <row r="414" spans="1:10">
      <c r="A414" s="5">
        <v>21.100000000000598</v>
      </c>
      <c r="B414" s="6" t="s">
        <v>20</v>
      </c>
      <c r="C414" s="5"/>
      <c r="D414" s="4"/>
      <c r="E414" s="4"/>
      <c r="F414" s="4"/>
      <c r="G414" s="4"/>
      <c r="H414" s="4"/>
      <c r="I414" s="4"/>
      <c r="J414" s="4"/>
    </row>
    <row r="415" spans="1:10">
      <c r="A415" s="5">
        <v>21.1100000000006</v>
      </c>
      <c r="B415" s="6" t="s">
        <v>20</v>
      </c>
      <c r="C415" s="5"/>
      <c r="D415" s="4"/>
      <c r="E415" s="4"/>
      <c r="F415" s="4"/>
      <c r="G415" s="4"/>
      <c r="H415" s="4"/>
      <c r="I415" s="4"/>
      <c r="J415" s="4"/>
    </row>
    <row r="416" spans="1:10">
      <c r="A416" s="5">
        <v>21.120000000000601</v>
      </c>
      <c r="B416" s="6" t="s">
        <v>20</v>
      </c>
      <c r="C416" s="5"/>
      <c r="D416" s="4"/>
      <c r="E416" s="4"/>
      <c r="F416" s="4"/>
      <c r="G416" s="4"/>
      <c r="H416" s="4"/>
      <c r="I416" s="4"/>
      <c r="J416" s="4"/>
    </row>
    <row r="417" spans="1:10">
      <c r="A417" s="5">
        <v>21.130000000000599</v>
      </c>
      <c r="B417" s="6" t="s">
        <v>20</v>
      </c>
      <c r="C417" s="5"/>
      <c r="D417" s="4"/>
      <c r="E417" s="4"/>
      <c r="F417" s="4"/>
      <c r="G417" s="4"/>
      <c r="H417" s="4"/>
      <c r="I417" s="4"/>
      <c r="J417" s="4"/>
    </row>
    <row r="418" spans="1:10">
      <c r="A418" s="5">
        <v>21.1400000000007</v>
      </c>
      <c r="B418" s="6" t="s">
        <v>20</v>
      </c>
      <c r="C418" s="5"/>
      <c r="D418" s="4"/>
      <c r="E418" s="4"/>
      <c r="F418" s="4"/>
      <c r="G418" s="4"/>
      <c r="H418" s="4"/>
      <c r="I418" s="4"/>
      <c r="J418" s="4"/>
    </row>
    <row r="419" spans="1:10">
      <c r="A419" s="5">
        <v>21.150000000000599</v>
      </c>
      <c r="B419" s="6" t="s">
        <v>20</v>
      </c>
      <c r="C419" s="5"/>
      <c r="D419" s="4"/>
      <c r="E419" s="4"/>
      <c r="F419" s="4"/>
      <c r="G419" s="4"/>
      <c r="H419" s="4"/>
      <c r="I419" s="4"/>
      <c r="J419" s="4"/>
    </row>
    <row r="420" spans="1:10">
      <c r="A420" s="5">
        <v>21.1600000000007</v>
      </c>
      <c r="B420" s="6" t="s">
        <v>20</v>
      </c>
      <c r="C420" s="5"/>
      <c r="D420" s="4"/>
      <c r="E420" s="4"/>
      <c r="F420" s="4"/>
      <c r="G420" s="4"/>
      <c r="H420" s="4"/>
      <c r="I420" s="4"/>
      <c r="J420" s="4"/>
    </row>
    <row r="421" spans="1:10">
      <c r="A421" s="5">
        <v>21.170000000000599</v>
      </c>
      <c r="B421" s="6" t="s">
        <v>20</v>
      </c>
      <c r="C421" s="5"/>
      <c r="D421" s="4"/>
      <c r="E421" s="4"/>
      <c r="F421" s="4"/>
      <c r="G421" s="4"/>
      <c r="H421" s="4"/>
      <c r="I421" s="4"/>
      <c r="J421" s="4"/>
    </row>
    <row r="422" spans="1:10">
      <c r="A422" s="5">
        <v>21.1800000000006</v>
      </c>
      <c r="B422" s="6" t="s">
        <v>20</v>
      </c>
      <c r="C422" s="5"/>
      <c r="D422" s="4"/>
      <c r="E422" s="4"/>
      <c r="F422" s="4"/>
      <c r="G422" s="4"/>
      <c r="H422" s="4"/>
      <c r="I422" s="4"/>
      <c r="J422" s="4"/>
    </row>
    <row r="423" spans="1:10">
      <c r="A423" s="5">
        <v>21.190000000000701</v>
      </c>
      <c r="B423" s="6" t="s">
        <v>20</v>
      </c>
      <c r="C423" s="5"/>
      <c r="D423" s="4"/>
      <c r="E423" s="4"/>
      <c r="F423" s="4"/>
      <c r="G423" s="4"/>
      <c r="H423" s="4"/>
      <c r="I423" s="4"/>
      <c r="J423" s="4"/>
    </row>
    <row r="424" spans="1:10">
      <c r="A424" s="5">
        <v>21.200000000000699</v>
      </c>
      <c r="B424" s="6" t="s">
        <v>20</v>
      </c>
      <c r="C424" s="5"/>
      <c r="D424" s="4"/>
      <c r="E424" s="4"/>
      <c r="F424" s="4"/>
      <c r="G424" s="4"/>
      <c r="H424" s="4"/>
      <c r="I424" s="4"/>
      <c r="J424" s="4"/>
    </row>
    <row r="425" spans="1:10">
      <c r="A425" s="5">
        <v>21.210000000000701</v>
      </c>
      <c r="B425" s="6" t="s">
        <v>20</v>
      </c>
      <c r="C425" s="5"/>
      <c r="D425" s="4"/>
      <c r="E425" s="4"/>
      <c r="F425" s="4"/>
      <c r="G425" s="4"/>
      <c r="H425" s="4"/>
      <c r="I425" s="4"/>
      <c r="J425" s="4"/>
    </row>
    <row r="426" spans="1:10">
      <c r="A426" s="5">
        <v>21.220000000000699</v>
      </c>
      <c r="B426" s="6" t="s">
        <v>20</v>
      </c>
      <c r="C426" s="5"/>
      <c r="D426" s="4"/>
      <c r="E426" s="4"/>
      <c r="F426" s="4"/>
      <c r="G426" s="4"/>
      <c r="H426" s="4"/>
      <c r="I426" s="4"/>
      <c r="J426" s="4"/>
    </row>
    <row r="427" spans="1:10">
      <c r="A427" s="5">
        <v>21.2300000000007</v>
      </c>
      <c r="B427" s="6" t="s">
        <v>20</v>
      </c>
      <c r="C427" s="5"/>
      <c r="D427" s="4"/>
      <c r="E427" s="4"/>
      <c r="F427" s="4"/>
      <c r="G427" s="4"/>
      <c r="H427" s="4"/>
      <c r="I427" s="4"/>
      <c r="J427" s="4"/>
    </row>
    <row r="428" spans="1:10">
      <c r="A428" s="5">
        <v>21.240000000000698</v>
      </c>
      <c r="B428" s="6" t="s">
        <v>20</v>
      </c>
      <c r="C428" s="5"/>
      <c r="D428" s="4"/>
      <c r="E428" s="4"/>
      <c r="F428" s="4"/>
      <c r="G428" s="4"/>
      <c r="H428" s="4"/>
      <c r="I428" s="4"/>
      <c r="J428" s="4"/>
    </row>
    <row r="429" spans="1:10">
      <c r="A429" s="5">
        <v>21.2500000000007</v>
      </c>
      <c r="B429" s="6" t="s">
        <v>20</v>
      </c>
      <c r="C429" s="5"/>
      <c r="D429" s="4"/>
      <c r="E429" s="4"/>
      <c r="F429" s="4"/>
      <c r="G429" s="4"/>
      <c r="H429" s="4"/>
      <c r="I429" s="4"/>
      <c r="J429" s="4"/>
    </row>
    <row r="430" spans="1:10">
      <c r="A430" s="5">
        <v>21.260000000000701</v>
      </c>
      <c r="B430" s="6" t="s">
        <v>20</v>
      </c>
      <c r="C430" s="5"/>
      <c r="D430" s="4"/>
      <c r="E430" s="4"/>
      <c r="F430" s="4"/>
      <c r="G430" s="4"/>
      <c r="H430" s="4"/>
      <c r="I430" s="4"/>
      <c r="J430" s="4"/>
    </row>
    <row r="431" spans="1:10">
      <c r="A431" s="5">
        <v>21.270000000000699</v>
      </c>
      <c r="B431" s="6" t="s">
        <v>20</v>
      </c>
      <c r="C431" s="5"/>
      <c r="D431" s="4"/>
      <c r="E431" s="4"/>
      <c r="F431" s="4"/>
      <c r="G431" s="4"/>
      <c r="H431" s="4"/>
      <c r="I431" s="4"/>
      <c r="J431" s="4"/>
    </row>
    <row r="432" spans="1:10">
      <c r="A432" s="5">
        <v>21.280000000000701</v>
      </c>
      <c r="B432" s="6" t="s">
        <v>20</v>
      </c>
      <c r="C432" s="5"/>
      <c r="D432" s="4"/>
      <c r="E432" s="4"/>
      <c r="F432" s="4"/>
      <c r="G432" s="4"/>
      <c r="H432" s="4"/>
      <c r="I432" s="4"/>
      <c r="J432" s="4"/>
    </row>
    <row r="433" spans="1:10">
      <c r="A433" s="5">
        <v>21.290000000000699</v>
      </c>
      <c r="B433" s="6" t="s">
        <v>20</v>
      </c>
      <c r="C433" s="5"/>
      <c r="D433" s="4"/>
      <c r="E433" s="4"/>
      <c r="F433" s="4"/>
      <c r="G433" s="4"/>
      <c r="H433" s="4"/>
      <c r="I433" s="4"/>
      <c r="J433" s="4"/>
    </row>
    <row r="434" spans="1:10">
      <c r="A434" s="5">
        <v>21.300000000000701</v>
      </c>
      <c r="B434" s="6" t="s">
        <v>20</v>
      </c>
      <c r="C434" s="5"/>
      <c r="D434" s="4"/>
      <c r="E434" s="4"/>
      <c r="F434" s="4"/>
      <c r="G434" s="4"/>
      <c r="H434" s="4"/>
      <c r="I434" s="4"/>
      <c r="J434" s="4"/>
    </row>
    <row r="435" spans="1:10">
      <c r="A435" s="5">
        <v>21.310000000000699</v>
      </c>
      <c r="B435" s="6" t="s">
        <v>20</v>
      </c>
      <c r="C435" s="5"/>
      <c r="D435" s="4"/>
      <c r="E435" s="4"/>
      <c r="F435" s="4"/>
      <c r="G435" s="4"/>
      <c r="H435" s="4"/>
      <c r="I435" s="4"/>
      <c r="J435" s="4"/>
    </row>
    <row r="436" spans="1:10">
      <c r="A436" s="5">
        <v>21.3200000000007</v>
      </c>
      <c r="B436" s="6" t="s">
        <v>20</v>
      </c>
      <c r="C436" s="5"/>
      <c r="D436" s="4"/>
      <c r="E436" s="4"/>
      <c r="F436" s="4"/>
      <c r="G436" s="4"/>
      <c r="H436" s="4"/>
      <c r="I436" s="4"/>
      <c r="J436" s="4"/>
    </row>
    <row r="437" spans="1:10">
      <c r="A437" s="5">
        <v>21.330000000000702</v>
      </c>
      <c r="B437" s="6" t="s">
        <v>20</v>
      </c>
      <c r="C437" s="5"/>
      <c r="D437" s="4"/>
      <c r="E437" s="4"/>
      <c r="F437" s="4"/>
      <c r="G437" s="4"/>
      <c r="H437" s="4"/>
      <c r="I437" s="4"/>
      <c r="J437" s="4"/>
    </row>
    <row r="438" spans="1:10">
      <c r="A438" s="5">
        <v>21.3400000000007</v>
      </c>
      <c r="B438" s="6" t="s">
        <v>20</v>
      </c>
      <c r="C438" s="5"/>
      <c r="D438" s="4"/>
      <c r="E438" s="4"/>
      <c r="F438" s="4"/>
      <c r="G438" s="4"/>
      <c r="H438" s="4"/>
      <c r="I438" s="4"/>
      <c r="J438" s="4"/>
    </row>
    <row r="439" spans="1:10">
      <c r="A439" s="5">
        <v>21.350000000000701</v>
      </c>
      <c r="B439" s="6" t="s">
        <v>20</v>
      </c>
      <c r="C439" s="5"/>
      <c r="D439" s="4"/>
      <c r="E439" s="4"/>
      <c r="F439" s="4"/>
      <c r="G439" s="4"/>
      <c r="H439" s="4"/>
      <c r="I439" s="4"/>
      <c r="J439" s="4"/>
    </row>
    <row r="440" spans="1:10">
      <c r="A440" s="5">
        <v>21.360000000000699</v>
      </c>
      <c r="B440" s="6" t="s">
        <v>20</v>
      </c>
      <c r="C440" s="5"/>
      <c r="D440" s="4"/>
      <c r="E440" s="4"/>
      <c r="F440" s="4"/>
      <c r="G440" s="4"/>
      <c r="H440" s="4"/>
      <c r="I440" s="4"/>
      <c r="J440" s="4"/>
    </row>
    <row r="441" spans="1:10">
      <c r="A441" s="5">
        <v>21.370000000000701</v>
      </c>
      <c r="B441" s="6" t="s">
        <v>20</v>
      </c>
      <c r="C441" s="5"/>
      <c r="D441" s="4"/>
      <c r="E441" s="4"/>
      <c r="F441" s="4"/>
      <c r="G441" s="4"/>
      <c r="H441" s="4"/>
      <c r="I441" s="4"/>
      <c r="J441" s="4"/>
    </row>
    <row r="442" spans="1:10">
      <c r="A442" s="5">
        <v>21.380000000000699</v>
      </c>
      <c r="B442" s="6" t="s">
        <v>20</v>
      </c>
      <c r="C442" s="5"/>
      <c r="D442" s="4"/>
      <c r="E442" s="4"/>
      <c r="F442" s="4"/>
      <c r="G442" s="4"/>
      <c r="H442" s="4"/>
      <c r="I442" s="4"/>
      <c r="J442" s="4"/>
    </row>
    <row r="443" spans="1:10">
      <c r="A443" s="5">
        <v>21.3900000000007</v>
      </c>
      <c r="B443" s="6" t="s">
        <v>20</v>
      </c>
      <c r="C443" s="5"/>
      <c r="D443" s="4"/>
      <c r="E443" s="4"/>
      <c r="F443" s="4"/>
      <c r="G443" s="4"/>
      <c r="H443" s="4"/>
      <c r="I443" s="4"/>
      <c r="J443" s="4"/>
    </row>
    <row r="444" spans="1:10">
      <c r="A444" s="5">
        <v>21.400000000000698</v>
      </c>
      <c r="B444" s="6" t="s">
        <v>20</v>
      </c>
      <c r="C444" s="5"/>
      <c r="D444" s="4"/>
      <c r="E444" s="4"/>
      <c r="F444" s="4"/>
      <c r="G444" s="4"/>
      <c r="H444" s="4"/>
      <c r="I444" s="4"/>
      <c r="J444" s="4"/>
    </row>
    <row r="445" spans="1:10">
      <c r="A445" s="5">
        <v>21.4100000000007</v>
      </c>
      <c r="B445" s="6" t="s">
        <v>20</v>
      </c>
      <c r="C445" s="5"/>
      <c r="D445" s="4"/>
      <c r="E445" s="4"/>
      <c r="F445" s="4"/>
      <c r="G445" s="4"/>
      <c r="H445" s="4"/>
      <c r="I445" s="4"/>
      <c r="J445" s="4"/>
    </row>
    <row r="446" spans="1:10">
      <c r="A446" s="5">
        <v>21.420000000000702</v>
      </c>
      <c r="B446" s="6" t="s">
        <v>20</v>
      </c>
      <c r="C446" s="5"/>
      <c r="D446" s="4"/>
      <c r="E446" s="4"/>
      <c r="F446" s="4"/>
      <c r="G446" s="4"/>
      <c r="H446" s="4"/>
      <c r="I446" s="4"/>
      <c r="J446" s="4"/>
    </row>
    <row r="447" spans="1:10">
      <c r="A447" s="5">
        <v>21.4300000000007</v>
      </c>
      <c r="B447" s="6" t="s">
        <v>20</v>
      </c>
      <c r="C447" s="5"/>
      <c r="D447" s="4"/>
      <c r="E447" s="4"/>
      <c r="F447" s="4"/>
      <c r="G447" s="4"/>
      <c r="H447" s="4"/>
      <c r="I447" s="4"/>
      <c r="J447" s="4"/>
    </row>
    <row r="448" spans="1:10">
      <c r="A448" s="5">
        <v>21.440000000000701</v>
      </c>
      <c r="B448" s="6" t="s">
        <v>20</v>
      </c>
      <c r="C448" s="5"/>
      <c r="D448" s="4"/>
      <c r="E448" s="4"/>
      <c r="F448" s="4"/>
      <c r="G448" s="4"/>
      <c r="H448" s="4"/>
      <c r="I448" s="4"/>
      <c r="J448" s="4"/>
    </row>
    <row r="449" spans="1:10">
      <c r="A449" s="5">
        <v>21.450000000000699</v>
      </c>
      <c r="B449" s="6" t="s">
        <v>20</v>
      </c>
      <c r="C449" s="5"/>
      <c r="D449" s="4"/>
      <c r="E449" s="4"/>
      <c r="F449" s="4"/>
      <c r="G449" s="4"/>
      <c r="H449" s="4"/>
      <c r="I449" s="4"/>
      <c r="J449" s="4"/>
    </row>
    <row r="450" spans="1:10">
      <c r="A450" s="5">
        <v>21.460000000000701</v>
      </c>
      <c r="B450" s="6" t="s">
        <v>20</v>
      </c>
      <c r="C450" s="5"/>
      <c r="D450" s="4"/>
      <c r="E450" s="4"/>
      <c r="F450" s="4"/>
      <c r="G450" s="4"/>
      <c r="H450" s="4"/>
      <c r="I450" s="4"/>
      <c r="J450" s="4"/>
    </row>
    <row r="451" spans="1:10">
      <c r="A451" s="5">
        <v>21.470000000000699</v>
      </c>
      <c r="B451" s="6" t="s">
        <v>20</v>
      </c>
      <c r="C451" s="5"/>
      <c r="D451" s="4"/>
      <c r="E451" s="4"/>
      <c r="F451" s="4"/>
      <c r="G451" s="4"/>
      <c r="H451" s="4"/>
      <c r="I451" s="4"/>
      <c r="J451" s="4"/>
    </row>
    <row r="452" spans="1:10">
      <c r="A452" s="5">
        <v>21.4800000000007</v>
      </c>
      <c r="B452" s="6" t="s">
        <v>20</v>
      </c>
      <c r="C452" s="5"/>
      <c r="D452" s="4"/>
      <c r="E452" s="4"/>
      <c r="F452" s="4"/>
      <c r="G452" s="4"/>
      <c r="H452" s="4"/>
      <c r="I452" s="4"/>
      <c r="J452" s="4"/>
    </row>
    <row r="453" spans="1:10">
      <c r="A453" s="5">
        <v>21.490000000000698</v>
      </c>
      <c r="B453" s="6" t="s">
        <v>20</v>
      </c>
      <c r="C453" s="5"/>
      <c r="D453" s="4"/>
      <c r="E453" s="4"/>
      <c r="F453" s="4"/>
      <c r="G453" s="4"/>
      <c r="H453" s="4"/>
      <c r="I453" s="4"/>
      <c r="J453" s="4"/>
    </row>
    <row r="454" spans="1:10">
      <c r="A454" s="5">
        <v>21.5000000000007</v>
      </c>
      <c r="B454" s="6" t="s">
        <v>20</v>
      </c>
      <c r="C454" s="5"/>
      <c r="D454" s="4"/>
      <c r="E454" s="4"/>
      <c r="F454" s="4"/>
      <c r="G454" s="4"/>
      <c r="H454" s="4"/>
      <c r="I454" s="4"/>
      <c r="J454" s="4"/>
    </row>
    <row r="455" spans="1:10">
      <c r="A455" s="5">
        <v>21.510000000000701</v>
      </c>
      <c r="B455" s="6" t="s">
        <v>20</v>
      </c>
      <c r="C455" s="5"/>
      <c r="D455" s="4"/>
      <c r="E455" s="4"/>
      <c r="F455" s="4"/>
      <c r="G455" s="4"/>
      <c r="H455" s="4"/>
      <c r="I455" s="4"/>
      <c r="J455" s="4"/>
    </row>
    <row r="456" spans="1:10">
      <c r="A456" s="5">
        <v>21.520000000000699</v>
      </c>
      <c r="B456" s="6" t="s">
        <v>20</v>
      </c>
      <c r="C456" s="5"/>
      <c r="D456" s="4"/>
      <c r="E456" s="4"/>
      <c r="F456" s="4"/>
      <c r="G456" s="4"/>
      <c r="H456" s="4"/>
      <c r="I456" s="4"/>
      <c r="J456" s="4"/>
    </row>
    <row r="457" spans="1:10">
      <c r="A457" s="5">
        <v>21.530000000000701</v>
      </c>
      <c r="B457" s="6" t="s">
        <v>20</v>
      </c>
      <c r="C457" s="5"/>
      <c r="D457" s="4"/>
      <c r="E457" s="4"/>
      <c r="F457" s="4"/>
      <c r="G457" s="4"/>
      <c r="H457" s="4"/>
      <c r="I457" s="4"/>
      <c r="J457" s="4"/>
    </row>
    <row r="458" spans="1:10">
      <c r="A458" s="5">
        <v>21.540000000000699</v>
      </c>
      <c r="B458" s="6" t="s">
        <v>20</v>
      </c>
      <c r="C458" s="5"/>
      <c r="D458" s="4"/>
      <c r="E458" s="4"/>
      <c r="F458" s="4"/>
      <c r="G458" s="4"/>
      <c r="H458" s="4"/>
      <c r="I458" s="4"/>
      <c r="J458" s="4"/>
    </row>
    <row r="459" spans="1:10">
      <c r="A459" s="5">
        <v>21.550000000000701</v>
      </c>
      <c r="B459" s="6" t="s">
        <v>20</v>
      </c>
      <c r="C459" s="5"/>
      <c r="D459" s="4"/>
      <c r="E459" s="4"/>
      <c r="F459" s="4"/>
      <c r="G459" s="4"/>
      <c r="H459" s="4"/>
      <c r="I459" s="4"/>
      <c r="J459" s="4"/>
    </row>
    <row r="460" spans="1:10">
      <c r="A460" s="5">
        <v>21.560000000000699</v>
      </c>
      <c r="B460" s="6" t="s">
        <v>20</v>
      </c>
      <c r="C460" s="5"/>
      <c r="D460" s="4"/>
      <c r="E460" s="4"/>
      <c r="F460" s="4"/>
      <c r="G460" s="4"/>
      <c r="H460" s="4"/>
      <c r="I460" s="4"/>
      <c r="J460" s="4"/>
    </row>
    <row r="461" spans="1:10">
      <c r="A461" s="5">
        <v>21.5700000000007</v>
      </c>
      <c r="B461" s="6" t="s">
        <v>20</v>
      </c>
      <c r="C461" s="5"/>
      <c r="D461" s="4"/>
      <c r="E461" s="4"/>
      <c r="F461" s="4"/>
      <c r="G461" s="4"/>
      <c r="H461" s="4"/>
      <c r="I461" s="4"/>
      <c r="J461" s="4"/>
    </row>
    <row r="462" spans="1:10">
      <c r="A462" s="5">
        <v>21.580000000000702</v>
      </c>
      <c r="B462" s="6" t="s">
        <v>20</v>
      </c>
      <c r="C462" s="5"/>
      <c r="D462" s="4"/>
      <c r="E462" s="4"/>
      <c r="F462" s="4"/>
      <c r="G462" s="4"/>
      <c r="H462" s="4"/>
      <c r="I462" s="4"/>
      <c r="J462" s="4"/>
    </row>
    <row r="463" spans="1:10">
      <c r="A463" s="5">
        <v>21.5900000000007</v>
      </c>
      <c r="B463" s="6" t="s">
        <v>20</v>
      </c>
      <c r="C463" s="5"/>
      <c r="D463" s="4"/>
      <c r="E463" s="4"/>
      <c r="F463" s="4"/>
      <c r="G463" s="4"/>
      <c r="H463" s="4"/>
      <c r="I463" s="4"/>
      <c r="J463" s="4"/>
    </row>
    <row r="464" spans="1:10">
      <c r="A464" s="5">
        <v>21.600000000000701</v>
      </c>
      <c r="B464" s="6" t="s">
        <v>20</v>
      </c>
      <c r="C464" s="5"/>
      <c r="D464" s="4"/>
      <c r="E464" s="4"/>
      <c r="F464" s="4"/>
      <c r="G464" s="4"/>
      <c r="H464" s="4"/>
      <c r="I464" s="4"/>
      <c r="J464" s="4"/>
    </row>
    <row r="465" spans="1:10">
      <c r="A465" s="5">
        <v>21.610000000000699</v>
      </c>
      <c r="B465" s="6" t="s">
        <v>20</v>
      </c>
      <c r="C465" s="5"/>
      <c r="D465" s="4"/>
      <c r="E465" s="4"/>
      <c r="F465" s="4"/>
      <c r="G465" s="4"/>
      <c r="H465" s="4"/>
      <c r="I465" s="4"/>
      <c r="J465" s="4"/>
    </row>
    <row r="466" spans="1:10">
      <c r="A466" s="5">
        <v>21.620000000000701</v>
      </c>
      <c r="B466" s="6" t="s">
        <v>20</v>
      </c>
      <c r="C466" s="5"/>
      <c r="D466" s="4"/>
      <c r="E466" s="4"/>
      <c r="F466" s="4"/>
      <c r="G466" s="4"/>
      <c r="H466" s="4"/>
      <c r="I466" s="4"/>
      <c r="J466" s="4"/>
    </row>
    <row r="467" spans="1:10">
      <c r="A467" s="5">
        <v>21.630000000000699</v>
      </c>
      <c r="B467" s="6" t="s">
        <v>20</v>
      </c>
      <c r="C467" s="5"/>
      <c r="D467" s="4"/>
      <c r="E467" s="4"/>
      <c r="F467" s="4"/>
      <c r="G467" s="4"/>
      <c r="H467" s="4"/>
      <c r="I467" s="4"/>
      <c r="J467" s="4"/>
    </row>
    <row r="468" spans="1:10">
      <c r="A468" s="5">
        <v>21.6400000000007</v>
      </c>
      <c r="B468" s="6" t="s">
        <v>20</v>
      </c>
      <c r="C468" s="5"/>
      <c r="D468" s="4"/>
      <c r="E468" s="4"/>
      <c r="F468" s="4"/>
      <c r="G468" s="4"/>
      <c r="H468" s="4"/>
      <c r="I468" s="4"/>
      <c r="J468" s="4"/>
    </row>
    <row r="469" spans="1:10">
      <c r="A469" s="5">
        <v>21.650000000000698</v>
      </c>
      <c r="B469" s="6" t="s">
        <v>20</v>
      </c>
      <c r="C469" s="5"/>
      <c r="D469" s="4"/>
      <c r="E469" s="4"/>
      <c r="F469" s="4"/>
      <c r="G469" s="4"/>
      <c r="H469" s="4"/>
      <c r="I469" s="4"/>
      <c r="J469" s="4"/>
    </row>
    <row r="470" spans="1:10">
      <c r="A470" s="5">
        <v>21.6600000000007</v>
      </c>
      <c r="B470" s="6" t="s">
        <v>20</v>
      </c>
      <c r="C470" s="5"/>
      <c r="D470" s="4"/>
      <c r="E470" s="4"/>
      <c r="F470" s="4"/>
      <c r="G470" s="4"/>
      <c r="H470" s="4"/>
      <c r="I470" s="4"/>
      <c r="J470" s="4"/>
    </row>
    <row r="471" spans="1:10">
      <c r="A471" s="5">
        <v>21.670000000000702</v>
      </c>
      <c r="B471" s="6" t="s">
        <v>20</v>
      </c>
      <c r="C471" s="5"/>
      <c r="D471" s="4"/>
      <c r="E471" s="4"/>
      <c r="F471" s="4"/>
      <c r="G471" s="4"/>
      <c r="H471" s="4"/>
      <c r="I471" s="4"/>
      <c r="J471" s="4"/>
    </row>
    <row r="472" spans="1:10">
      <c r="A472" s="5">
        <v>21.6800000000007</v>
      </c>
      <c r="B472" s="6" t="s">
        <v>20</v>
      </c>
      <c r="C472" s="5"/>
      <c r="D472" s="4"/>
      <c r="E472" s="4"/>
      <c r="F472" s="4"/>
      <c r="G472" s="4"/>
      <c r="H472" s="4"/>
      <c r="I472" s="4"/>
      <c r="J472" s="4"/>
    </row>
    <row r="473" spans="1:10">
      <c r="A473" s="5">
        <v>21.690000000000701</v>
      </c>
      <c r="B473" s="6" t="s">
        <v>20</v>
      </c>
      <c r="C473" s="5"/>
      <c r="D473" s="4"/>
      <c r="E473" s="4"/>
      <c r="F473" s="4"/>
      <c r="G473" s="4"/>
      <c r="H473" s="4"/>
      <c r="I473" s="4"/>
      <c r="J473" s="4"/>
    </row>
    <row r="474" spans="1:10">
      <c r="A474" s="5">
        <v>21.700000000000699</v>
      </c>
      <c r="B474" s="6" t="s">
        <v>20</v>
      </c>
      <c r="C474" s="5"/>
      <c r="D474" s="4"/>
      <c r="E474" s="4"/>
      <c r="F474" s="4"/>
      <c r="G474" s="4"/>
      <c r="H474" s="4"/>
      <c r="I474" s="4"/>
      <c r="J474" s="4"/>
    </row>
    <row r="475" spans="1:10">
      <c r="A475" s="5">
        <v>21.710000000000701</v>
      </c>
      <c r="B475" s="6" t="s">
        <v>20</v>
      </c>
      <c r="C475" s="5"/>
      <c r="D475" s="4"/>
      <c r="E475" s="4"/>
      <c r="F475" s="4"/>
      <c r="G475" s="4"/>
      <c r="H475" s="4"/>
      <c r="I475" s="4"/>
      <c r="J475" s="4"/>
    </row>
    <row r="476" spans="1:10">
      <c r="A476" s="5">
        <v>21.720000000000699</v>
      </c>
      <c r="B476" s="6" t="s">
        <v>20</v>
      </c>
      <c r="C476" s="5"/>
      <c r="D476" s="4"/>
      <c r="E476" s="4"/>
      <c r="F476" s="4"/>
      <c r="G476" s="4"/>
      <c r="H476" s="4"/>
      <c r="I476" s="4"/>
      <c r="J476" s="4"/>
    </row>
    <row r="477" spans="1:10">
      <c r="A477" s="5">
        <v>21.7300000000007</v>
      </c>
      <c r="B477" s="6" t="s">
        <v>20</v>
      </c>
      <c r="C477" s="5"/>
      <c r="D477" s="4"/>
      <c r="E477" s="4"/>
      <c r="F477" s="4"/>
      <c r="G477" s="4"/>
      <c r="H477" s="4"/>
      <c r="I477" s="4"/>
      <c r="J477" s="4"/>
    </row>
    <row r="478" spans="1:10">
      <c r="A478" s="5">
        <v>21.740000000000698</v>
      </c>
      <c r="B478" s="6" t="s">
        <v>20</v>
      </c>
      <c r="C478" s="5"/>
      <c r="D478" s="4"/>
      <c r="E478" s="4"/>
      <c r="F478" s="4"/>
      <c r="G478" s="4"/>
      <c r="H478" s="4"/>
      <c r="I478" s="4"/>
      <c r="J478" s="4"/>
    </row>
    <row r="479" spans="1:10">
      <c r="A479" s="5">
        <v>21.7500000000007</v>
      </c>
      <c r="B479" s="6" t="s">
        <v>20</v>
      </c>
      <c r="C479" s="5"/>
      <c r="D479" s="4"/>
      <c r="E479" s="4"/>
      <c r="F479" s="4"/>
      <c r="G479" s="4"/>
      <c r="H479" s="4"/>
      <c r="I479" s="4"/>
      <c r="J479" s="4"/>
    </row>
    <row r="480" spans="1:10">
      <c r="A480" s="5">
        <v>21.760000000000701</v>
      </c>
      <c r="B480" s="6" t="s">
        <v>20</v>
      </c>
      <c r="C480" s="5"/>
      <c r="D480" s="4"/>
      <c r="E480" s="4"/>
      <c r="F480" s="4"/>
      <c r="G480" s="4"/>
      <c r="H480" s="4"/>
      <c r="I480" s="4"/>
      <c r="J480" s="4"/>
    </row>
    <row r="481" spans="1:10">
      <c r="A481" s="5">
        <v>21.770000000000699</v>
      </c>
      <c r="B481" s="6" t="s">
        <v>20</v>
      </c>
      <c r="C481" s="5"/>
      <c r="D481" s="4"/>
      <c r="E481" s="4"/>
      <c r="F481" s="4"/>
      <c r="G481" s="4"/>
      <c r="H481" s="4"/>
      <c r="I481" s="4"/>
      <c r="J481" s="4"/>
    </row>
    <row r="482" spans="1:10">
      <c r="A482" s="5">
        <v>21.7800000000008</v>
      </c>
      <c r="B482" s="6" t="s">
        <v>20</v>
      </c>
      <c r="C482" s="5"/>
      <c r="D482" s="4"/>
      <c r="E482" s="4"/>
      <c r="F482" s="4"/>
      <c r="G482" s="4"/>
      <c r="H482" s="4"/>
      <c r="I482" s="4"/>
      <c r="J482" s="4"/>
    </row>
    <row r="483" spans="1:10">
      <c r="A483" s="5">
        <v>21.790000000000699</v>
      </c>
      <c r="B483" s="6" t="s">
        <v>20</v>
      </c>
      <c r="C483" s="5"/>
      <c r="D483" s="4"/>
      <c r="E483" s="4"/>
      <c r="F483" s="4"/>
      <c r="G483" s="4"/>
      <c r="H483" s="4"/>
      <c r="I483" s="4"/>
      <c r="J483" s="4"/>
    </row>
    <row r="484" spans="1:10">
      <c r="A484" s="5">
        <v>21.8000000000008</v>
      </c>
      <c r="B484" s="6" t="s">
        <v>20</v>
      </c>
      <c r="C484" s="5"/>
      <c r="D484" s="4"/>
      <c r="E484" s="4"/>
      <c r="F484" s="4"/>
      <c r="G484" s="4"/>
      <c r="H484" s="4"/>
      <c r="I484" s="4"/>
      <c r="J484" s="4"/>
    </row>
    <row r="485" spans="1:10">
      <c r="A485" s="5">
        <v>21.810000000000699</v>
      </c>
      <c r="B485" s="6" t="s">
        <v>20</v>
      </c>
      <c r="C485" s="5"/>
      <c r="D485" s="4"/>
      <c r="E485" s="4"/>
      <c r="F485" s="4"/>
      <c r="G485" s="4"/>
      <c r="H485" s="4"/>
      <c r="I485" s="4"/>
      <c r="J485" s="4"/>
    </row>
    <row r="486" spans="1:10">
      <c r="A486" s="5">
        <v>21.8200000000007</v>
      </c>
      <c r="B486" s="6" t="s">
        <v>20</v>
      </c>
      <c r="C486" s="5"/>
      <c r="D486" s="4"/>
      <c r="E486" s="4"/>
      <c r="F486" s="4"/>
      <c r="G486" s="4"/>
      <c r="H486" s="4"/>
      <c r="I486" s="4"/>
      <c r="J486" s="4"/>
    </row>
    <row r="487" spans="1:10">
      <c r="A487" s="5">
        <v>21.830000000000801</v>
      </c>
      <c r="B487" s="6" t="s">
        <v>20</v>
      </c>
      <c r="C487" s="5"/>
      <c r="D487" s="4"/>
      <c r="E487" s="4"/>
      <c r="F487" s="4"/>
      <c r="G487" s="4"/>
      <c r="H487" s="4"/>
      <c r="I487" s="4"/>
      <c r="J487" s="4"/>
    </row>
    <row r="488" spans="1:10">
      <c r="A488" s="5">
        <v>21.840000000000799</v>
      </c>
      <c r="B488" s="6" t="s">
        <v>20</v>
      </c>
      <c r="C488" s="5"/>
      <c r="D488" s="4"/>
      <c r="E488" s="4"/>
      <c r="F488" s="4"/>
      <c r="G488" s="4"/>
      <c r="H488" s="4"/>
      <c r="I488" s="4"/>
      <c r="J488" s="4"/>
    </row>
    <row r="489" spans="1:10">
      <c r="A489" s="5">
        <v>21.850000000000801</v>
      </c>
      <c r="B489" s="6" t="s">
        <v>20</v>
      </c>
      <c r="C489" s="5"/>
      <c r="D489" s="4"/>
      <c r="E489" s="4"/>
      <c r="F489" s="4"/>
      <c r="G489" s="4"/>
      <c r="H489" s="4"/>
      <c r="I489" s="4"/>
      <c r="J489" s="4"/>
    </row>
    <row r="490" spans="1:10">
      <c r="A490" s="5">
        <v>21.860000000000799</v>
      </c>
      <c r="B490" s="6" t="s">
        <v>20</v>
      </c>
      <c r="C490" s="5"/>
      <c r="D490" s="4"/>
      <c r="E490" s="4"/>
      <c r="F490" s="4"/>
      <c r="G490" s="4"/>
      <c r="H490" s="4"/>
      <c r="I490" s="4"/>
      <c r="J490" s="4"/>
    </row>
    <row r="491" spans="1:10">
      <c r="A491" s="5">
        <v>21.8700000000008</v>
      </c>
      <c r="B491" s="6" t="s">
        <v>20</v>
      </c>
      <c r="C491" s="5"/>
      <c r="D491" s="4"/>
      <c r="E491" s="4"/>
      <c r="F491" s="4"/>
      <c r="G491" s="4"/>
      <c r="H491" s="4"/>
      <c r="I491" s="4"/>
      <c r="J491" s="4"/>
    </row>
    <row r="492" spans="1:10">
      <c r="A492" s="5">
        <v>21.880000000000798</v>
      </c>
      <c r="B492" s="6" t="s">
        <v>20</v>
      </c>
      <c r="C492" s="5"/>
      <c r="D492" s="4"/>
      <c r="E492" s="4"/>
      <c r="F492" s="4"/>
      <c r="G492" s="4"/>
      <c r="H492" s="4"/>
      <c r="I492" s="4"/>
      <c r="J492" s="4"/>
    </row>
    <row r="493" spans="1:10">
      <c r="A493" s="5">
        <v>21.8900000000008</v>
      </c>
      <c r="B493" s="6" t="s">
        <v>20</v>
      </c>
      <c r="C493" s="5"/>
      <c r="D493" s="4"/>
      <c r="E493" s="4"/>
      <c r="F493" s="4"/>
      <c r="G493" s="4"/>
      <c r="H493" s="4"/>
      <c r="I493" s="4"/>
      <c r="J493" s="4"/>
    </row>
    <row r="494" spans="1:10">
      <c r="A494" s="5">
        <v>21.900000000000801</v>
      </c>
      <c r="B494" s="6" t="s">
        <v>20</v>
      </c>
      <c r="C494" s="5"/>
      <c r="D494" s="4"/>
      <c r="E494" s="4"/>
      <c r="F494" s="4"/>
      <c r="G494" s="4"/>
      <c r="H494" s="4"/>
      <c r="I494" s="4"/>
      <c r="J494" s="4"/>
    </row>
    <row r="495" spans="1:10">
      <c r="A495" s="5">
        <v>21.9100000000008</v>
      </c>
      <c r="B495" s="6" t="s">
        <v>20</v>
      </c>
      <c r="C495" s="5"/>
      <c r="D495" s="4"/>
      <c r="E495" s="4"/>
      <c r="F495" s="4"/>
      <c r="G495" s="4"/>
      <c r="H495" s="4"/>
      <c r="I495" s="4"/>
      <c r="J495" s="4"/>
    </row>
    <row r="496" spans="1:10">
      <c r="A496" s="5">
        <v>21.920000000000801</v>
      </c>
      <c r="B496" s="6" t="s">
        <v>20</v>
      </c>
      <c r="C496" s="5"/>
      <c r="D496" s="4"/>
      <c r="E496" s="4"/>
      <c r="F496" s="4"/>
      <c r="G496" s="4"/>
      <c r="H496" s="4"/>
      <c r="I496" s="4"/>
      <c r="J496" s="4"/>
    </row>
    <row r="497" spans="1:10">
      <c r="A497" s="5">
        <v>21.930000000000799</v>
      </c>
      <c r="B497" s="6" t="s">
        <v>20</v>
      </c>
      <c r="C497" s="5"/>
      <c r="D497" s="4"/>
      <c r="E497" s="4"/>
      <c r="F497" s="4"/>
      <c r="G497" s="4"/>
      <c r="H497" s="4"/>
      <c r="I497" s="4"/>
      <c r="J497" s="4"/>
    </row>
    <row r="498" spans="1:10">
      <c r="A498" s="5">
        <v>21.940000000000801</v>
      </c>
      <c r="B498" s="6" t="s">
        <v>20</v>
      </c>
      <c r="C498" s="5"/>
      <c r="D498" s="4"/>
      <c r="E498" s="4"/>
      <c r="F498" s="4"/>
      <c r="G498" s="4"/>
      <c r="H498" s="4"/>
      <c r="I498" s="4"/>
      <c r="J498" s="4"/>
    </row>
    <row r="499" spans="1:10">
      <c r="A499" s="5">
        <v>21.950000000000799</v>
      </c>
      <c r="B499" s="6" t="s">
        <v>20</v>
      </c>
      <c r="C499" s="5"/>
      <c r="D499" s="4"/>
      <c r="E499" s="4"/>
      <c r="F499" s="4"/>
      <c r="G499" s="4"/>
      <c r="H499" s="4"/>
      <c r="I499" s="4"/>
      <c r="J499" s="4"/>
    </row>
    <row r="500" spans="1:10">
      <c r="A500" s="5">
        <v>21.9600000000008</v>
      </c>
      <c r="B500" s="6" t="s">
        <v>20</v>
      </c>
      <c r="C500" s="5"/>
      <c r="D500" s="4"/>
      <c r="E500" s="4"/>
      <c r="F500" s="4"/>
      <c r="G500" s="4"/>
      <c r="H500" s="4"/>
      <c r="I500" s="4"/>
      <c r="J500" s="4"/>
    </row>
    <row r="501" spans="1:10">
      <c r="A501" s="5">
        <v>21.970000000000802</v>
      </c>
      <c r="B501" s="6" t="s">
        <v>20</v>
      </c>
      <c r="C501" s="5"/>
      <c r="D501" s="4"/>
      <c r="E501" s="4"/>
      <c r="F501" s="4"/>
      <c r="G501" s="4"/>
      <c r="H501" s="4"/>
      <c r="I501" s="4"/>
      <c r="J501" s="4"/>
    </row>
    <row r="502" spans="1:10">
      <c r="A502" s="5">
        <v>21.9800000000008</v>
      </c>
      <c r="B502" s="6" t="s">
        <v>20</v>
      </c>
      <c r="C502" s="5"/>
      <c r="D502" s="4"/>
      <c r="E502" s="4"/>
      <c r="F502" s="4"/>
      <c r="G502" s="4"/>
      <c r="H502" s="4"/>
      <c r="I502" s="4"/>
      <c r="J502" s="4"/>
    </row>
    <row r="503" spans="1:10">
      <c r="A503" s="5">
        <v>21.990000000000801</v>
      </c>
      <c r="B503" s="6" t="s">
        <v>20</v>
      </c>
      <c r="C503" s="5"/>
      <c r="D503" s="4"/>
      <c r="E503" s="4"/>
      <c r="F503" s="4"/>
      <c r="G503" s="4"/>
      <c r="H503" s="4"/>
      <c r="I503" s="4"/>
      <c r="J503" s="4"/>
    </row>
    <row r="504" spans="1:10">
      <c r="A504" s="5">
        <v>22.000000000000799</v>
      </c>
      <c r="B504" s="6" t="s">
        <v>20</v>
      </c>
      <c r="C504" s="5"/>
      <c r="D504" s="4"/>
      <c r="E504" s="4"/>
      <c r="F504" s="4"/>
      <c r="G504" s="4"/>
      <c r="H504" s="4"/>
      <c r="I504" s="4"/>
      <c r="J504" s="4"/>
    </row>
    <row r="505" spans="1:10">
      <c r="A505" s="5">
        <v>22.010000000000801</v>
      </c>
      <c r="B505" s="6" t="s">
        <v>20</v>
      </c>
      <c r="C505" s="5"/>
      <c r="D505" s="4"/>
      <c r="E505" s="4"/>
      <c r="F505" s="4"/>
      <c r="G505" s="4"/>
      <c r="H505" s="4"/>
      <c r="I505" s="4"/>
      <c r="J505" s="4"/>
    </row>
    <row r="506" spans="1:10">
      <c r="A506" s="5">
        <v>22.020000000000799</v>
      </c>
      <c r="B506" s="6" t="s">
        <v>20</v>
      </c>
      <c r="C506" s="5"/>
      <c r="D506" s="4"/>
      <c r="E506" s="4"/>
      <c r="F506" s="4"/>
      <c r="G506" s="4"/>
      <c r="H506" s="4"/>
      <c r="I506" s="4"/>
      <c r="J506" s="4"/>
    </row>
    <row r="507" spans="1:10">
      <c r="A507" s="5">
        <v>22.0300000000008</v>
      </c>
      <c r="B507" s="6" t="s">
        <v>20</v>
      </c>
      <c r="C507" s="5"/>
      <c r="D507" s="4"/>
      <c r="E507" s="4"/>
      <c r="F507" s="4"/>
      <c r="G507" s="4"/>
      <c r="H507" s="4"/>
      <c r="I507" s="4"/>
      <c r="J507" s="4"/>
    </row>
    <row r="508" spans="1:10">
      <c r="A508" s="5">
        <v>22.040000000000799</v>
      </c>
      <c r="B508" s="6" t="s">
        <v>20</v>
      </c>
      <c r="C508" s="5"/>
      <c r="D508" s="4"/>
      <c r="E508" s="4"/>
      <c r="F508" s="4"/>
      <c r="G508" s="4"/>
      <c r="H508" s="4"/>
      <c r="I508" s="4"/>
      <c r="J508" s="4"/>
    </row>
    <row r="509" spans="1:10">
      <c r="A509" s="5">
        <v>22.0500000000008</v>
      </c>
      <c r="B509" s="6" t="s">
        <v>20</v>
      </c>
      <c r="C509" s="5"/>
      <c r="D509" s="4"/>
      <c r="E509" s="4"/>
      <c r="F509" s="4"/>
      <c r="G509" s="4"/>
      <c r="H509" s="4"/>
      <c r="I509" s="4"/>
      <c r="J509" s="4"/>
    </row>
    <row r="510" spans="1:10">
      <c r="A510" s="5">
        <v>22.060000000000802</v>
      </c>
      <c r="B510" s="6" t="s">
        <v>20</v>
      </c>
      <c r="C510" s="5"/>
      <c r="D510" s="4"/>
      <c r="E510" s="4"/>
      <c r="F510" s="4"/>
      <c r="G510" s="4"/>
      <c r="H510" s="4"/>
      <c r="I510" s="4"/>
      <c r="J510" s="4"/>
    </row>
    <row r="511" spans="1:10">
      <c r="A511" s="5">
        <v>22.0700000000008</v>
      </c>
      <c r="B511" s="6" t="s">
        <v>20</v>
      </c>
      <c r="C511" s="5"/>
      <c r="D511" s="4"/>
      <c r="E511" s="4"/>
      <c r="F511" s="4"/>
      <c r="G511" s="4"/>
      <c r="H511" s="4"/>
      <c r="I511" s="4"/>
      <c r="J511" s="4"/>
    </row>
    <row r="512" spans="1:10">
      <c r="A512" s="5">
        <v>22.080000000000801</v>
      </c>
      <c r="B512" s="6" t="s">
        <v>20</v>
      </c>
      <c r="C512" s="5"/>
      <c r="D512" s="4"/>
      <c r="E512" s="4"/>
      <c r="F512" s="4"/>
      <c r="G512" s="4"/>
      <c r="H512" s="4"/>
      <c r="I512" s="4"/>
      <c r="J512" s="4"/>
    </row>
    <row r="513" spans="1:10">
      <c r="A513" s="5">
        <v>22.090000000000799</v>
      </c>
      <c r="B513" s="6" t="s">
        <v>20</v>
      </c>
      <c r="C513" s="5"/>
      <c r="D513" s="4"/>
      <c r="E513" s="4"/>
      <c r="F513" s="4"/>
      <c r="G513" s="4"/>
      <c r="H513" s="4"/>
      <c r="I513" s="4"/>
      <c r="J513" s="4"/>
    </row>
    <row r="514" spans="1:10">
      <c r="A514" s="5">
        <v>22.100000000000801</v>
      </c>
      <c r="B514" s="6" t="s">
        <v>20</v>
      </c>
      <c r="C514" s="5"/>
      <c r="D514" s="4"/>
      <c r="E514" s="4"/>
      <c r="F514" s="4"/>
      <c r="G514" s="4"/>
      <c r="H514" s="4"/>
      <c r="I514" s="4"/>
      <c r="J514" s="4"/>
    </row>
    <row r="515" spans="1:10">
      <c r="A515" s="5">
        <v>22.110000000000799</v>
      </c>
      <c r="B515" s="6" t="s">
        <v>20</v>
      </c>
      <c r="C515" s="5"/>
      <c r="D515" s="4"/>
      <c r="E515" s="4"/>
      <c r="F515" s="4"/>
      <c r="G515" s="4"/>
      <c r="H515" s="4"/>
      <c r="I515" s="4"/>
      <c r="J515" s="4"/>
    </row>
    <row r="516" spans="1:10">
      <c r="A516" s="5">
        <v>22.1200000000008</v>
      </c>
      <c r="B516" s="6" t="s">
        <v>20</v>
      </c>
      <c r="C516" s="5"/>
      <c r="D516" s="4"/>
      <c r="E516" s="4"/>
      <c r="F516" s="4"/>
      <c r="G516" s="4"/>
      <c r="H516" s="4"/>
      <c r="I516" s="4"/>
      <c r="J516" s="4"/>
    </row>
    <row r="517" spans="1:10">
      <c r="A517" s="5">
        <v>22.130000000000798</v>
      </c>
      <c r="B517" s="6" t="s">
        <v>20</v>
      </c>
      <c r="C517" s="5"/>
      <c r="D517" s="4"/>
      <c r="E517" s="4"/>
      <c r="F517" s="4"/>
      <c r="G517" s="4"/>
      <c r="H517" s="4"/>
      <c r="I517" s="4"/>
      <c r="J517" s="4"/>
    </row>
    <row r="518" spans="1:10">
      <c r="A518" s="5">
        <v>22.1400000000008</v>
      </c>
      <c r="B518" s="6" t="s">
        <v>20</v>
      </c>
      <c r="C518" s="5"/>
      <c r="D518" s="4"/>
      <c r="E518" s="4"/>
      <c r="F518" s="4"/>
      <c r="G518" s="4"/>
      <c r="H518" s="4"/>
      <c r="I518" s="4"/>
      <c r="J518" s="4"/>
    </row>
    <row r="519" spans="1:10">
      <c r="A519" s="5">
        <v>22.150000000000801</v>
      </c>
      <c r="B519" s="6" t="s">
        <v>20</v>
      </c>
      <c r="C519" s="5"/>
      <c r="D519" s="4"/>
      <c r="E519" s="4"/>
      <c r="F519" s="4"/>
      <c r="G519" s="4"/>
      <c r="H519" s="4"/>
      <c r="I519" s="4"/>
      <c r="J519" s="4"/>
    </row>
    <row r="520" spans="1:10">
      <c r="A520" s="5">
        <v>22.1600000000008</v>
      </c>
      <c r="B520" s="6" t="s">
        <v>20</v>
      </c>
      <c r="C520" s="5"/>
      <c r="D520" s="4"/>
      <c r="E520" s="4"/>
      <c r="F520" s="4"/>
      <c r="G520" s="4"/>
      <c r="H520" s="4"/>
      <c r="I520" s="4"/>
      <c r="J520" s="4"/>
    </row>
    <row r="521" spans="1:10">
      <c r="A521" s="5">
        <v>22.170000000000801</v>
      </c>
      <c r="B521" s="6" t="s">
        <v>20</v>
      </c>
      <c r="C521" s="5"/>
      <c r="D521" s="4"/>
      <c r="E521" s="4"/>
      <c r="F521" s="4"/>
      <c r="G521" s="4"/>
      <c r="H521" s="4"/>
      <c r="I521" s="4"/>
      <c r="J521" s="4"/>
    </row>
    <row r="522" spans="1:10">
      <c r="A522" s="5">
        <v>22.180000000000799</v>
      </c>
      <c r="B522" s="6" t="s">
        <v>20</v>
      </c>
      <c r="C522" s="5"/>
      <c r="D522" s="4"/>
      <c r="E522" s="4"/>
      <c r="F522" s="4"/>
      <c r="G522" s="4"/>
      <c r="H522" s="4"/>
      <c r="I522" s="4"/>
      <c r="J522" s="4"/>
    </row>
    <row r="523" spans="1:10">
      <c r="A523" s="5">
        <v>22.190000000000801</v>
      </c>
      <c r="B523" s="6" t="s">
        <v>20</v>
      </c>
      <c r="C523" s="5"/>
      <c r="D523" s="4"/>
      <c r="E523" s="4"/>
      <c r="F523" s="4"/>
      <c r="G523" s="4"/>
      <c r="H523" s="4"/>
      <c r="I523" s="4"/>
      <c r="J523" s="4"/>
    </row>
    <row r="524" spans="1:10">
      <c r="A524" s="5">
        <v>22.200000000000799</v>
      </c>
      <c r="B524" s="6" t="s">
        <v>20</v>
      </c>
      <c r="C524" s="5"/>
      <c r="D524" s="4"/>
      <c r="E524" s="4"/>
      <c r="F524" s="4"/>
      <c r="G524" s="4"/>
      <c r="H524" s="4"/>
      <c r="I524" s="4"/>
      <c r="J524" s="4"/>
    </row>
    <row r="525" spans="1:10">
      <c r="A525" s="5">
        <v>22.2100000000008</v>
      </c>
      <c r="B525" s="6" t="s">
        <v>20</v>
      </c>
      <c r="C525" s="5"/>
      <c r="D525" s="4"/>
      <c r="E525" s="4"/>
      <c r="F525" s="4"/>
      <c r="G525" s="4"/>
      <c r="H525" s="4"/>
      <c r="I525" s="4"/>
      <c r="J525" s="4"/>
    </row>
    <row r="526" spans="1:10">
      <c r="A526" s="5">
        <v>22.220000000000802</v>
      </c>
      <c r="B526" s="6" t="s">
        <v>20</v>
      </c>
      <c r="C526" s="5"/>
      <c r="D526" s="4"/>
      <c r="E526" s="4"/>
      <c r="F526" s="4"/>
      <c r="G526" s="4"/>
      <c r="H526" s="4"/>
      <c r="I526" s="4"/>
      <c r="J526" s="4"/>
    </row>
    <row r="527" spans="1:10">
      <c r="A527" s="5">
        <v>22.2300000000008</v>
      </c>
      <c r="B527" s="6" t="s">
        <v>20</v>
      </c>
      <c r="C527" s="5"/>
      <c r="D527" s="4"/>
      <c r="E527" s="4"/>
      <c r="F527" s="4"/>
      <c r="G527" s="4"/>
      <c r="H527" s="4"/>
      <c r="I527" s="4"/>
      <c r="J527" s="4"/>
    </row>
    <row r="528" spans="1:10">
      <c r="A528" s="5">
        <v>22.240000000000801</v>
      </c>
      <c r="B528" s="6" t="s">
        <v>20</v>
      </c>
      <c r="C528" s="5"/>
      <c r="D528" s="4"/>
      <c r="E528" s="4"/>
      <c r="F528" s="4"/>
      <c r="G528" s="4"/>
      <c r="H528" s="4"/>
      <c r="I528" s="4"/>
      <c r="J528" s="4"/>
    </row>
    <row r="529" spans="1:10">
      <c r="A529" s="5">
        <v>22.250000000000799</v>
      </c>
      <c r="B529" s="6" t="s">
        <v>20</v>
      </c>
      <c r="C529" s="5"/>
      <c r="D529" s="4"/>
      <c r="E529" s="4"/>
      <c r="F529" s="4"/>
      <c r="G529" s="4"/>
      <c r="H529" s="4"/>
      <c r="I529" s="4"/>
      <c r="J529" s="4"/>
    </row>
    <row r="530" spans="1:10">
      <c r="A530" s="5">
        <v>22.260000000000801</v>
      </c>
      <c r="B530" s="6" t="s">
        <v>20</v>
      </c>
      <c r="C530" s="5"/>
      <c r="D530" s="4"/>
      <c r="E530" s="4"/>
      <c r="F530" s="4"/>
      <c r="G530" s="4"/>
      <c r="H530" s="4"/>
      <c r="I530" s="4"/>
      <c r="J530" s="4"/>
    </row>
    <row r="531" spans="1:10">
      <c r="A531" s="5">
        <v>22.270000000000799</v>
      </c>
      <c r="B531" s="6" t="s">
        <v>20</v>
      </c>
      <c r="C531" s="5"/>
      <c r="D531" s="4"/>
      <c r="E531" s="4"/>
      <c r="F531" s="4"/>
      <c r="G531" s="4"/>
      <c r="H531" s="4"/>
      <c r="I531" s="4"/>
      <c r="J531" s="4"/>
    </row>
    <row r="532" spans="1:10">
      <c r="A532" s="5">
        <v>22.2800000000008</v>
      </c>
      <c r="B532" s="6" t="s">
        <v>20</v>
      </c>
      <c r="C532" s="5"/>
      <c r="D532" s="4"/>
      <c r="E532" s="4"/>
      <c r="F532" s="4"/>
      <c r="G532" s="4"/>
      <c r="H532" s="4"/>
      <c r="I532" s="4"/>
      <c r="J532" s="4"/>
    </row>
    <row r="533" spans="1:10">
      <c r="A533" s="5">
        <v>22.290000000000799</v>
      </c>
      <c r="B533" s="6" t="s">
        <v>20</v>
      </c>
      <c r="C533" s="5"/>
      <c r="D533" s="4"/>
      <c r="E533" s="4"/>
      <c r="F533" s="4"/>
      <c r="G533" s="4"/>
      <c r="H533" s="4"/>
      <c r="I533" s="4"/>
      <c r="J533" s="4"/>
    </row>
    <row r="534" spans="1:10">
      <c r="A534" s="5">
        <v>22.3000000000008</v>
      </c>
      <c r="B534" s="6" t="s">
        <v>20</v>
      </c>
      <c r="C534" s="5"/>
      <c r="D534" s="4"/>
      <c r="E534" s="4"/>
      <c r="F534" s="4"/>
      <c r="G534" s="4"/>
      <c r="H534" s="4"/>
      <c r="I534" s="4"/>
      <c r="J534" s="4"/>
    </row>
    <row r="535" spans="1:10">
      <c r="A535" s="5">
        <v>22.310000000000802</v>
      </c>
      <c r="B535" s="6" t="s">
        <v>20</v>
      </c>
      <c r="C535" s="5"/>
      <c r="D535" s="4"/>
      <c r="E535" s="4"/>
      <c r="F535" s="4"/>
      <c r="G535" s="4"/>
      <c r="H535" s="4"/>
      <c r="I535" s="4"/>
      <c r="J535" s="4"/>
    </row>
    <row r="536" spans="1:10">
      <c r="A536" s="5">
        <v>22.3200000000008</v>
      </c>
      <c r="B536" s="6" t="s">
        <v>20</v>
      </c>
      <c r="C536" s="5"/>
      <c r="D536" s="4"/>
      <c r="E536" s="4"/>
      <c r="F536" s="4"/>
      <c r="G536" s="4"/>
      <c r="H536" s="4"/>
      <c r="I536" s="4"/>
      <c r="J536" s="4"/>
    </row>
    <row r="537" spans="1:10">
      <c r="A537" s="5">
        <v>22.330000000000801</v>
      </c>
      <c r="B537" s="6" t="s">
        <v>20</v>
      </c>
      <c r="C537" s="5"/>
      <c r="D537" s="4"/>
      <c r="E537" s="4"/>
      <c r="F537" s="4"/>
      <c r="G537" s="4"/>
      <c r="H537" s="4"/>
      <c r="I537" s="4"/>
      <c r="J537" s="4"/>
    </row>
    <row r="538" spans="1:10">
      <c r="A538" s="5">
        <v>22.340000000000799</v>
      </c>
      <c r="B538" s="6" t="s">
        <v>20</v>
      </c>
      <c r="C538" s="5"/>
      <c r="D538" s="4"/>
      <c r="E538" s="4"/>
      <c r="F538" s="4"/>
      <c r="G538" s="4"/>
      <c r="H538" s="4"/>
      <c r="I538" s="4"/>
      <c r="J538" s="4"/>
    </row>
    <row r="539" spans="1:10">
      <c r="A539" s="5">
        <v>22.350000000000801</v>
      </c>
      <c r="B539" s="6" t="s">
        <v>20</v>
      </c>
      <c r="C539" s="5"/>
      <c r="D539" s="4"/>
      <c r="E539" s="4"/>
      <c r="F539" s="4"/>
      <c r="G539" s="4"/>
      <c r="H539" s="4"/>
      <c r="I539" s="4"/>
      <c r="J539" s="4"/>
    </row>
    <row r="540" spans="1:10">
      <c r="A540" s="5">
        <v>22.360000000000799</v>
      </c>
      <c r="B540" s="6" t="s">
        <v>20</v>
      </c>
      <c r="C540" s="5"/>
      <c r="D540" s="4"/>
      <c r="E540" s="4"/>
      <c r="F540" s="4"/>
      <c r="G540" s="4"/>
      <c r="H540" s="4"/>
      <c r="I540" s="4"/>
      <c r="J540" s="4"/>
    </row>
    <row r="541" spans="1:10">
      <c r="A541" s="5">
        <v>22.3700000000008</v>
      </c>
      <c r="B541" s="6" t="s">
        <v>20</v>
      </c>
      <c r="C541" s="5"/>
      <c r="D541" s="4"/>
      <c r="E541" s="4"/>
      <c r="F541" s="4"/>
      <c r="G541" s="4"/>
      <c r="H541" s="4"/>
      <c r="I541" s="4"/>
      <c r="J541" s="4"/>
    </row>
    <row r="542" spans="1:10">
      <c r="A542" s="5">
        <v>22.380000000000798</v>
      </c>
      <c r="B542" s="6" t="s">
        <v>20</v>
      </c>
      <c r="C542" s="5"/>
      <c r="D542" s="4"/>
      <c r="E542" s="4"/>
      <c r="F542" s="4"/>
      <c r="G542" s="4"/>
      <c r="H542" s="4"/>
      <c r="I542" s="4"/>
      <c r="J542" s="4"/>
    </row>
    <row r="543" spans="1:10">
      <c r="A543" s="5">
        <v>22.3900000000008</v>
      </c>
      <c r="B543" s="6" t="s">
        <v>20</v>
      </c>
      <c r="C543" s="5"/>
      <c r="D543" s="4"/>
      <c r="E543" s="4"/>
      <c r="F543" s="4"/>
      <c r="G543" s="4"/>
      <c r="H543" s="4"/>
      <c r="I543" s="4"/>
      <c r="J543" s="4"/>
    </row>
    <row r="544" spans="1:10">
      <c r="A544" s="5">
        <v>22.400000000000801</v>
      </c>
      <c r="B544" s="6" t="s">
        <v>20</v>
      </c>
      <c r="C544" s="5"/>
      <c r="D544" s="4"/>
      <c r="E544" s="4"/>
      <c r="F544" s="4"/>
      <c r="G544" s="4"/>
      <c r="H544" s="4"/>
      <c r="I544" s="4"/>
      <c r="J544" s="4"/>
    </row>
    <row r="545" spans="1:10">
      <c r="A545" s="5">
        <v>22.4100000000008</v>
      </c>
      <c r="B545" s="6" t="s">
        <v>20</v>
      </c>
      <c r="C545" s="5"/>
      <c r="D545" s="4"/>
      <c r="E545" s="4"/>
      <c r="F545" s="4"/>
      <c r="G545" s="4"/>
      <c r="H545" s="4"/>
      <c r="I545" s="4"/>
      <c r="J545" s="4"/>
    </row>
    <row r="546" spans="1:10">
      <c r="A546" s="5">
        <v>22.420000000000901</v>
      </c>
      <c r="B546" s="6" t="s">
        <v>20</v>
      </c>
      <c r="C546" s="5"/>
      <c r="D546" s="4"/>
      <c r="E546" s="4"/>
      <c r="F546" s="4"/>
      <c r="G546" s="4"/>
      <c r="H546" s="4"/>
      <c r="I546" s="4"/>
      <c r="J546" s="4"/>
    </row>
    <row r="547" spans="1:10">
      <c r="A547" s="5">
        <v>22.430000000000799</v>
      </c>
      <c r="B547" s="6" t="s">
        <v>20</v>
      </c>
      <c r="C547" s="5"/>
      <c r="D547" s="4"/>
      <c r="E547" s="4"/>
      <c r="F547" s="4"/>
      <c r="G547" s="4"/>
      <c r="H547" s="4"/>
      <c r="I547" s="4"/>
      <c r="J547" s="4"/>
    </row>
    <row r="548" spans="1:10">
      <c r="A548" s="5">
        <v>22.4400000000009</v>
      </c>
      <c r="B548" s="6" t="s">
        <v>20</v>
      </c>
      <c r="C548" s="5"/>
      <c r="D548" s="4"/>
      <c r="E548" s="4"/>
      <c r="F548" s="4"/>
      <c r="G548" s="4"/>
      <c r="H548" s="4"/>
      <c r="I548" s="4"/>
      <c r="J548" s="4"/>
    </row>
    <row r="549" spans="1:10">
      <c r="A549" s="5">
        <v>22.450000000000799</v>
      </c>
      <c r="B549" s="6" t="s">
        <v>20</v>
      </c>
      <c r="C549" s="5"/>
      <c r="D549" s="4"/>
      <c r="E549" s="4"/>
      <c r="F549" s="4"/>
      <c r="G549" s="4"/>
      <c r="H549" s="4"/>
      <c r="I549" s="4"/>
      <c r="J549" s="4"/>
    </row>
    <row r="550" spans="1:10">
      <c r="A550" s="5">
        <v>22.4600000000008</v>
      </c>
      <c r="B550" s="6" t="s">
        <v>20</v>
      </c>
      <c r="C550" s="5"/>
      <c r="D550" s="4"/>
      <c r="E550" s="4"/>
      <c r="F550" s="4"/>
      <c r="G550" s="4"/>
      <c r="H550" s="4"/>
      <c r="I550" s="4"/>
      <c r="J550" s="4"/>
    </row>
    <row r="551" spans="1:10">
      <c r="A551" s="5">
        <v>22.470000000000901</v>
      </c>
      <c r="B551" s="6" t="s">
        <v>20</v>
      </c>
      <c r="C551" s="5"/>
      <c r="D551" s="4"/>
      <c r="E551" s="4"/>
      <c r="F551" s="4"/>
      <c r="G551" s="4"/>
      <c r="H551" s="4"/>
      <c r="I551" s="4"/>
      <c r="J551" s="4"/>
    </row>
    <row r="552" spans="1:10">
      <c r="A552" s="5">
        <v>22.480000000000899</v>
      </c>
      <c r="B552" s="6" t="s">
        <v>20</v>
      </c>
      <c r="C552" s="5"/>
      <c r="D552" s="4"/>
      <c r="E552" s="4"/>
      <c r="F552" s="4"/>
      <c r="G552" s="4"/>
      <c r="H552" s="4"/>
      <c r="I552" s="4"/>
      <c r="J552" s="4"/>
    </row>
    <row r="553" spans="1:10">
      <c r="A553" s="5">
        <v>22.490000000000901</v>
      </c>
      <c r="B553" s="6" t="s">
        <v>20</v>
      </c>
      <c r="C553" s="5"/>
      <c r="D553" s="4"/>
      <c r="E553" s="4"/>
      <c r="F553" s="4"/>
      <c r="G553" s="4"/>
      <c r="H553" s="4"/>
      <c r="I553" s="4"/>
      <c r="J553" s="4"/>
    </row>
    <row r="554" spans="1:10">
      <c r="A554" s="5">
        <v>22.500000000000899</v>
      </c>
      <c r="B554" s="6" t="s">
        <v>20</v>
      </c>
      <c r="C554" s="5"/>
      <c r="D554" s="4"/>
      <c r="E554" s="4"/>
      <c r="F554" s="4"/>
      <c r="G554" s="4"/>
      <c r="H554" s="4"/>
      <c r="I554" s="4"/>
      <c r="J554" s="4"/>
    </row>
    <row r="555" spans="1:10">
      <c r="A555" s="5">
        <v>22.5100000000009</v>
      </c>
      <c r="B555" s="6" t="s">
        <v>20</v>
      </c>
      <c r="C555" s="5"/>
      <c r="D555" s="4"/>
      <c r="E555" s="4"/>
      <c r="F555" s="4"/>
      <c r="G555" s="4"/>
      <c r="H555" s="4"/>
      <c r="I555" s="4"/>
      <c r="J555" s="4"/>
    </row>
    <row r="556" spans="1:10">
      <c r="A556" s="5">
        <v>22.520000000000898</v>
      </c>
      <c r="B556" s="6" t="s">
        <v>20</v>
      </c>
      <c r="C556" s="5"/>
      <c r="D556" s="4"/>
      <c r="E556" s="4"/>
      <c r="F556" s="4"/>
      <c r="G556" s="4"/>
      <c r="H556" s="4"/>
      <c r="I556" s="4"/>
      <c r="J556" s="4"/>
    </row>
    <row r="557" spans="1:10">
      <c r="A557" s="5">
        <v>22.5300000000009</v>
      </c>
      <c r="B557" s="6" t="s">
        <v>20</v>
      </c>
      <c r="C557" s="5"/>
      <c r="D557" s="4"/>
      <c r="E557" s="4"/>
      <c r="F557" s="4"/>
      <c r="G557" s="4"/>
      <c r="H557" s="4"/>
      <c r="I557" s="4"/>
      <c r="J557" s="4"/>
    </row>
    <row r="558" spans="1:10">
      <c r="A558" s="5">
        <v>22.540000000000902</v>
      </c>
      <c r="B558" s="6" t="s">
        <v>20</v>
      </c>
      <c r="C558" s="5"/>
      <c r="D558" s="4"/>
      <c r="E558" s="4"/>
      <c r="F558" s="4"/>
      <c r="G558" s="4"/>
      <c r="H558" s="4"/>
      <c r="I558" s="4"/>
      <c r="J558" s="4"/>
    </row>
    <row r="559" spans="1:10">
      <c r="A559" s="5">
        <v>22.5500000000009</v>
      </c>
      <c r="B559" s="6" t="s">
        <v>20</v>
      </c>
      <c r="C559" s="5"/>
      <c r="D559" s="4"/>
      <c r="E559" s="4"/>
      <c r="F559" s="4"/>
      <c r="G559" s="4"/>
      <c r="H559" s="4"/>
      <c r="I559" s="4"/>
      <c r="J559" s="4"/>
    </row>
    <row r="560" spans="1:10">
      <c r="A560" s="5">
        <v>22.560000000000901</v>
      </c>
      <c r="B560" s="6" t="s">
        <v>20</v>
      </c>
      <c r="C560" s="5"/>
      <c r="D560" s="4"/>
      <c r="E560" s="4"/>
      <c r="F560" s="4"/>
      <c r="G560" s="4"/>
      <c r="H560" s="4"/>
      <c r="I560" s="4"/>
      <c r="J560" s="4"/>
    </row>
    <row r="561" spans="1:10">
      <c r="A561" s="5">
        <v>22.570000000000899</v>
      </c>
      <c r="B561" s="6" t="s">
        <v>20</v>
      </c>
      <c r="C561" s="5"/>
      <c r="D561" s="4"/>
      <c r="E561" s="4"/>
      <c r="F561" s="4"/>
      <c r="G561" s="4"/>
      <c r="H561" s="4"/>
      <c r="I561" s="4"/>
      <c r="J561" s="4"/>
    </row>
    <row r="562" spans="1:10">
      <c r="A562" s="5">
        <v>22.580000000000901</v>
      </c>
      <c r="B562" s="6" t="s">
        <v>20</v>
      </c>
      <c r="C562" s="5"/>
      <c r="D562" s="4"/>
      <c r="E562" s="4"/>
      <c r="F562" s="4"/>
      <c r="G562" s="4"/>
      <c r="H562" s="4"/>
      <c r="I562" s="4"/>
      <c r="J562" s="4"/>
    </row>
    <row r="563" spans="1:10">
      <c r="A563" s="5">
        <v>22.590000000000899</v>
      </c>
      <c r="B563" s="6" t="s">
        <v>20</v>
      </c>
      <c r="C563" s="5"/>
      <c r="D563" s="4"/>
      <c r="E563" s="4"/>
      <c r="F563" s="4"/>
      <c r="G563" s="4"/>
      <c r="H563" s="4"/>
      <c r="I563" s="4"/>
      <c r="J563" s="4"/>
    </row>
    <row r="564" spans="1:10">
      <c r="A564" s="5">
        <v>22.6000000000009</v>
      </c>
      <c r="B564" s="6" t="s">
        <v>20</v>
      </c>
      <c r="C564" s="5"/>
      <c r="D564" s="4"/>
      <c r="E564" s="4"/>
      <c r="F564" s="4"/>
      <c r="G564" s="4"/>
      <c r="H564" s="4"/>
      <c r="I564" s="4"/>
      <c r="J564" s="4"/>
    </row>
    <row r="565" spans="1:10">
      <c r="A565" s="5">
        <v>22.610000000000898</v>
      </c>
      <c r="B565" s="6" t="s">
        <v>20</v>
      </c>
      <c r="C565" s="5"/>
      <c r="D565" s="4"/>
      <c r="E565" s="4"/>
      <c r="F565" s="4"/>
      <c r="G565" s="4"/>
      <c r="H565" s="4"/>
      <c r="I565" s="4"/>
      <c r="J565" s="4"/>
    </row>
    <row r="566" spans="1:10">
      <c r="A566" s="5">
        <v>22.6200000000009</v>
      </c>
      <c r="B566" s="6" t="s">
        <v>20</v>
      </c>
      <c r="C566" s="5"/>
      <c r="D566" s="4"/>
      <c r="E566" s="4"/>
      <c r="F566" s="4"/>
      <c r="G566" s="4"/>
      <c r="H566" s="4"/>
      <c r="I566" s="4"/>
      <c r="J566" s="4"/>
    </row>
    <row r="567" spans="1:10">
      <c r="A567" s="5">
        <v>22.630000000000901</v>
      </c>
      <c r="B567" s="6" t="s">
        <v>20</v>
      </c>
      <c r="C567" s="5"/>
      <c r="D567" s="4"/>
      <c r="E567" s="4"/>
      <c r="F567" s="4"/>
      <c r="G567" s="4"/>
      <c r="H567" s="4"/>
      <c r="I567" s="4"/>
      <c r="J567" s="4"/>
    </row>
    <row r="568" spans="1:10">
      <c r="A568" s="5">
        <v>22.640000000000899</v>
      </c>
      <c r="B568" s="6" t="s">
        <v>20</v>
      </c>
      <c r="C568" s="5"/>
      <c r="D568" s="4"/>
      <c r="E568" s="4"/>
      <c r="F568" s="4"/>
      <c r="G568" s="4"/>
      <c r="H568" s="4"/>
      <c r="I568" s="4"/>
      <c r="J568" s="4"/>
    </row>
    <row r="569" spans="1:10">
      <c r="A569" s="5">
        <v>22.650000000000901</v>
      </c>
      <c r="B569" s="6" t="s">
        <v>20</v>
      </c>
      <c r="C569" s="5"/>
      <c r="D569" s="4"/>
      <c r="E569" s="4"/>
      <c r="F569" s="4"/>
      <c r="G569" s="4"/>
      <c r="H569" s="4"/>
      <c r="I569" s="4"/>
      <c r="J569" s="4"/>
    </row>
    <row r="570" spans="1:10">
      <c r="A570" s="5">
        <v>22.660000000000899</v>
      </c>
      <c r="B570" s="6" t="s">
        <v>20</v>
      </c>
      <c r="C570" s="5"/>
      <c r="D570" s="4"/>
      <c r="E570" s="4"/>
      <c r="F570" s="4"/>
      <c r="G570" s="4"/>
      <c r="H570" s="4"/>
      <c r="I570" s="4"/>
      <c r="J570" s="4"/>
    </row>
    <row r="571" spans="1:10">
      <c r="A571" s="5">
        <v>22.670000000000901</v>
      </c>
      <c r="B571" s="6" t="s">
        <v>20</v>
      </c>
      <c r="C571" s="5"/>
      <c r="D571" s="4"/>
      <c r="E571" s="4"/>
      <c r="F571" s="4"/>
      <c r="G571" s="4"/>
      <c r="H571" s="4"/>
      <c r="I571" s="4"/>
      <c r="J571" s="4"/>
    </row>
    <row r="572" spans="1:10">
      <c r="A572" s="5">
        <v>22.680000000000899</v>
      </c>
      <c r="B572" s="6" t="s">
        <v>20</v>
      </c>
      <c r="C572" s="5"/>
      <c r="D572" s="4"/>
      <c r="E572" s="4"/>
      <c r="F572" s="4"/>
      <c r="G572" s="4"/>
      <c r="H572" s="4"/>
      <c r="I572" s="4"/>
      <c r="J572" s="4"/>
    </row>
    <row r="573" spans="1:10">
      <c r="A573" s="5">
        <v>22.6900000000009</v>
      </c>
      <c r="B573" s="6" t="s">
        <v>20</v>
      </c>
      <c r="C573" s="5"/>
      <c r="D573" s="4"/>
      <c r="E573" s="4"/>
      <c r="F573" s="4"/>
      <c r="G573" s="4"/>
      <c r="H573" s="4"/>
      <c r="I573" s="4"/>
      <c r="J573" s="4"/>
    </row>
    <row r="574" spans="1:10">
      <c r="A574" s="5">
        <v>22.700000000000902</v>
      </c>
      <c r="B574" s="6" t="s">
        <v>20</v>
      </c>
      <c r="C574" s="5"/>
      <c r="D574" s="4"/>
      <c r="E574" s="4"/>
      <c r="F574" s="4"/>
      <c r="G574" s="4"/>
      <c r="H574" s="4"/>
      <c r="I574" s="4"/>
      <c r="J574" s="4"/>
    </row>
    <row r="575" spans="1:10">
      <c r="A575" s="5">
        <v>22.7100000000009</v>
      </c>
      <c r="B575" s="6" t="s">
        <v>20</v>
      </c>
      <c r="C575" s="5"/>
      <c r="D575" s="4"/>
      <c r="E575" s="4"/>
      <c r="F575" s="4"/>
      <c r="G575" s="4"/>
      <c r="H575" s="4"/>
      <c r="I575" s="4"/>
      <c r="J575" s="4"/>
    </row>
    <row r="576" spans="1:10">
      <c r="A576" s="5">
        <v>22.720000000000901</v>
      </c>
      <c r="B576" s="6" t="s">
        <v>20</v>
      </c>
      <c r="C576" s="5"/>
      <c r="D576" s="4"/>
      <c r="E576" s="4"/>
      <c r="F576" s="4"/>
      <c r="G576" s="4"/>
      <c r="H576" s="4"/>
      <c r="I576" s="4"/>
      <c r="J576" s="4"/>
    </row>
    <row r="577" spans="1:10">
      <c r="A577" s="5">
        <v>22.730000000000899</v>
      </c>
      <c r="B577" s="6" t="s">
        <v>20</v>
      </c>
      <c r="C577" s="5"/>
      <c r="D577" s="4"/>
      <c r="E577" s="4"/>
      <c r="F577" s="4"/>
      <c r="G577" s="4"/>
      <c r="H577" s="4"/>
      <c r="I577" s="4"/>
      <c r="J577" s="4"/>
    </row>
    <row r="578" spans="1:10">
      <c r="A578" s="5">
        <v>22.740000000000901</v>
      </c>
      <c r="B578" s="6" t="s">
        <v>20</v>
      </c>
      <c r="C578" s="5"/>
      <c r="D578" s="4"/>
      <c r="E578" s="4"/>
      <c r="F578" s="4"/>
      <c r="G578" s="4"/>
      <c r="H578" s="4"/>
      <c r="I578" s="4"/>
      <c r="J578" s="4"/>
    </row>
    <row r="579" spans="1:10">
      <c r="A579" s="5">
        <v>22.750000000000899</v>
      </c>
      <c r="B579" s="6" t="s">
        <v>20</v>
      </c>
      <c r="C579" s="5"/>
      <c r="D579" s="4"/>
      <c r="E579" s="4"/>
      <c r="F579" s="4"/>
      <c r="G579" s="4"/>
      <c r="H579" s="4"/>
      <c r="I579" s="4"/>
      <c r="J579" s="4"/>
    </row>
    <row r="580" spans="1:10">
      <c r="A580" s="5">
        <v>22.7600000000009</v>
      </c>
      <c r="B580" s="6" t="s">
        <v>20</v>
      </c>
      <c r="C580" s="5"/>
      <c r="D580" s="4"/>
      <c r="E580" s="4"/>
      <c r="F580" s="4"/>
      <c r="G580" s="4"/>
      <c r="H580" s="4"/>
      <c r="I580" s="4"/>
      <c r="J580" s="4"/>
    </row>
    <row r="581" spans="1:10">
      <c r="A581" s="5">
        <v>22.770000000000898</v>
      </c>
      <c r="B581" s="6" t="s">
        <v>20</v>
      </c>
      <c r="C581" s="5"/>
      <c r="D581" s="4"/>
      <c r="E581" s="4"/>
      <c r="F581" s="4"/>
      <c r="G581" s="4"/>
      <c r="H581" s="4"/>
      <c r="I581" s="4"/>
      <c r="J581" s="4"/>
    </row>
    <row r="582" spans="1:10">
      <c r="A582" s="5">
        <v>22.7800000000009</v>
      </c>
      <c r="B582" s="6" t="s">
        <v>20</v>
      </c>
      <c r="C582" s="5"/>
      <c r="D582" s="4"/>
      <c r="E582" s="4"/>
      <c r="F582" s="4"/>
      <c r="G582" s="4"/>
      <c r="H582" s="4"/>
      <c r="I582" s="4"/>
      <c r="J582" s="4"/>
    </row>
    <row r="583" spans="1:10">
      <c r="A583" s="5">
        <v>22.790000000000902</v>
      </c>
      <c r="B583" s="6" t="s">
        <v>20</v>
      </c>
      <c r="C583" s="5"/>
      <c r="D583" s="4"/>
      <c r="E583" s="4"/>
      <c r="F583" s="4"/>
      <c r="G583" s="4"/>
      <c r="H583" s="4"/>
      <c r="I583" s="4"/>
      <c r="J583" s="4"/>
    </row>
    <row r="584" spans="1:10">
      <c r="A584" s="5">
        <v>22.8000000000009</v>
      </c>
      <c r="B584" s="6" t="s">
        <v>20</v>
      </c>
      <c r="C584" s="5"/>
      <c r="D584" s="4"/>
      <c r="E584" s="4"/>
      <c r="F584" s="4"/>
      <c r="G584" s="4"/>
      <c r="H584" s="4"/>
      <c r="I584" s="4"/>
      <c r="J584" s="4"/>
    </row>
    <row r="585" spans="1:10">
      <c r="A585" s="5">
        <v>22.810000000000901</v>
      </c>
      <c r="B585" s="6" t="s">
        <v>20</v>
      </c>
      <c r="C585" s="5"/>
      <c r="D585" s="4"/>
      <c r="E585" s="4"/>
      <c r="F585" s="4"/>
      <c r="G585" s="4"/>
      <c r="H585" s="4"/>
      <c r="I585" s="4"/>
      <c r="J585" s="4"/>
    </row>
    <row r="586" spans="1:10">
      <c r="A586" s="5">
        <v>22.820000000000899</v>
      </c>
      <c r="B586" s="6" t="s">
        <v>20</v>
      </c>
      <c r="C586" s="5"/>
      <c r="D586" s="4"/>
      <c r="E586" s="4"/>
      <c r="F586" s="4"/>
      <c r="G586" s="4"/>
      <c r="H586" s="4"/>
      <c r="I586" s="4"/>
      <c r="J586" s="4"/>
    </row>
    <row r="587" spans="1:10">
      <c r="A587" s="5">
        <v>22.830000000000901</v>
      </c>
      <c r="B587" s="6" t="s">
        <v>20</v>
      </c>
      <c r="C587" s="5"/>
      <c r="D587" s="4"/>
      <c r="E587" s="4"/>
      <c r="F587" s="4"/>
      <c r="G587" s="4"/>
      <c r="H587" s="4"/>
      <c r="I587" s="4"/>
      <c r="J587" s="4"/>
    </row>
    <row r="588" spans="1:10">
      <c r="A588" s="5">
        <v>22.840000000000899</v>
      </c>
      <c r="B588" s="6" t="s">
        <v>20</v>
      </c>
      <c r="C588" s="5"/>
      <c r="D588" s="4"/>
      <c r="E588" s="4"/>
      <c r="F588" s="4"/>
      <c r="G588" s="4"/>
      <c r="H588" s="4"/>
      <c r="I588" s="4"/>
      <c r="J588" s="4"/>
    </row>
    <row r="589" spans="1:10">
      <c r="A589" s="5">
        <v>22.8500000000009</v>
      </c>
      <c r="B589" s="6" t="s">
        <v>20</v>
      </c>
      <c r="C589" s="5"/>
      <c r="D589" s="4"/>
      <c r="E589" s="4"/>
      <c r="F589" s="4"/>
      <c r="G589" s="4"/>
      <c r="H589" s="4"/>
      <c r="I589" s="4"/>
      <c r="J589" s="4"/>
    </row>
    <row r="590" spans="1:10">
      <c r="A590" s="5">
        <v>22.860000000000898</v>
      </c>
      <c r="B590" s="6" t="s">
        <v>20</v>
      </c>
      <c r="C590" s="5"/>
      <c r="D590" s="4"/>
      <c r="E590" s="4"/>
      <c r="F590" s="4"/>
      <c r="G590" s="4"/>
      <c r="H590" s="4"/>
      <c r="I590" s="4"/>
      <c r="J590" s="4"/>
    </row>
    <row r="591" spans="1:10">
      <c r="A591" s="5">
        <v>22.8700000000009</v>
      </c>
      <c r="B591" s="6" t="s">
        <v>20</v>
      </c>
      <c r="C591" s="5"/>
      <c r="D591" s="4"/>
      <c r="E591" s="4"/>
      <c r="F591" s="4"/>
      <c r="G591" s="4"/>
      <c r="H591" s="4"/>
      <c r="I591" s="4"/>
      <c r="J591" s="4"/>
    </row>
    <row r="592" spans="1:10">
      <c r="A592" s="5">
        <v>22.880000000000901</v>
      </c>
      <c r="B592" s="6" t="s">
        <v>20</v>
      </c>
      <c r="C592" s="5"/>
      <c r="D592" s="4"/>
      <c r="E592" s="4"/>
      <c r="F592" s="4"/>
      <c r="G592" s="4"/>
      <c r="H592" s="4"/>
      <c r="I592" s="4"/>
      <c r="J592" s="4"/>
    </row>
    <row r="593" spans="1:10">
      <c r="A593" s="5">
        <v>22.890000000000899</v>
      </c>
      <c r="B593" s="6" t="s">
        <v>20</v>
      </c>
      <c r="C593" s="5"/>
      <c r="D593" s="4"/>
      <c r="E593" s="4"/>
      <c r="F593" s="4"/>
      <c r="G593" s="4"/>
      <c r="H593" s="4"/>
      <c r="I593" s="4"/>
      <c r="J593" s="4"/>
    </row>
    <row r="594" spans="1:10">
      <c r="A594" s="5">
        <v>22.900000000000901</v>
      </c>
      <c r="B594" s="6" t="s">
        <v>20</v>
      </c>
      <c r="C594" s="5"/>
      <c r="D594" s="4"/>
      <c r="E594" s="4"/>
      <c r="F594" s="4"/>
      <c r="G594" s="4"/>
      <c r="H594" s="4"/>
      <c r="I594" s="4"/>
      <c r="J594" s="4"/>
    </row>
    <row r="595" spans="1:10">
      <c r="A595" s="5">
        <v>22.910000000000899</v>
      </c>
      <c r="B595" s="6" t="s">
        <v>20</v>
      </c>
      <c r="C595" s="5"/>
      <c r="D595" s="4"/>
      <c r="E595" s="4"/>
      <c r="F595" s="4"/>
      <c r="G595" s="4"/>
      <c r="H595" s="4"/>
      <c r="I595" s="4"/>
      <c r="J595" s="4"/>
    </row>
    <row r="596" spans="1:10">
      <c r="A596" s="5">
        <v>22.920000000000901</v>
      </c>
      <c r="B596" s="6" t="s">
        <v>20</v>
      </c>
      <c r="C596" s="5"/>
      <c r="D596" s="4"/>
      <c r="E596" s="4"/>
      <c r="F596" s="4"/>
      <c r="G596" s="4"/>
      <c r="H596" s="4"/>
      <c r="I596" s="4"/>
      <c r="J596" s="4"/>
    </row>
    <row r="597" spans="1:10">
      <c r="A597" s="5">
        <v>22.930000000000899</v>
      </c>
      <c r="B597" s="6" t="s">
        <v>20</v>
      </c>
      <c r="C597" s="5"/>
      <c r="D597" s="4"/>
      <c r="E597" s="4"/>
      <c r="F597" s="4"/>
      <c r="G597" s="4"/>
      <c r="H597" s="4"/>
      <c r="I597" s="4"/>
      <c r="J597" s="4"/>
    </row>
    <row r="598" spans="1:10">
      <c r="A598" s="5">
        <v>22.9400000000009</v>
      </c>
      <c r="B598" s="6" t="s">
        <v>20</v>
      </c>
      <c r="C598" s="5"/>
      <c r="D598" s="4"/>
      <c r="E598" s="4"/>
      <c r="F598" s="4"/>
      <c r="G598" s="4"/>
      <c r="H598" s="4"/>
      <c r="I598" s="4"/>
      <c r="J598" s="4"/>
    </row>
    <row r="599" spans="1:10">
      <c r="A599" s="5">
        <v>22.950000000000902</v>
      </c>
      <c r="B599" s="6" t="s">
        <v>20</v>
      </c>
      <c r="C599" s="5"/>
      <c r="D599" s="4"/>
      <c r="E599" s="4"/>
      <c r="F599" s="4"/>
      <c r="G599" s="4"/>
      <c r="H599" s="4"/>
      <c r="I599" s="4"/>
      <c r="J599" s="4"/>
    </row>
    <row r="600" spans="1:10">
      <c r="A600" s="5">
        <v>22.9600000000009</v>
      </c>
      <c r="B600" s="6" t="s">
        <v>20</v>
      </c>
      <c r="C600" s="5"/>
      <c r="D600" s="4"/>
      <c r="E600" s="4"/>
      <c r="F600" s="4"/>
      <c r="G600" s="4"/>
      <c r="H600" s="4"/>
      <c r="I600" s="4"/>
      <c r="J600" s="4"/>
    </row>
    <row r="601" spans="1:10">
      <c r="A601" s="5">
        <v>22.970000000000901</v>
      </c>
      <c r="B601" s="6" t="s">
        <v>20</v>
      </c>
      <c r="C601" s="5"/>
      <c r="D601" s="4"/>
      <c r="E601" s="4"/>
      <c r="F601" s="4"/>
      <c r="G601" s="4"/>
      <c r="H601" s="4"/>
      <c r="I601" s="4"/>
      <c r="J601" s="4"/>
    </row>
    <row r="602" spans="1:10">
      <c r="A602" s="5">
        <v>22.980000000000899</v>
      </c>
      <c r="B602" s="6" t="s">
        <v>20</v>
      </c>
      <c r="C602" s="5"/>
      <c r="D602" s="4"/>
      <c r="E602" s="4"/>
      <c r="F602" s="4"/>
      <c r="G602" s="4"/>
      <c r="H602" s="4"/>
      <c r="I602" s="4"/>
      <c r="J602" s="4"/>
    </row>
    <row r="603" spans="1:10">
      <c r="A603" s="5">
        <v>22.990000000000901</v>
      </c>
      <c r="B603" s="6" t="s">
        <v>20</v>
      </c>
      <c r="C603" s="5"/>
      <c r="D603" s="4"/>
      <c r="E603" s="4"/>
      <c r="F603" s="4"/>
      <c r="G603" s="4"/>
      <c r="H603" s="4"/>
      <c r="I603" s="4"/>
      <c r="J603" s="4"/>
    </row>
    <row r="604" spans="1:10">
      <c r="A604" s="5">
        <v>23.000000000000899</v>
      </c>
      <c r="B604" s="6" t="s">
        <v>20</v>
      </c>
      <c r="C604" s="5"/>
      <c r="D604" s="4"/>
      <c r="E604" s="4"/>
      <c r="F604" s="4"/>
      <c r="G604" s="4"/>
      <c r="H604" s="4"/>
      <c r="I604" s="4"/>
      <c r="J604" s="4"/>
    </row>
    <row r="605" spans="1:10">
      <c r="A605" s="5">
        <v>23.0100000000009</v>
      </c>
      <c r="B605" s="6" t="s">
        <v>20</v>
      </c>
      <c r="C605" s="5"/>
      <c r="D605" s="4"/>
      <c r="E605" s="4"/>
      <c r="F605" s="4"/>
      <c r="G605" s="4"/>
      <c r="H605" s="4"/>
      <c r="I605" s="4"/>
      <c r="J605" s="4"/>
    </row>
    <row r="606" spans="1:10">
      <c r="A606" s="5">
        <v>23.020000000000898</v>
      </c>
      <c r="B606" s="6" t="s">
        <v>20</v>
      </c>
      <c r="C606" s="5"/>
      <c r="D606" s="4"/>
      <c r="E606" s="4"/>
      <c r="F606" s="4"/>
      <c r="G606" s="4"/>
      <c r="H606" s="4"/>
      <c r="I606" s="4"/>
      <c r="J606" s="4"/>
    </row>
    <row r="607" spans="1:10">
      <c r="A607" s="5">
        <v>23.0300000000009</v>
      </c>
      <c r="B607" s="6" t="s">
        <v>20</v>
      </c>
      <c r="C607" s="5"/>
      <c r="D607" s="4"/>
      <c r="E607" s="4"/>
      <c r="F607" s="4"/>
      <c r="G607" s="4"/>
      <c r="H607" s="4"/>
      <c r="I607" s="4"/>
      <c r="J607" s="4"/>
    </row>
    <row r="608" spans="1:10">
      <c r="A608" s="5">
        <v>23.040000000000902</v>
      </c>
      <c r="B608" s="6" t="s">
        <v>20</v>
      </c>
      <c r="C608" s="5"/>
      <c r="D608" s="4"/>
      <c r="E608" s="4"/>
      <c r="F608" s="4"/>
      <c r="G608" s="4"/>
      <c r="H608" s="4"/>
      <c r="I608" s="4"/>
      <c r="J608" s="4"/>
    </row>
    <row r="609" spans="1:10">
      <c r="A609" s="5">
        <v>23.0500000000009</v>
      </c>
      <c r="B609" s="6" t="s">
        <v>20</v>
      </c>
      <c r="C609" s="5"/>
      <c r="D609" s="4"/>
      <c r="E609" s="4"/>
      <c r="F609" s="4"/>
      <c r="G609" s="4"/>
      <c r="H609" s="4"/>
      <c r="I609" s="4"/>
      <c r="J609" s="4"/>
    </row>
    <row r="610" spans="1:10">
      <c r="A610" s="5">
        <v>23.060000000001001</v>
      </c>
      <c r="B610" s="6" t="s">
        <v>20</v>
      </c>
      <c r="C610" s="5"/>
      <c r="D610" s="4"/>
      <c r="E610" s="4"/>
      <c r="F610" s="4"/>
      <c r="G610" s="4"/>
      <c r="H610" s="4"/>
      <c r="I610" s="4"/>
      <c r="J610" s="4"/>
    </row>
    <row r="611" spans="1:10">
      <c r="A611" s="5">
        <v>23.070000000000899</v>
      </c>
      <c r="B611" s="6" t="s">
        <v>20</v>
      </c>
      <c r="C611" s="5"/>
      <c r="D611" s="4"/>
      <c r="E611" s="4"/>
      <c r="F611" s="4"/>
      <c r="G611" s="4"/>
      <c r="H611" s="4"/>
      <c r="I611" s="4"/>
      <c r="J611" s="4"/>
    </row>
    <row r="612" spans="1:10">
      <c r="A612" s="5">
        <v>23.080000000001</v>
      </c>
      <c r="B612" s="6" t="s">
        <v>20</v>
      </c>
      <c r="C612" s="5"/>
      <c r="D612" s="4"/>
      <c r="E612" s="4"/>
      <c r="F612" s="4"/>
      <c r="G612" s="4"/>
      <c r="H612" s="4"/>
      <c r="I612" s="4"/>
      <c r="J612" s="4"/>
    </row>
    <row r="613" spans="1:10">
      <c r="A613" s="5">
        <v>23.090000000000899</v>
      </c>
      <c r="B613" s="6" t="s">
        <v>20</v>
      </c>
      <c r="C613" s="5"/>
      <c r="D613" s="4"/>
      <c r="E613" s="4"/>
      <c r="F613" s="4"/>
      <c r="G613" s="4"/>
      <c r="H613" s="4"/>
      <c r="I613" s="4"/>
      <c r="J613" s="4"/>
    </row>
    <row r="614" spans="1:10">
      <c r="A614" s="5">
        <v>23.1000000000009</v>
      </c>
      <c r="B614" s="6" t="s">
        <v>20</v>
      </c>
      <c r="C614" s="5"/>
      <c r="D614" s="4"/>
      <c r="E614" s="4"/>
      <c r="F614" s="4"/>
      <c r="G614" s="4"/>
      <c r="H614" s="4"/>
      <c r="I614" s="4"/>
      <c r="J614" s="4"/>
    </row>
    <row r="615" spans="1:10">
      <c r="A615" s="5">
        <v>23.110000000001001</v>
      </c>
      <c r="B615" s="6" t="s">
        <v>20</v>
      </c>
      <c r="C615" s="5"/>
      <c r="D615" s="4"/>
      <c r="E615" s="4"/>
      <c r="F615" s="4"/>
      <c r="G615" s="4"/>
      <c r="H615" s="4"/>
      <c r="I615" s="4"/>
      <c r="J615" s="4"/>
    </row>
    <row r="616" spans="1:10">
      <c r="A616" s="5">
        <v>23.120000000000999</v>
      </c>
      <c r="B616" s="6" t="s">
        <v>20</v>
      </c>
      <c r="C616" s="5"/>
      <c r="D616" s="4"/>
      <c r="E616" s="4"/>
      <c r="F616" s="4"/>
      <c r="G616" s="4"/>
      <c r="H616" s="4"/>
      <c r="I616" s="4"/>
      <c r="J616" s="4"/>
    </row>
    <row r="617" spans="1:10">
      <c r="A617" s="5">
        <v>23.130000000001001</v>
      </c>
      <c r="B617" s="6" t="s">
        <v>20</v>
      </c>
      <c r="C617" s="5"/>
      <c r="D617" s="4"/>
      <c r="E617" s="4"/>
      <c r="F617" s="4"/>
      <c r="G617" s="4"/>
      <c r="H617" s="4"/>
      <c r="I617" s="4"/>
      <c r="J617" s="4"/>
    </row>
    <row r="618" spans="1:10">
      <c r="A618" s="5">
        <v>23.140000000000999</v>
      </c>
      <c r="B618" s="6" t="s">
        <v>20</v>
      </c>
      <c r="C618" s="5"/>
      <c r="D618" s="4"/>
      <c r="E618" s="4"/>
      <c r="F618" s="4"/>
      <c r="G618" s="4"/>
      <c r="H618" s="4"/>
      <c r="I618" s="4"/>
      <c r="J618" s="4"/>
    </row>
    <row r="619" spans="1:10">
      <c r="A619" s="5">
        <v>23.150000000001</v>
      </c>
      <c r="B619" s="6" t="s">
        <v>20</v>
      </c>
      <c r="C619" s="5"/>
      <c r="D619" s="4"/>
      <c r="E619" s="4"/>
      <c r="F619" s="4"/>
      <c r="G619" s="4"/>
      <c r="H619" s="4"/>
      <c r="I619" s="4"/>
      <c r="J619" s="4"/>
    </row>
    <row r="620" spans="1:10">
      <c r="A620" s="5">
        <v>23.160000000000998</v>
      </c>
      <c r="B620" s="6" t="s">
        <v>20</v>
      </c>
      <c r="C620" s="5"/>
      <c r="D620" s="4"/>
      <c r="E620" s="4"/>
      <c r="F620" s="4"/>
      <c r="G620" s="4"/>
      <c r="H620" s="4"/>
      <c r="I620" s="4"/>
      <c r="J620" s="4"/>
    </row>
    <row r="621" spans="1:10">
      <c r="A621" s="5">
        <v>23.170000000001</v>
      </c>
      <c r="B621" s="6" t="s">
        <v>20</v>
      </c>
      <c r="C621" s="5"/>
      <c r="D621" s="4"/>
      <c r="E621" s="4"/>
      <c r="F621" s="4"/>
      <c r="G621" s="4"/>
      <c r="H621" s="4"/>
      <c r="I621" s="4"/>
      <c r="J621" s="4"/>
    </row>
    <row r="622" spans="1:10">
      <c r="A622" s="5">
        <v>23.180000000001002</v>
      </c>
      <c r="B622" s="6" t="s">
        <v>20</v>
      </c>
      <c r="C622" s="5"/>
      <c r="D622" s="4"/>
      <c r="E622" s="4"/>
      <c r="F622" s="4"/>
      <c r="G622" s="4"/>
      <c r="H622" s="4"/>
      <c r="I622" s="4"/>
      <c r="J622" s="4"/>
    </row>
    <row r="623" spans="1:10">
      <c r="A623" s="5">
        <v>23.190000000001</v>
      </c>
      <c r="B623" s="6" t="s">
        <v>20</v>
      </c>
      <c r="C623" s="5"/>
      <c r="D623" s="4"/>
      <c r="E623" s="4"/>
      <c r="F623" s="4"/>
      <c r="G623" s="4"/>
      <c r="H623" s="4"/>
      <c r="I623" s="4"/>
      <c r="J623" s="4"/>
    </row>
    <row r="624" spans="1:10">
      <c r="A624" s="5">
        <v>23.200000000001001</v>
      </c>
      <c r="B624" s="6" t="s">
        <v>20</v>
      </c>
      <c r="C624" s="5"/>
      <c r="D624" s="4"/>
      <c r="E624" s="4"/>
      <c r="F624" s="4"/>
      <c r="G624" s="4"/>
      <c r="H624" s="4"/>
      <c r="I624" s="4"/>
      <c r="J624" s="4"/>
    </row>
    <row r="625" spans="1:10">
      <c r="A625" s="5">
        <v>23.210000000000999</v>
      </c>
      <c r="B625" s="6" t="s">
        <v>20</v>
      </c>
      <c r="C625" s="5"/>
      <c r="D625" s="4"/>
      <c r="E625" s="4"/>
      <c r="F625" s="4"/>
      <c r="G625" s="4"/>
      <c r="H625" s="4"/>
      <c r="I625" s="4"/>
      <c r="J625" s="4"/>
    </row>
    <row r="626" spans="1:10">
      <c r="A626" s="5">
        <v>23.220000000001001</v>
      </c>
      <c r="B626" s="6" t="s">
        <v>20</v>
      </c>
      <c r="C626" s="5"/>
      <c r="D626" s="4"/>
      <c r="E626" s="4"/>
      <c r="F626" s="4"/>
      <c r="G626" s="4"/>
      <c r="H626" s="4"/>
      <c r="I626" s="4"/>
      <c r="J626" s="4"/>
    </row>
    <row r="627" spans="1:10">
      <c r="A627" s="5">
        <v>23.230000000000999</v>
      </c>
      <c r="B627" s="6" t="s">
        <v>20</v>
      </c>
      <c r="C627" s="5"/>
      <c r="D627" s="4"/>
      <c r="E627" s="4"/>
      <c r="F627" s="4"/>
      <c r="G627" s="4"/>
      <c r="H627" s="4"/>
      <c r="I627" s="4"/>
      <c r="J627" s="4"/>
    </row>
    <row r="628" spans="1:10">
      <c r="A628" s="5">
        <v>23.240000000001</v>
      </c>
      <c r="B628" s="6" t="s">
        <v>20</v>
      </c>
      <c r="C628" s="5"/>
      <c r="D628" s="4"/>
      <c r="E628" s="4"/>
      <c r="F628" s="4"/>
      <c r="G628" s="4"/>
      <c r="H628" s="4"/>
      <c r="I628" s="4"/>
      <c r="J628" s="4"/>
    </row>
    <row r="629" spans="1:10">
      <c r="A629" s="5">
        <v>23.250000000000998</v>
      </c>
      <c r="B629" s="6" t="s">
        <v>20</v>
      </c>
      <c r="C629" s="5"/>
      <c r="D629" s="4"/>
      <c r="E629" s="4"/>
      <c r="F629" s="4"/>
      <c r="G629" s="4"/>
      <c r="H629" s="4"/>
      <c r="I629" s="4"/>
      <c r="J629" s="4"/>
    </row>
    <row r="630" spans="1:10">
      <c r="A630" s="5">
        <v>23.260000000001</v>
      </c>
      <c r="B630" s="6" t="s">
        <v>20</v>
      </c>
      <c r="C630" s="5"/>
      <c r="D630" s="4"/>
      <c r="E630" s="4"/>
      <c r="F630" s="4"/>
      <c r="G630" s="4"/>
      <c r="H630" s="4"/>
      <c r="I630" s="4"/>
      <c r="J630" s="4"/>
    </row>
    <row r="631" spans="1:10">
      <c r="A631" s="5">
        <v>23.270000000001001</v>
      </c>
      <c r="B631" s="6" t="s">
        <v>20</v>
      </c>
      <c r="C631" s="5"/>
      <c r="D631" s="4"/>
      <c r="E631" s="4"/>
      <c r="F631" s="4"/>
      <c r="G631" s="4"/>
      <c r="H631" s="4"/>
      <c r="I631" s="4"/>
      <c r="J631" s="4"/>
    </row>
    <row r="632" spans="1:10">
      <c r="A632" s="5">
        <v>23.280000000000999</v>
      </c>
      <c r="B632" s="6" t="s">
        <v>20</v>
      </c>
      <c r="C632" s="5"/>
      <c r="D632" s="4"/>
      <c r="E632" s="4"/>
      <c r="F632" s="4"/>
      <c r="G632" s="4"/>
      <c r="H632" s="4"/>
      <c r="I632" s="4"/>
      <c r="J632" s="4"/>
    </row>
    <row r="633" spans="1:10">
      <c r="A633" s="5">
        <v>23.290000000001001</v>
      </c>
      <c r="B633" s="6" t="s">
        <v>20</v>
      </c>
      <c r="C633" s="5"/>
      <c r="D633" s="4"/>
      <c r="E633" s="4"/>
      <c r="F633" s="4"/>
      <c r="G633" s="4"/>
      <c r="H633" s="4"/>
      <c r="I633" s="4"/>
      <c r="J633" s="4"/>
    </row>
    <row r="634" spans="1:10">
      <c r="A634" s="5">
        <v>23.300000000000999</v>
      </c>
      <c r="B634" s="6" t="s">
        <v>20</v>
      </c>
      <c r="C634" s="5"/>
      <c r="D634" s="4"/>
      <c r="E634" s="4"/>
      <c r="F634" s="4"/>
      <c r="G634" s="4"/>
      <c r="H634" s="4"/>
      <c r="I634" s="4"/>
      <c r="J634" s="4"/>
    </row>
    <row r="635" spans="1:10">
      <c r="A635" s="5">
        <v>23.310000000001001</v>
      </c>
      <c r="B635" s="6" t="s">
        <v>20</v>
      </c>
      <c r="C635" s="5"/>
      <c r="D635" s="4"/>
      <c r="E635" s="4"/>
      <c r="F635" s="4"/>
      <c r="G635" s="4"/>
      <c r="H635" s="4"/>
      <c r="I635" s="4"/>
      <c r="J635" s="4"/>
    </row>
    <row r="636" spans="1:10">
      <c r="A636" s="5">
        <v>23.320000000000999</v>
      </c>
      <c r="B636" s="6" t="s">
        <v>20</v>
      </c>
      <c r="C636" s="5"/>
      <c r="D636" s="4"/>
      <c r="E636" s="4"/>
      <c r="F636" s="4"/>
      <c r="G636" s="4"/>
      <c r="H636" s="4"/>
      <c r="I636" s="4"/>
      <c r="J636" s="4"/>
    </row>
    <row r="637" spans="1:10">
      <c r="A637" s="5">
        <v>23.330000000001</v>
      </c>
      <c r="B637" s="6" t="s">
        <v>20</v>
      </c>
      <c r="C637" s="5"/>
      <c r="D637" s="4"/>
      <c r="E637" s="4"/>
      <c r="F637" s="4"/>
      <c r="G637" s="4"/>
      <c r="H637" s="4"/>
      <c r="I637" s="4"/>
      <c r="J637" s="4"/>
    </row>
    <row r="638" spans="1:10">
      <c r="A638" s="5">
        <v>23.340000000001002</v>
      </c>
      <c r="B638" s="6" t="s">
        <v>20</v>
      </c>
      <c r="C638" s="5"/>
      <c r="D638" s="4"/>
      <c r="E638" s="4"/>
      <c r="F638" s="4"/>
      <c r="G638" s="4"/>
      <c r="H638" s="4"/>
      <c r="I638" s="4"/>
      <c r="J638" s="4"/>
    </row>
    <row r="639" spans="1:10">
      <c r="A639" s="5">
        <v>23.350000000001</v>
      </c>
      <c r="B639" s="6" t="s">
        <v>20</v>
      </c>
      <c r="C639" s="5"/>
      <c r="D639" s="4"/>
      <c r="E639" s="4"/>
      <c r="F639" s="4"/>
      <c r="G639" s="4"/>
      <c r="H639" s="4"/>
      <c r="I639" s="4"/>
      <c r="J639" s="4"/>
    </row>
    <row r="640" spans="1:10">
      <c r="A640" s="5">
        <v>23.360000000001001</v>
      </c>
      <c r="B640" s="6" t="s">
        <v>20</v>
      </c>
      <c r="C640" s="5"/>
      <c r="D640" s="4"/>
      <c r="E640" s="4"/>
      <c r="F640" s="4"/>
      <c r="G640" s="4"/>
      <c r="H640" s="4"/>
      <c r="I640" s="4"/>
      <c r="J640" s="4"/>
    </row>
    <row r="641" spans="1:10">
      <c r="A641" s="5">
        <v>23.370000000000999</v>
      </c>
      <c r="B641" s="6" t="s">
        <v>20</v>
      </c>
      <c r="C641" s="5"/>
      <c r="D641" s="4"/>
      <c r="E641" s="4"/>
      <c r="F641" s="4"/>
      <c r="G641" s="4"/>
      <c r="H641" s="4"/>
      <c r="I641" s="4"/>
      <c r="J641" s="4"/>
    </row>
    <row r="642" spans="1:10">
      <c r="A642" s="5">
        <v>23.380000000001001</v>
      </c>
      <c r="B642" s="6" t="s">
        <v>20</v>
      </c>
      <c r="C642" s="5"/>
      <c r="D642" s="4"/>
      <c r="E642" s="4"/>
      <c r="F642" s="4"/>
      <c r="G642" s="4"/>
      <c r="H642" s="4"/>
      <c r="I642" s="4"/>
      <c r="J642" s="4"/>
    </row>
    <row r="643" spans="1:10">
      <c r="A643" s="5">
        <v>23.390000000000999</v>
      </c>
      <c r="B643" s="6" t="s">
        <v>20</v>
      </c>
      <c r="C643" s="5"/>
      <c r="D643" s="4"/>
      <c r="E643" s="4"/>
      <c r="F643" s="4"/>
      <c r="G643" s="4"/>
      <c r="H643" s="4"/>
      <c r="I643" s="4"/>
      <c r="J643" s="4"/>
    </row>
    <row r="644" spans="1:10">
      <c r="A644" s="5">
        <v>23.400000000001</v>
      </c>
      <c r="B644" s="6" t="s">
        <v>20</v>
      </c>
      <c r="C644" s="5"/>
      <c r="D644" s="4"/>
      <c r="E644" s="4"/>
      <c r="F644" s="4"/>
      <c r="G644" s="4"/>
      <c r="H644" s="4"/>
      <c r="I644" s="4"/>
      <c r="J644" s="4"/>
    </row>
    <row r="645" spans="1:10">
      <c r="A645" s="5">
        <v>23.410000000000998</v>
      </c>
      <c r="B645" s="6" t="s">
        <v>20</v>
      </c>
      <c r="C645" s="5"/>
      <c r="D645" s="4"/>
      <c r="E645" s="4"/>
      <c r="F645" s="4"/>
      <c r="G645" s="4"/>
      <c r="H645" s="4"/>
      <c r="I645" s="4"/>
      <c r="J645" s="4"/>
    </row>
    <row r="646" spans="1:10">
      <c r="A646" s="5">
        <v>23.420000000001</v>
      </c>
      <c r="B646" s="6" t="s">
        <v>20</v>
      </c>
      <c r="C646" s="5"/>
      <c r="D646" s="4"/>
      <c r="E646" s="4"/>
      <c r="F646" s="4"/>
      <c r="G646" s="4"/>
      <c r="H646" s="4"/>
      <c r="I646" s="4"/>
      <c r="J646" s="4"/>
    </row>
    <row r="647" spans="1:10">
      <c r="A647" s="5">
        <v>23.430000000001002</v>
      </c>
      <c r="B647" s="6" t="s">
        <v>20</v>
      </c>
      <c r="C647" s="5"/>
      <c r="D647" s="4"/>
      <c r="E647" s="4"/>
      <c r="F647" s="4"/>
      <c r="G647" s="4"/>
      <c r="H647" s="4"/>
      <c r="I647" s="4"/>
      <c r="J647" s="4"/>
    </row>
    <row r="648" spans="1:10">
      <c r="A648" s="5">
        <v>23.440000000001</v>
      </c>
      <c r="B648" s="6" t="s">
        <v>20</v>
      </c>
      <c r="C648" s="5"/>
      <c r="D648" s="4"/>
      <c r="E648" s="4"/>
      <c r="F648" s="4"/>
      <c r="G648" s="4"/>
      <c r="H648" s="4"/>
      <c r="I648" s="4"/>
      <c r="J648" s="4"/>
    </row>
    <row r="649" spans="1:10">
      <c r="A649" s="5">
        <v>23.450000000001001</v>
      </c>
      <c r="B649" s="6" t="s">
        <v>20</v>
      </c>
      <c r="C649" s="5"/>
      <c r="D649" s="4"/>
      <c r="E649" s="4"/>
      <c r="F649" s="4"/>
      <c r="G649" s="4"/>
      <c r="H649" s="4"/>
      <c r="I649" s="4"/>
      <c r="J649" s="4"/>
    </row>
    <row r="650" spans="1:10">
      <c r="A650" s="5">
        <v>23.460000000000999</v>
      </c>
      <c r="B650" s="6" t="s">
        <v>20</v>
      </c>
      <c r="C650" s="5"/>
      <c r="D650" s="4"/>
      <c r="E650" s="4"/>
      <c r="F650" s="4"/>
      <c r="G650" s="4"/>
      <c r="H650" s="4"/>
      <c r="I650" s="4"/>
      <c r="J650" s="4"/>
    </row>
    <row r="651" spans="1:10">
      <c r="A651" s="5">
        <v>23.470000000001001</v>
      </c>
      <c r="B651" s="6" t="s">
        <v>20</v>
      </c>
      <c r="C651" s="5"/>
      <c r="D651" s="4"/>
      <c r="E651" s="4"/>
      <c r="F651" s="4"/>
      <c r="G651" s="4"/>
      <c r="H651" s="4"/>
      <c r="I651" s="4"/>
      <c r="J651" s="4"/>
    </row>
    <row r="652" spans="1:10">
      <c r="A652" s="5">
        <v>23.480000000000999</v>
      </c>
      <c r="B652" s="6" t="s">
        <v>20</v>
      </c>
      <c r="C652" s="5"/>
      <c r="D652" s="4"/>
      <c r="E652" s="4"/>
      <c r="F652" s="4"/>
      <c r="G652" s="4"/>
      <c r="H652" s="4"/>
      <c r="I652" s="4"/>
      <c r="J652" s="4"/>
    </row>
    <row r="653" spans="1:10">
      <c r="A653" s="5">
        <v>23.490000000001</v>
      </c>
      <c r="B653" s="6" t="s">
        <v>20</v>
      </c>
      <c r="C653" s="5"/>
      <c r="D653" s="4"/>
      <c r="E653" s="4"/>
      <c r="F653" s="4"/>
      <c r="G653" s="4"/>
      <c r="H653" s="4"/>
      <c r="I653" s="4"/>
      <c r="J653" s="4"/>
    </row>
    <row r="654" spans="1:10">
      <c r="A654" s="5">
        <v>23.500000000000998</v>
      </c>
      <c r="B654" s="6" t="s">
        <v>20</v>
      </c>
      <c r="C654" s="5"/>
      <c r="D654" s="4"/>
      <c r="E654" s="4"/>
      <c r="F654" s="4"/>
      <c r="G654" s="4"/>
      <c r="H654" s="4"/>
      <c r="I654" s="4"/>
      <c r="J654" s="4"/>
    </row>
    <row r="655" spans="1:10">
      <c r="A655" s="5">
        <v>23.510000000001</v>
      </c>
      <c r="B655" s="6" t="s">
        <v>20</v>
      </c>
      <c r="C655" s="5"/>
      <c r="D655" s="4"/>
      <c r="E655" s="4"/>
      <c r="F655" s="4"/>
      <c r="G655" s="4"/>
      <c r="H655" s="4"/>
      <c r="I655" s="4"/>
      <c r="J655" s="4"/>
    </row>
    <row r="656" spans="1:10">
      <c r="A656" s="5">
        <v>23.520000000001001</v>
      </c>
      <c r="B656" s="6" t="s">
        <v>20</v>
      </c>
      <c r="C656" s="5"/>
      <c r="D656" s="4"/>
      <c r="E656" s="4"/>
      <c r="F656" s="4"/>
      <c r="G656" s="4"/>
      <c r="H656" s="4"/>
      <c r="I656" s="4"/>
      <c r="J656" s="4"/>
    </row>
    <row r="657" spans="1:10">
      <c r="A657" s="5">
        <v>23.530000000000999</v>
      </c>
      <c r="B657" s="6" t="s">
        <v>20</v>
      </c>
      <c r="C657" s="5"/>
      <c r="D657" s="4"/>
      <c r="E657" s="4"/>
      <c r="F657" s="4"/>
      <c r="G657" s="4"/>
      <c r="H657" s="4"/>
      <c r="I657" s="4"/>
      <c r="J657" s="4"/>
    </row>
    <row r="658" spans="1:10">
      <c r="A658" s="5">
        <v>23.540000000001001</v>
      </c>
      <c r="B658" s="6" t="s">
        <v>20</v>
      </c>
      <c r="C658" s="5"/>
      <c r="D658" s="4"/>
      <c r="E658" s="4"/>
      <c r="F658" s="4"/>
      <c r="G658" s="4"/>
      <c r="H658" s="4"/>
      <c r="I658" s="4"/>
      <c r="J658" s="4"/>
    </row>
    <row r="659" spans="1:10">
      <c r="A659" s="5">
        <v>23.550000000000999</v>
      </c>
      <c r="B659" s="6" t="s">
        <v>20</v>
      </c>
      <c r="C659" s="5"/>
      <c r="D659" s="4"/>
      <c r="E659" s="4"/>
      <c r="F659" s="4"/>
      <c r="G659" s="4"/>
      <c r="H659" s="4"/>
      <c r="I659" s="4"/>
      <c r="J659" s="4"/>
    </row>
    <row r="660" spans="1:10">
      <c r="A660" s="5">
        <v>23.560000000001001</v>
      </c>
      <c r="B660" s="6" t="s">
        <v>20</v>
      </c>
      <c r="C660" s="5"/>
      <c r="D660" s="4"/>
      <c r="E660" s="4"/>
      <c r="F660" s="4"/>
      <c r="G660" s="4"/>
      <c r="H660" s="4"/>
      <c r="I660" s="4"/>
      <c r="J660" s="4"/>
    </row>
    <row r="661" spans="1:10">
      <c r="A661" s="5">
        <v>23.570000000000999</v>
      </c>
      <c r="B661" s="6" t="s">
        <v>20</v>
      </c>
      <c r="C661" s="5"/>
      <c r="D661" s="4"/>
      <c r="E661" s="4"/>
      <c r="F661" s="4"/>
      <c r="G661" s="4"/>
      <c r="H661" s="4"/>
      <c r="I661" s="4"/>
      <c r="J661" s="4"/>
    </row>
    <row r="662" spans="1:10">
      <c r="A662" s="5">
        <v>23.580000000001</v>
      </c>
      <c r="B662" s="6" t="s">
        <v>20</v>
      </c>
      <c r="C662" s="5"/>
      <c r="D662" s="4"/>
      <c r="E662" s="4"/>
      <c r="F662" s="4"/>
      <c r="G662" s="4"/>
      <c r="H662" s="4"/>
      <c r="I662" s="4"/>
      <c r="J662" s="4"/>
    </row>
    <row r="663" spans="1:10">
      <c r="A663" s="5">
        <v>23.590000000001002</v>
      </c>
      <c r="B663" s="6" t="s">
        <v>20</v>
      </c>
      <c r="C663" s="5"/>
      <c r="D663" s="4"/>
      <c r="E663" s="4"/>
      <c r="F663" s="4"/>
      <c r="G663" s="4"/>
      <c r="H663" s="4"/>
      <c r="I663" s="4"/>
      <c r="J663" s="4"/>
    </row>
    <row r="664" spans="1:10">
      <c r="A664" s="5">
        <v>23.600000000001</v>
      </c>
      <c r="B664" s="6" t="s">
        <v>20</v>
      </c>
      <c r="C664" s="5"/>
      <c r="D664" s="4"/>
      <c r="E664" s="4"/>
      <c r="F664" s="4"/>
      <c r="G664" s="4"/>
      <c r="H664" s="4"/>
      <c r="I664" s="4"/>
      <c r="J664" s="4"/>
    </row>
    <row r="665" spans="1:10">
      <c r="A665" s="5">
        <v>23.610000000001001</v>
      </c>
      <c r="B665" s="6" t="s">
        <v>20</v>
      </c>
      <c r="C665" s="5"/>
      <c r="D665" s="4"/>
      <c r="E665" s="4"/>
      <c r="F665" s="4"/>
      <c r="G665" s="4"/>
      <c r="H665" s="4"/>
      <c r="I665" s="4"/>
      <c r="J665" s="4"/>
    </row>
    <row r="666" spans="1:10">
      <c r="A666" s="5">
        <v>23.620000000000999</v>
      </c>
      <c r="B666" s="6" t="s">
        <v>20</v>
      </c>
      <c r="C666" s="5"/>
      <c r="D666" s="4"/>
      <c r="E666" s="4"/>
      <c r="F666" s="4"/>
      <c r="G666" s="4"/>
      <c r="H666" s="4"/>
      <c r="I666" s="4"/>
      <c r="J666" s="4"/>
    </row>
    <row r="667" spans="1:10">
      <c r="A667" s="5">
        <v>23.630000000001001</v>
      </c>
      <c r="B667" s="6" t="s">
        <v>20</v>
      </c>
      <c r="C667" s="5"/>
      <c r="D667" s="4"/>
      <c r="E667" s="4"/>
      <c r="F667" s="4"/>
      <c r="G667" s="4"/>
      <c r="H667" s="4"/>
      <c r="I667" s="4"/>
      <c r="J667" s="4"/>
    </row>
    <row r="668" spans="1:10">
      <c r="A668" s="5">
        <v>23.640000000000999</v>
      </c>
      <c r="B668" s="6" t="s">
        <v>20</v>
      </c>
      <c r="C668" s="5"/>
      <c r="D668" s="4"/>
      <c r="E668" s="4"/>
      <c r="F668" s="4"/>
      <c r="G668" s="4"/>
      <c r="H668" s="4"/>
      <c r="I668" s="4"/>
      <c r="J668" s="4"/>
    </row>
    <row r="669" spans="1:10">
      <c r="A669" s="5">
        <v>23.650000000001</v>
      </c>
      <c r="B669" s="6" t="s">
        <v>20</v>
      </c>
      <c r="C669" s="5"/>
      <c r="D669" s="4"/>
      <c r="E669" s="4"/>
      <c r="F669" s="4"/>
      <c r="G669" s="4"/>
      <c r="H669" s="4"/>
      <c r="I669" s="4"/>
      <c r="J669" s="4"/>
    </row>
    <row r="670" spans="1:10">
      <c r="A670" s="5">
        <v>23.660000000000998</v>
      </c>
      <c r="B670" s="6" t="s">
        <v>20</v>
      </c>
      <c r="C670" s="5"/>
      <c r="D670" s="4"/>
      <c r="E670" s="4"/>
      <c r="F670" s="4"/>
      <c r="G670" s="4"/>
      <c r="H670" s="4"/>
      <c r="I670" s="4"/>
      <c r="J670" s="4"/>
    </row>
    <row r="671" spans="1:10">
      <c r="A671" s="5">
        <v>23.670000000001</v>
      </c>
      <c r="B671" s="6" t="s">
        <v>20</v>
      </c>
      <c r="C671" s="5"/>
      <c r="D671" s="4"/>
      <c r="E671" s="4"/>
      <c r="F671" s="4"/>
      <c r="G671" s="4"/>
      <c r="H671" s="4"/>
      <c r="I671" s="4"/>
      <c r="J671" s="4"/>
    </row>
    <row r="672" spans="1:10">
      <c r="A672" s="5">
        <v>23.680000000001002</v>
      </c>
      <c r="B672" s="6" t="s">
        <v>20</v>
      </c>
      <c r="C672" s="5"/>
      <c r="D672" s="4"/>
      <c r="E672" s="4"/>
      <c r="F672" s="4"/>
      <c r="G672" s="4"/>
      <c r="H672" s="4"/>
      <c r="I672" s="4"/>
      <c r="J672" s="4"/>
    </row>
    <row r="673" spans="1:10">
      <c r="A673" s="5">
        <v>23.690000000001</v>
      </c>
      <c r="B673" s="6" t="s">
        <v>20</v>
      </c>
      <c r="C673" s="5"/>
      <c r="D673" s="4"/>
      <c r="E673" s="4"/>
      <c r="F673" s="4"/>
      <c r="G673" s="4"/>
      <c r="H673" s="4"/>
      <c r="I673" s="4"/>
      <c r="J673" s="4"/>
    </row>
    <row r="674" spans="1:10">
      <c r="A674" s="5">
        <v>23.700000000001101</v>
      </c>
      <c r="B674" s="6" t="s">
        <v>20</v>
      </c>
      <c r="C674" s="5"/>
      <c r="D674" s="4"/>
      <c r="E674" s="4"/>
      <c r="F674" s="4"/>
      <c r="G674" s="4"/>
      <c r="H674" s="4"/>
      <c r="I674" s="4"/>
      <c r="J674" s="4"/>
    </row>
    <row r="675" spans="1:10">
      <c r="A675" s="5">
        <v>23.710000000000999</v>
      </c>
      <c r="B675" s="6" t="s">
        <v>20</v>
      </c>
      <c r="C675" s="5"/>
      <c r="D675" s="4"/>
      <c r="E675" s="4"/>
      <c r="F675" s="4"/>
      <c r="G675" s="4"/>
      <c r="H675" s="4"/>
      <c r="I675" s="4"/>
      <c r="J675" s="4"/>
    </row>
    <row r="676" spans="1:10">
      <c r="A676" s="5">
        <v>23.7200000000011</v>
      </c>
      <c r="B676" s="6" t="s">
        <v>20</v>
      </c>
      <c r="C676" s="5"/>
      <c r="D676" s="4"/>
      <c r="E676" s="4"/>
      <c r="F676" s="4"/>
      <c r="G676" s="4"/>
      <c r="H676" s="4"/>
      <c r="I676" s="4"/>
      <c r="J676" s="4"/>
    </row>
    <row r="677" spans="1:10">
      <c r="A677" s="5">
        <v>23.730000000000999</v>
      </c>
      <c r="B677" s="6" t="s">
        <v>20</v>
      </c>
      <c r="C677" s="5"/>
      <c r="D677" s="4"/>
      <c r="E677" s="4"/>
      <c r="F677" s="4"/>
      <c r="G677" s="4"/>
      <c r="H677" s="4"/>
      <c r="I677" s="4"/>
      <c r="J677" s="4"/>
    </row>
    <row r="678" spans="1:10">
      <c r="A678" s="5">
        <v>23.7400000000011</v>
      </c>
      <c r="B678" s="6" t="s">
        <v>20</v>
      </c>
      <c r="C678" s="5"/>
      <c r="D678" s="4"/>
      <c r="E678" s="4"/>
      <c r="F678" s="4"/>
      <c r="G678" s="4"/>
      <c r="H678" s="4"/>
      <c r="I678" s="4"/>
      <c r="J678" s="4"/>
    </row>
    <row r="679" spans="1:10">
      <c r="A679" s="5">
        <v>23.750000000001101</v>
      </c>
      <c r="B679" s="6" t="s">
        <v>20</v>
      </c>
      <c r="C679" s="5"/>
      <c r="D679" s="4"/>
      <c r="E679" s="4"/>
      <c r="F679" s="4"/>
      <c r="G679" s="4"/>
      <c r="H679" s="4"/>
      <c r="I679" s="4"/>
      <c r="J679" s="4"/>
    </row>
    <row r="680" spans="1:10">
      <c r="A680" s="5">
        <v>23.760000000001099</v>
      </c>
      <c r="B680" s="6" t="s">
        <v>20</v>
      </c>
      <c r="C680" s="5"/>
      <c r="D680" s="4"/>
      <c r="E680" s="4"/>
      <c r="F680" s="4"/>
      <c r="G680" s="4"/>
      <c r="H680" s="4"/>
      <c r="I680" s="4"/>
      <c r="J680" s="4"/>
    </row>
    <row r="681" spans="1:10">
      <c r="A681" s="5">
        <v>23.770000000001101</v>
      </c>
      <c r="B681" s="6" t="s">
        <v>20</v>
      </c>
      <c r="C681" s="5"/>
      <c r="D681" s="4"/>
      <c r="E681" s="4"/>
      <c r="F681" s="4"/>
      <c r="G681" s="4"/>
      <c r="H681" s="4"/>
      <c r="I681" s="4"/>
      <c r="J681" s="4"/>
    </row>
    <row r="682" spans="1:10">
      <c r="A682" s="5">
        <v>23.780000000001099</v>
      </c>
      <c r="B682" s="6" t="s">
        <v>20</v>
      </c>
      <c r="C682" s="5"/>
      <c r="D682" s="4"/>
      <c r="E682" s="4"/>
      <c r="F682" s="4"/>
      <c r="G682" s="4"/>
      <c r="H682" s="4"/>
      <c r="I682" s="4"/>
      <c r="J682" s="4"/>
    </row>
    <row r="683" spans="1:10">
      <c r="A683" s="5">
        <v>23.7900000000011</v>
      </c>
      <c r="B683" s="6" t="s">
        <v>20</v>
      </c>
      <c r="C683" s="5"/>
      <c r="D683" s="4"/>
      <c r="E683" s="4"/>
      <c r="F683" s="4"/>
      <c r="G683" s="4"/>
      <c r="H683" s="4"/>
      <c r="I683" s="4"/>
      <c r="J683" s="4"/>
    </row>
    <row r="684" spans="1:10">
      <c r="A684" s="5">
        <v>23.800000000001098</v>
      </c>
      <c r="B684" s="6" t="s">
        <v>20</v>
      </c>
      <c r="C684" s="5"/>
      <c r="D684" s="4"/>
      <c r="E684" s="4"/>
      <c r="F684" s="4"/>
      <c r="G684" s="4"/>
      <c r="H684" s="4"/>
      <c r="I684" s="4"/>
      <c r="J684" s="4"/>
    </row>
    <row r="685" spans="1:10">
      <c r="A685" s="5">
        <v>23.8100000000011</v>
      </c>
      <c r="B685" s="6" t="s">
        <v>20</v>
      </c>
      <c r="C685" s="5"/>
      <c r="D685" s="4"/>
      <c r="E685" s="4"/>
      <c r="F685" s="4"/>
      <c r="G685" s="4"/>
      <c r="H685" s="4"/>
      <c r="I685" s="4"/>
      <c r="J685" s="4"/>
    </row>
    <row r="686" spans="1:10">
      <c r="A686" s="5">
        <v>23.820000000001102</v>
      </c>
      <c r="B686" s="6" t="s">
        <v>20</v>
      </c>
      <c r="C686" s="5"/>
      <c r="D686" s="4"/>
      <c r="E686" s="4"/>
      <c r="F686" s="4"/>
      <c r="G686" s="4"/>
      <c r="H686" s="4"/>
      <c r="I686" s="4"/>
      <c r="J686" s="4"/>
    </row>
    <row r="687" spans="1:10">
      <c r="A687" s="5">
        <v>23.8300000000011</v>
      </c>
      <c r="B687" s="6" t="s">
        <v>20</v>
      </c>
      <c r="C687" s="5"/>
      <c r="D687" s="4"/>
      <c r="E687" s="4"/>
      <c r="F687" s="4"/>
      <c r="G687" s="4"/>
      <c r="H687" s="4"/>
      <c r="I687" s="4"/>
      <c r="J687" s="4"/>
    </row>
    <row r="688" spans="1:10">
      <c r="A688" s="5">
        <v>23.840000000001101</v>
      </c>
      <c r="B688" s="6" t="s">
        <v>20</v>
      </c>
      <c r="C688" s="5"/>
      <c r="D688" s="4"/>
      <c r="E688" s="4"/>
      <c r="F688" s="4"/>
      <c r="G688" s="4"/>
      <c r="H688" s="4"/>
      <c r="I688" s="4"/>
      <c r="J688" s="4"/>
    </row>
    <row r="689" spans="1:10">
      <c r="A689" s="5">
        <v>23.850000000001099</v>
      </c>
      <c r="B689" s="6" t="s">
        <v>20</v>
      </c>
      <c r="C689" s="5"/>
      <c r="D689" s="4"/>
      <c r="E689" s="4"/>
      <c r="F689" s="4"/>
      <c r="G689" s="4"/>
      <c r="H689" s="4"/>
      <c r="I689" s="4"/>
      <c r="J689" s="4"/>
    </row>
    <row r="690" spans="1:10">
      <c r="A690" s="5">
        <v>23.860000000001101</v>
      </c>
      <c r="B690" s="6" t="s">
        <v>20</v>
      </c>
      <c r="C690" s="5"/>
      <c r="D690" s="4"/>
      <c r="E690" s="4"/>
      <c r="F690" s="4"/>
      <c r="G690" s="4"/>
      <c r="H690" s="4"/>
      <c r="I690" s="4"/>
      <c r="J690" s="4"/>
    </row>
    <row r="691" spans="1:10">
      <c r="A691" s="5">
        <v>23.870000000001099</v>
      </c>
      <c r="B691" s="6" t="s">
        <v>20</v>
      </c>
      <c r="C691" s="5"/>
      <c r="D691" s="4"/>
      <c r="E691" s="4"/>
      <c r="F691" s="4"/>
      <c r="G691" s="4"/>
      <c r="H691" s="4"/>
      <c r="I691" s="4"/>
      <c r="J691" s="4"/>
    </row>
    <row r="692" spans="1:10">
      <c r="A692" s="5">
        <v>23.8800000000011</v>
      </c>
      <c r="B692" s="6" t="s">
        <v>20</v>
      </c>
      <c r="C692" s="5"/>
      <c r="D692" s="4"/>
      <c r="E692" s="4"/>
      <c r="F692" s="4"/>
      <c r="G692" s="4"/>
      <c r="H692" s="4"/>
      <c r="I692" s="4"/>
      <c r="J692" s="4"/>
    </row>
    <row r="693" spans="1:10">
      <c r="A693" s="5">
        <v>23.890000000001098</v>
      </c>
      <c r="B693" s="6" t="s">
        <v>20</v>
      </c>
      <c r="C693" s="5"/>
      <c r="D693" s="4"/>
      <c r="E693" s="4"/>
      <c r="F693" s="4"/>
      <c r="G693" s="4"/>
      <c r="H693" s="4"/>
      <c r="I693" s="4"/>
      <c r="J693" s="4"/>
    </row>
    <row r="694" spans="1:10">
      <c r="A694" s="5">
        <v>23.9000000000011</v>
      </c>
      <c r="B694" s="6" t="s">
        <v>20</v>
      </c>
      <c r="C694" s="5"/>
      <c r="D694" s="4"/>
      <c r="E694" s="4"/>
      <c r="F694" s="4"/>
      <c r="G694" s="4"/>
      <c r="H694" s="4"/>
      <c r="I694" s="4"/>
      <c r="J694" s="4"/>
    </row>
    <row r="695" spans="1:10">
      <c r="A695" s="5">
        <v>23.910000000001101</v>
      </c>
      <c r="B695" s="6" t="s">
        <v>20</v>
      </c>
      <c r="C695" s="5"/>
      <c r="D695" s="4"/>
      <c r="E695" s="4"/>
      <c r="F695" s="4"/>
      <c r="G695" s="4"/>
      <c r="H695" s="4"/>
      <c r="I695" s="4"/>
      <c r="J695" s="4"/>
    </row>
    <row r="696" spans="1:10">
      <c r="A696" s="5">
        <v>23.920000000001099</v>
      </c>
      <c r="B696" s="6" t="s">
        <v>20</v>
      </c>
      <c r="C696" s="5"/>
      <c r="D696" s="4"/>
      <c r="E696" s="4"/>
      <c r="F696" s="4"/>
      <c r="G696" s="4"/>
      <c r="H696" s="4"/>
      <c r="I696" s="4"/>
      <c r="J696" s="4"/>
    </row>
    <row r="697" spans="1:10">
      <c r="A697" s="5">
        <v>23.930000000001101</v>
      </c>
      <c r="B697" s="6" t="s">
        <v>20</v>
      </c>
      <c r="C697" s="5"/>
      <c r="D697" s="4"/>
      <c r="E697" s="4"/>
      <c r="F697" s="4"/>
      <c r="G697" s="4"/>
      <c r="H697" s="4"/>
      <c r="I697" s="4"/>
      <c r="J697" s="4"/>
    </row>
    <row r="698" spans="1:10">
      <c r="A698" s="5">
        <v>23.940000000001099</v>
      </c>
      <c r="B698" s="6" t="s">
        <v>20</v>
      </c>
      <c r="C698" s="5"/>
      <c r="D698" s="4"/>
      <c r="E698" s="4"/>
      <c r="F698" s="4"/>
      <c r="G698" s="4"/>
      <c r="H698" s="4"/>
      <c r="I698" s="4"/>
      <c r="J698" s="4"/>
    </row>
    <row r="699" spans="1:10">
      <c r="A699" s="5">
        <v>23.950000000001101</v>
      </c>
      <c r="B699" s="6" t="s">
        <v>20</v>
      </c>
      <c r="C699" s="5"/>
      <c r="D699" s="4"/>
      <c r="E699" s="4"/>
      <c r="F699" s="4"/>
      <c r="G699" s="4"/>
      <c r="H699" s="4"/>
      <c r="I699" s="4"/>
      <c r="J699" s="4"/>
    </row>
    <row r="700" spans="1:10">
      <c r="A700" s="5">
        <v>23.960000000001099</v>
      </c>
      <c r="B700" s="6" t="s">
        <v>20</v>
      </c>
      <c r="C700" s="5"/>
      <c r="D700" s="4"/>
      <c r="E700" s="4"/>
      <c r="F700" s="4"/>
      <c r="G700" s="4"/>
      <c r="H700" s="4"/>
      <c r="I700" s="4"/>
      <c r="J700" s="4"/>
    </row>
    <row r="701" spans="1:10">
      <c r="A701" s="5">
        <v>23.9700000000011</v>
      </c>
      <c r="B701" s="6" t="s">
        <v>20</v>
      </c>
      <c r="C701" s="5"/>
      <c r="D701" s="4"/>
      <c r="E701" s="4"/>
      <c r="F701" s="4"/>
      <c r="G701" s="4"/>
      <c r="H701" s="4"/>
      <c r="I701" s="4"/>
      <c r="J701" s="4"/>
    </row>
    <row r="702" spans="1:10">
      <c r="A702" s="5">
        <v>23.980000000001102</v>
      </c>
      <c r="B702" s="6" t="s">
        <v>20</v>
      </c>
      <c r="C702" s="5"/>
      <c r="D702" s="4"/>
      <c r="E702" s="4"/>
      <c r="F702" s="4"/>
      <c r="G702" s="4"/>
      <c r="H702" s="4"/>
      <c r="I702" s="4"/>
      <c r="J702" s="4"/>
    </row>
    <row r="703" spans="1:10">
      <c r="A703" s="5">
        <v>23.9900000000011</v>
      </c>
      <c r="B703" s="6" t="s">
        <v>20</v>
      </c>
      <c r="C703" s="5"/>
      <c r="D703" s="4"/>
      <c r="E703" s="4"/>
      <c r="F703" s="4"/>
      <c r="G703" s="4"/>
      <c r="H703" s="4"/>
      <c r="I703" s="4"/>
      <c r="J703" s="4"/>
    </row>
    <row r="704" spans="1:10">
      <c r="A704" s="5">
        <v>24.000000000001101</v>
      </c>
      <c r="B704" s="6" t="s">
        <v>20</v>
      </c>
      <c r="C704" s="5"/>
      <c r="D704" s="4"/>
      <c r="E704" s="4"/>
      <c r="F704" s="4"/>
      <c r="G704" s="4"/>
      <c r="H704" s="4"/>
      <c r="I704" s="4"/>
      <c r="J704" s="4"/>
    </row>
    <row r="705" spans="1:10">
      <c r="A705" s="5">
        <v>24.010000000001099</v>
      </c>
      <c r="B705" s="6" t="s">
        <v>20</v>
      </c>
      <c r="C705" s="5"/>
      <c r="D705" s="4"/>
      <c r="E705" s="4"/>
      <c r="F705" s="4"/>
      <c r="G705" s="4"/>
      <c r="H705" s="4"/>
      <c r="I705" s="4"/>
      <c r="J705" s="4"/>
    </row>
    <row r="706" spans="1:10">
      <c r="A706" s="5">
        <v>24.020000000001101</v>
      </c>
      <c r="B706" s="6" t="s">
        <v>20</v>
      </c>
      <c r="C706" s="5"/>
      <c r="D706" s="4"/>
      <c r="E706" s="4"/>
      <c r="F706" s="4"/>
      <c r="G706" s="4"/>
      <c r="H706" s="4"/>
      <c r="I706" s="4"/>
      <c r="J706" s="4"/>
    </row>
    <row r="707" spans="1:10">
      <c r="A707" s="5">
        <v>24.030000000001099</v>
      </c>
      <c r="B707" s="6" t="s">
        <v>20</v>
      </c>
      <c r="C707" s="5"/>
      <c r="D707" s="4"/>
      <c r="E707" s="4"/>
      <c r="F707" s="4"/>
      <c r="G707" s="4"/>
      <c r="H707" s="4"/>
      <c r="I707" s="4"/>
      <c r="J707" s="4"/>
    </row>
    <row r="708" spans="1:10">
      <c r="A708" s="5">
        <v>24.0400000000011</v>
      </c>
      <c r="B708" s="6" t="s">
        <v>20</v>
      </c>
      <c r="C708" s="5"/>
      <c r="D708" s="4"/>
      <c r="E708" s="4"/>
      <c r="F708" s="4"/>
      <c r="G708" s="4"/>
      <c r="H708" s="4"/>
      <c r="I708" s="4"/>
      <c r="J708" s="4"/>
    </row>
    <row r="709" spans="1:10">
      <c r="A709" s="5">
        <v>24.050000000001098</v>
      </c>
      <c r="B709" s="6" t="s">
        <v>20</v>
      </c>
      <c r="C709" s="5"/>
      <c r="D709" s="4"/>
      <c r="E709" s="4"/>
      <c r="F709" s="4"/>
      <c r="G709" s="4"/>
      <c r="H709" s="4"/>
      <c r="I709" s="4"/>
      <c r="J709" s="4"/>
    </row>
    <row r="710" spans="1:10">
      <c r="A710" s="5">
        <v>24.0600000000011</v>
      </c>
      <c r="B710" s="6" t="s">
        <v>20</v>
      </c>
      <c r="C710" s="5"/>
      <c r="D710" s="4"/>
      <c r="E710" s="4"/>
      <c r="F710" s="4"/>
      <c r="G710" s="4"/>
      <c r="H710" s="4"/>
      <c r="I710" s="4"/>
      <c r="J710" s="4"/>
    </row>
    <row r="711" spans="1:10">
      <c r="A711" s="5">
        <v>24.070000000001102</v>
      </c>
      <c r="B711" s="6" t="s">
        <v>20</v>
      </c>
      <c r="C711" s="5"/>
      <c r="D711" s="4"/>
      <c r="E711" s="4"/>
      <c r="F711" s="4"/>
      <c r="G711" s="4"/>
      <c r="H711" s="4"/>
      <c r="I711" s="4"/>
      <c r="J711" s="4"/>
    </row>
    <row r="712" spans="1:10">
      <c r="A712" s="5">
        <v>24.0800000000011</v>
      </c>
      <c r="B712" s="6" t="s">
        <v>20</v>
      </c>
      <c r="C712" s="5"/>
      <c r="D712" s="4"/>
      <c r="E712" s="4"/>
      <c r="F712" s="4"/>
      <c r="G712" s="4"/>
      <c r="H712" s="4"/>
      <c r="I712" s="4"/>
      <c r="J712" s="4"/>
    </row>
    <row r="713" spans="1:10">
      <c r="A713" s="5">
        <v>24.090000000001101</v>
      </c>
      <c r="B713" s="6" t="s">
        <v>20</v>
      </c>
      <c r="C713" s="5"/>
      <c r="D713" s="4"/>
      <c r="E713" s="4"/>
      <c r="F713" s="4"/>
      <c r="G713" s="4"/>
      <c r="H713" s="4"/>
      <c r="I713" s="4"/>
      <c r="J713" s="4"/>
    </row>
    <row r="714" spans="1:10">
      <c r="A714" s="5">
        <v>24.100000000001099</v>
      </c>
      <c r="B714" s="6" t="s">
        <v>20</v>
      </c>
      <c r="C714" s="5"/>
      <c r="D714" s="4"/>
      <c r="E714" s="4"/>
      <c r="F714" s="4"/>
      <c r="G714" s="4"/>
      <c r="H714" s="4"/>
      <c r="I714" s="4"/>
      <c r="J714" s="4"/>
    </row>
    <row r="715" spans="1:10">
      <c r="A715" s="5">
        <v>24.110000000001101</v>
      </c>
      <c r="B715" s="6" t="s">
        <v>20</v>
      </c>
      <c r="C715" s="5"/>
      <c r="D715" s="4"/>
      <c r="E715" s="4"/>
      <c r="F715" s="4"/>
      <c r="G715" s="4"/>
      <c r="H715" s="4"/>
      <c r="I715" s="4"/>
      <c r="J715" s="4"/>
    </row>
    <row r="716" spans="1:10">
      <c r="A716" s="5">
        <v>24.120000000001099</v>
      </c>
      <c r="B716" s="6" t="s">
        <v>20</v>
      </c>
      <c r="C716" s="5"/>
      <c r="D716" s="4"/>
      <c r="E716" s="4"/>
      <c r="F716" s="4"/>
      <c r="G716" s="4"/>
      <c r="H716" s="4"/>
      <c r="I716" s="4"/>
      <c r="J716" s="4"/>
    </row>
    <row r="717" spans="1:10">
      <c r="A717" s="5">
        <v>24.1300000000011</v>
      </c>
      <c r="B717" s="6" t="s">
        <v>20</v>
      </c>
      <c r="C717" s="5"/>
      <c r="D717" s="4"/>
      <c r="E717" s="4"/>
      <c r="F717" s="4"/>
      <c r="G717" s="4"/>
      <c r="H717" s="4"/>
      <c r="I717" s="4"/>
      <c r="J717" s="4"/>
    </row>
    <row r="718" spans="1:10">
      <c r="A718" s="5">
        <v>24.140000000001098</v>
      </c>
      <c r="B718" s="6" t="s">
        <v>20</v>
      </c>
      <c r="C718" s="5"/>
      <c r="D718" s="4"/>
      <c r="E718" s="4"/>
      <c r="F718" s="4"/>
      <c r="G718" s="4"/>
      <c r="H718" s="4"/>
      <c r="I718" s="4"/>
      <c r="J718" s="4"/>
    </row>
    <row r="719" spans="1:10">
      <c r="A719" s="5">
        <v>24.1500000000011</v>
      </c>
      <c r="B719" s="6" t="s">
        <v>20</v>
      </c>
      <c r="C719" s="5"/>
      <c r="D719" s="4"/>
      <c r="E719" s="4"/>
      <c r="F719" s="4"/>
      <c r="G719" s="4"/>
      <c r="H719" s="4"/>
      <c r="I719" s="4"/>
      <c r="J719" s="4"/>
    </row>
    <row r="720" spans="1:10">
      <c r="A720" s="5">
        <v>24.160000000001101</v>
      </c>
      <c r="B720" s="6" t="s">
        <v>20</v>
      </c>
      <c r="C720" s="5"/>
      <c r="D720" s="4"/>
      <c r="E720" s="4"/>
      <c r="F720" s="4"/>
      <c r="G720" s="4"/>
      <c r="H720" s="4"/>
      <c r="I720" s="4"/>
      <c r="J720" s="4"/>
    </row>
    <row r="721" spans="1:10">
      <c r="A721" s="5">
        <v>24.170000000001099</v>
      </c>
      <c r="B721" s="6" t="s">
        <v>20</v>
      </c>
      <c r="C721" s="5"/>
      <c r="D721" s="4"/>
      <c r="E721" s="4"/>
      <c r="F721" s="4"/>
      <c r="G721" s="4"/>
      <c r="H721" s="4"/>
      <c r="I721" s="4"/>
      <c r="J721" s="4"/>
    </row>
    <row r="722" spans="1:10">
      <c r="A722" s="5">
        <v>24.180000000001101</v>
      </c>
      <c r="B722" s="6" t="s">
        <v>20</v>
      </c>
      <c r="C722" s="5"/>
      <c r="D722" s="4"/>
      <c r="E722" s="4"/>
      <c r="F722" s="4"/>
      <c r="G722" s="4"/>
      <c r="H722" s="4"/>
      <c r="I722" s="4"/>
      <c r="J722" s="4"/>
    </row>
    <row r="723" spans="1:10">
      <c r="A723" s="5">
        <v>24.190000000001099</v>
      </c>
      <c r="B723" s="6" t="s">
        <v>20</v>
      </c>
      <c r="C723" s="5"/>
      <c r="D723" s="4"/>
      <c r="E723" s="4"/>
      <c r="F723" s="4"/>
      <c r="G723" s="4"/>
      <c r="H723" s="4"/>
      <c r="I723" s="4"/>
      <c r="J723" s="4"/>
    </row>
    <row r="724" spans="1:10">
      <c r="A724" s="5">
        <v>24.200000000001101</v>
      </c>
      <c r="B724" s="6" t="s">
        <v>20</v>
      </c>
      <c r="C724" s="5"/>
      <c r="D724" s="4"/>
      <c r="E724" s="4"/>
      <c r="F724" s="4"/>
      <c r="G724" s="4"/>
      <c r="H724" s="4"/>
      <c r="I724" s="4"/>
      <c r="J724" s="4"/>
    </row>
    <row r="725" spans="1:10">
      <c r="A725" s="5">
        <v>24.210000000001099</v>
      </c>
      <c r="B725" s="6" t="s">
        <v>20</v>
      </c>
      <c r="C725" s="5"/>
      <c r="D725" s="4"/>
      <c r="E725" s="4"/>
      <c r="F725" s="4"/>
      <c r="G725" s="4"/>
      <c r="H725" s="4"/>
      <c r="I725" s="4"/>
      <c r="J725" s="4"/>
    </row>
    <row r="726" spans="1:10">
      <c r="A726" s="5">
        <v>24.2200000000011</v>
      </c>
      <c r="B726" s="6" t="s">
        <v>20</v>
      </c>
      <c r="C726" s="5"/>
      <c r="D726" s="4"/>
      <c r="E726" s="4"/>
      <c r="F726" s="4"/>
      <c r="G726" s="4"/>
      <c r="H726" s="4"/>
      <c r="I726" s="4"/>
      <c r="J726" s="4"/>
    </row>
    <row r="727" spans="1:10">
      <c r="A727" s="5">
        <v>24.230000000001102</v>
      </c>
      <c r="B727" s="6" t="s">
        <v>20</v>
      </c>
      <c r="C727" s="5"/>
      <c r="D727" s="4"/>
      <c r="E727" s="4"/>
      <c r="F727" s="4"/>
      <c r="G727" s="4"/>
      <c r="H727" s="4"/>
      <c r="I727" s="4"/>
      <c r="J727" s="4"/>
    </row>
    <row r="728" spans="1:10">
      <c r="A728" s="5">
        <v>24.2400000000011</v>
      </c>
      <c r="B728" s="6" t="s">
        <v>20</v>
      </c>
      <c r="C728" s="5"/>
      <c r="D728" s="4"/>
      <c r="E728" s="4"/>
      <c r="F728" s="4"/>
      <c r="G728" s="4"/>
      <c r="H728" s="4"/>
      <c r="I728" s="4"/>
      <c r="J728" s="4"/>
    </row>
    <row r="729" spans="1:10">
      <c r="A729" s="5">
        <v>24.250000000001101</v>
      </c>
      <c r="B729" s="6" t="s">
        <v>20</v>
      </c>
      <c r="C729" s="5"/>
      <c r="D729" s="4"/>
      <c r="E729" s="4"/>
      <c r="F729" s="4"/>
      <c r="G729" s="4"/>
      <c r="H729" s="4"/>
      <c r="I729" s="4"/>
      <c r="J729" s="4"/>
    </row>
    <row r="730" spans="1:10">
      <c r="A730" s="5">
        <v>24.260000000001099</v>
      </c>
      <c r="B730" s="6" t="s">
        <v>20</v>
      </c>
      <c r="C730" s="5"/>
      <c r="D730" s="4"/>
      <c r="E730" s="4"/>
      <c r="F730" s="4"/>
      <c r="G730" s="4"/>
      <c r="H730" s="4"/>
      <c r="I730" s="4"/>
      <c r="J730" s="4"/>
    </row>
    <row r="731" spans="1:10">
      <c r="A731" s="5">
        <v>24.270000000001101</v>
      </c>
      <c r="B731" s="6" t="s">
        <v>20</v>
      </c>
      <c r="C731" s="5"/>
      <c r="D731" s="4"/>
      <c r="E731" s="4"/>
      <c r="F731" s="4"/>
      <c r="G731" s="4"/>
      <c r="H731" s="4"/>
      <c r="I731" s="4"/>
      <c r="J731" s="4"/>
    </row>
    <row r="732" spans="1:10">
      <c r="A732" s="5">
        <v>24.280000000001099</v>
      </c>
      <c r="B732" s="6" t="s">
        <v>20</v>
      </c>
      <c r="C732" s="5"/>
      <c r="D732" s="4"/>
      <c r="E732" s="4"/>
      <c r="F732" s="4"/>
      <c r="G732" s="4"/>
      <c r="H732" s="4"/>
      <c r="I732" s="4"/>
      <c r="J732" s="4"/>
    </row>
    <row r="733" spans="1:10">
      <c r="A733" s="5">
        <v>24.2900000000011</v>
      </c>
      <c r="B733" s="6" t="s">
        <v>20</v>
      </c>
      <c r="C733" s="5"/>
      <c r="D733" s="4"/>
      <c r="E733" s="4"/>
      <c r="F733" s="4"/>
      <c r="G733" s="4"/>
      <c r="H733" s="4"/>
      <c r="I733" s="4"/>
      <c r="J733" s="4"/>
    </row>
    <row r="734" spans="1:10">
      <c r="A734" s="5">
        <v>24.300000000001098</v>
      </c>
      <c r="B734" s="6" t="s">
        <v>20</v>
      </c>
      <c r="C734" s="5"/>
      <c r="D734" s="4"/>
      <c r="E734" s="4"/>
      <c r="F734" s="4"/>
      <c r="G734" s="4"/>
      <c r="H734" s="4"/>
      <c r="I734" s="4"/>
      <c r="J734" s="4"/>
    </row>
    <row r="735" spans="1:10">
      <c r="A735" s="5">
        <v>24.3100000000011</v>
      </c>
      <c r="B735" s="6" t="s">
        <v>20</v>
      </c>
      <c r="C735" s="5"/>
      <c r="D735" s="4"/>
      <c r="E735" s="4"/>
      <c r="F735" s="4"/>
      <c r="G735" s="4"/>
      <c r="H735" s="4"/>
      <c r="I735" s="4"/>
      <c r="J735" s="4"/>
    </row>
    <row r="736" spans="1:10">
      <c r="A736" s="5">
        <v>24.320000000001102</v>
      </c>
      <c r="B736" s="6" t="s">
        <v>20</v>
      </c>
      <c r="C736" s="5"/>
      <c r="D736" s="4"/>
      <c r="E736" s="4"/>
      <c r="F736" s="4"/>
      <c r="G736" s="4"/>
      <c r="H736" s="4"/>
      <c r="I736" s="4"/>
      <c r="J736" s="4"/>
    </row>
    <row r="737" spans="1:10">
      <c r="A737" s="5">
        <v>24.3300000000011</v>
      </c>
      <c r="B737" s="6" t="s">
        <v>20</v>
      </c>
      <c r="C737" s="5"/>
      <c r="D737" s="4"/>
      <c r="E737" s="4"/>
      <c r="F737" s="4"/>
      <c r="G737" s="4"/>
      <c r="H737" s="4"/>
      <c r="I737" s="4"/>
      <c r="J737" s="4"/>
    </row>
    <row r="738" spans="1:10">
      <c r="A738" s="5">
        <v>24.340000000001201</v>
      </c>
      <c r="B738" s="6" t="s">
        <v>20</v>
      </c>
      <c r="C738" s="5"/>
      <c r="D738" s="4"/>
      <c r="E738" s="4"/>
      <c r="F738" s="4"/>
      <c r="G738" s="4"/>
      <c r="H738" s="4"/>
      <c r="I738" s="4"/>
      <c r="J738" s="4"/>
    </row>
    <row r="739" spans="1:10">
      <c r="A739" s="5">
        <v>24.350000000001099</v>
      </c>
      <c r="B739" s="6" t="s">
        <v>20</v>
      </c>
      <c r="C739" s="5"/>
      <c r="D739" s="4"/>
      <c r="E739" s="4"/>
      <c r="F739" s="4"/>
      <c r="G739" s="4"/>
      <c r="H739" s="4"/>
      <c r="I739" s="4"/>
      <c r="J739" s="4"/>
    </row>
    <row r="740" spans="1:10">
      <c r="A740" s="5">
        <v>24.3600000000012</v>
      </c>
      <c r="B740" s="6" t="s">
        <v>20</v>
      </c>
      <c r="C740" s="5"/>
      <c r="D740" s="4"/>
      <c r="E740" s="4"/>
      <c r="F740" s="4"/>
      <c r="G740" s="4"/>
      <c r="H740" s="4"/>
      <c r="I740" s="4"/>
      <c r="J740" s="4"/>
    </row>
    <row r="741" spans="1:10">
      <c r="A741" s="5">
        <v>24.370000000001099</v>
      </c>
      <c r="B741" s="6" t="s">
        <v>20</v>
      </c>
      <c r="C741" s="5"/>
      <c r="D741" s="4"/>
      <c r="E741" s="4"/>
      <c r="F741" s="4"/>
      <c r="G741" s="4"/>
      <c r="H741" s="4"/>
      <c r="I741" s="4"/>
      <c r="J741" s="4"/>
    </row>
    <row r="742" spans="1:10">
      <c r="A742" s="5">
        <v>24.3800000000012</v>
      </c>
      <c r="B742" s="6" t="s">
        <v>20</v>
      </c>
      <c r="C742" s="5"/>
      <c r="D742" s="4"/>
      <c r="E742" s="4"/>
      <c r="F742" s="4"/>
      <c r="G742" s="4"/>
      <c r="H742" s="4"/>
      <c r="I742" s="4"/>
      <c r="J742" s="4"/>
    </row>
    <row r="743" spans="1:10">
      <c r="A743" s="5">
        <v>24.390000000001201</v>
      </c>
      <c r="B743" s="6" t="s">
        <v>20</v>
      </c>
      <c r="C743" s="5"/>
      <c r="D743" s="4"/>
      <c r="E743" s="4"/>
      <c r="F743" s="4"/>
      <c r="G743" s="4"/>
      <c r="H743" s="4"/>
      <c r="I743" s="4"/>
      <c r="J743" s="4"/>
    </row>
    <row r="744" spans="1:10">
      <c r="A744" s="5">
        <v>24.400000000001199</v>
      </c>
      <c r="B744" s="6" t="s">
        <v>20</v>
      </c>
      <c r="C744" s="5"/>
      <c r="D744" s="4"/>
      <c r="E744" s="4"/>
      <c r="F744" s="4"/>
      <c r="G744" s="4"/>
      <c r="H744" s="4"/>
      <c r="I744" s="4"/>
      <c r="J744" s="4"/>
    </row>
    <row r="745" spans="1:10">
      <c r="A745" s="5">
        <v>24.410000000001201</v>
      </c>
      <c r="B745" s="6" t="s">
        <v>20</v>
      </c>
      <c r="C745" s="5"/>
      <c r="D745" s="4"/>
      <c r="E745" s="4"/>
      <c r="F745" s="4"/>
      <c r="G745" s="4"/>
      <c r="H745" s="4"/>
      <c r="I745" s="4"/>
      <c r="J745" s="4"/>
    </row>
    <row r="746" spans="1:10">
      <c r="A746" s="5">
        <v>24.420000000001199</v>
      </c>
      <c r="B746" s="6" t="s">
        <v>20</v>
      </c>
      <c r="C746" s="5"/>
      <c r="D746" s="4"/>
      <c r="E746" s="4"/>
      <c r="F746" s="4"/>
      <c r="G746" s="4"/>
      <c r="H746" s="4"/>
      <c r="I746" s="4"/>
      <c r="J746" s="4"/>
    </row>
    <row r="747" spans="1:10">
      <c r="A747" s="5">
        <v>24.430000000001201</v>
      </c>
      <c r="B747" s="6" t="s">
        <v>20</v>
      </c>
      <c r="C747" s="5"/>
      <c r="D747" s="4"/>
      <c r="E747" s="4"/>
      <c r="F747" s="4"/>
      <c r="G747" s="4"/>
      <c r="H747" s="4"/>
      <c r="I747" s="4"/>
      <c r="J747" s="4"/>
    </row>
    <row r="748" spans="1:10">
      <c r="A748" s="5">
        <v>24.440000000001199</v>
      </c>
      <c r="B748" s="6" t="s">
        <v>20</v>
      </c>
      <c r="C748" s="5"/>
      <c r="D748" s="4"/>
      <c r="E748" s="4"/>
      <c r="F748" s="4"/>
      <c r="G748" s="4"/>
      <c r="H748" s="4"/>
      <c r="I748" s="4"/>
      <c r="J748" s="4"/>
    </row>
    <row r="749" spans="1:10">
      <c r="A749" s="5">
        <v>24.4500000000012</v>
      </c>
      <c r="B749" s="6" t="s">
        <v>20</v>
      </c>
      <c r="C749" s="5"/>
      <c r="D749" s="4"/>
      <c r="E749" s="4"/>
      <c r="F749" s="4"/>
      <c r="G749" s="4"/>
      <c r="H749" s="4"/>
      <c r="I749" s="4"/>
      <c r="J749" s="4"/>
    </row>
    <row r="750" spans="1:10">
      <c r="A750" s="5">
        <v>24.460000000001202</v>
      </c>
      <c r="B750" s="6" t="s">
        <v>20</v>
      </c>
      <c r="C750" s="5"/>
      <c r="D750" s="4"/>
      <c r="E750" s="4"/>
      <c r="F750" s="4"/>
      <c r="G750" s="4"/>
      <c r="H750" s="4"/>
      <c r="I750" s="4"/>
      <c r="J750" s="4"/>
    </row>
    <row r="751" spans="1:10">
      <c r="A751" s="5">
        <v>24.4700000000012</v>
      </c>
      <c r="B751" s="6" t="s">
        <v>20</v>
      </c>
      <c r="C751" s="5"/>
      <c r="D751" s="4"/>
      <c r="E751" s="4"/>
      <c r="F751" s="4"/>
      <c r="G751" s="4"/>
      <c r="H751" s="4"/>
      <c r="I751" s="4"/>
      <c r="J751" s="4"/>
    </row>
    <row r="752" spans="1:10">
      <c r="A752" s="5">
        <v>24.480000000001201</v>
      </c>
      <c r="B752" s="6" t="s">
        <v>20</v>
      </c>
      <c r="C752" s="5"/>
      <c r="D752" s="4"/>
      <c r="E752" s="4"/>
      <c r="F752" s="4"/>
      <c r="G752" s="4"/>
      <c r="H752" s="4"/>
      <c r="I752" s="4"/>
      <c r="J752" s="4"/>
    </row>
    <row r="753" spans="1:10">
      <c r="A753" s="5">
        <v>24.490000000001199</v>
      </c>
      <c r="B753" s="6" t="s">
        <v>20</v>
      </c>
      <c r="C753" s="5"/>
      <c r="D753" s="4"/>
      <c r="E753" s="4"/>
      <c r="F753" s="4"/>
      <c r="G753" s="4"/>
      <c r="H753" s="4"/>
      <c r="I753" s="4"/>
      <c r="J753" s="4"/>
    </row>
    <row r="754" spans="1:10">
      <c r="A754" s="5">
        <v>24.500000000001201</v>
      </c>
      <c r="B754" s="6" t="s">
        <v>20</v>
      </c>
      <c r="C754" s="5"/>
      <c r="D754" s="4"/>
      <c r="E754" s="4"/>
      <c r="F754" s="4"/>
      <c r="G754" s="4"/>
      <c r="H754" s="4"/>
      <c r="I754" s="4"/>
      <c r="J754" s="4"/>
    </row>
    <row r="755" spans="1:10">
      <c r="A755" s="5">
        <v>24.510000000001199</v>
      </c>
      <c r="B755" s="6" t="s">
        <v>20</v>
      </c>
      <c r="C755" s="5"/>
      <c r="D755" s="4"/>
      <c r="E755" s="4"/>
      <c r="F755" s="4"/>
      <c r="G755" s="4"/>
      <c r="H755" s="4"/>
      <c r="I755" s="4"/>
      <c r="J755" s="4"/>
    </row>
    <row r="756" spans="1:10">
      <c r="A756" s="5">
        <v>24.5200000000012</v>
      </c>
      <c r="B756" s="6" t="s">
        <v>20</v>
      </c>
      <c r="C756" s="5"/>
      <c r="D756" s="4"/>
      <c r="E756" s="4"/>
      <c r="F756" s="4"/>
      <c r="G756" s="4"/>
      <c r="H756" s="4"/>
      <c r="I756" s="4"/>
      <c r="J756" s="4"/>
    </row>
    <row r="757" spans="1:10">
      <c r="A757" s="5">
        <v>24.530000000001198</v>
      </c>
      <c r="B757" s="6" t="s">
        <v>20</v>
      </c>
      <c r="C757" s="5"/>
      <c r="D757" s="4"/>
      <c r="E757" s="4"/>
      <c r="F757" s="4"/>
      <c r="G757" s="4"/>
      <c r="H757" s="4"/>
      <c r="I757" s="4"/>
      <c r="J757" s="4"/>
    </row>
    <row r="758" spans="1:10">
      <c r="A758" s="5">
        <v>24.5400000000012</v>
      </c>
      <c r="B758" s="6" t="s">
        <v>20</v>
      </c>
      <c r="C758" s="5"/>
      <c r="D758" s="4"/>
      <c r="E758" s="4"/>
      <c r="F758" s="4"/>
      <c r="G758" s="4"/>
      <c r="H758" s="4"/>
      <c r="I758" s="4"/>
      <c r="J758" s="4"/>
    </row>
    <row r="759" spans="1:10">
      <c r="A759" s="5">
        <v>24.550000000001202</v>
      </c>
      <c r="B759" s="6" t="s">
        <v>20</v>
      </c>
      <c r="C759" s="5"/>
      <c r="D759" s="4"/>
      <c r="E759" s="4"/>
      <c r="F759" s="4"/>
      <c r="G759" s="4"/>
      <c r="H759" s="4"/>
      <c r="I759" s="4"/>
      <c r="J759" s="4"/>
    </row>
    <row r="760" spans="1:10">
      <c r="A760" s="5">
        <v>24.5600000000012</v>
      </c>
      <c r="B760" s="6" t="s">
        <v>20</v>
      </c>
      <c r="C760" s="5"/>
      <c r="D760" s="4"/>
      <c r="E760" s="4"/>
      <c r="F760" s="4"/>
      <c r="G760" s="4"/>
      <c r="H760" s="4"/>
      <c r="I760" s="4"/>
      <c r="J760" s="4"/>
    </row>
    <row r="761" spans="1:10">
      <c r="A761" s="5">
        <v>24.570000000001201</v>
      </c>
      <c r="B761" s="6" t="s">
        <v>20</v>
      </c>
      <c r="C761" s="5"/>
      <c r="D761" s="4"/>
      <c r="E761" s="4"/>
      <c r="F761" s="4"/>
      <c r="G761" s="4"/>
      <c r="H761" s="4"/>
      <c r="I761" s="4"/>
      <c r="J761" s="4"/>
    </row>
    <row r="762" spans="1:10">
      <c r="A762" s="5">
        <v>24.580000000001199</v>
      </c>
      <c r="B762" s="6" t="s">
        <v>20</v>
      </c>
      <c r="C762" s="5"/>
      <c r="D762" s="4"/>
      <c r="E762" s="4"/>
      <c r="F762" s="4"/>
      <c r="G762" s="4"/>
      <c r="H762" s="4"/>
      <c r="I762" s="4"/>
      <c r="J762" s="4"/>
    </row>
    <row r="763" spans="1:10">
      <c r="A763" s="5">
        <v>24.590000000001201</v>
      </c>
      <c r="B763" s="6" t="s">
        <v>20</v>
      </c>
      <c r="C763" s="5"/>
      <c r="D763" s="4"/>
      <c r="E763" s="4"/>
      <c r="F763" s="4"/>
      <c r="G763" s="4"/>
      <c r="H763" s="4"/>
      <c r="I763" s="4"/>
      <c r="J763" s="4"/>
    </row>
    <row r="764" spans="1:10">
      <c r="A764" s="5">
        <v>24.600000000001199</v>
      </c>
      <c r="B764" s="6" t="s">
        <v>20</v>
      </c>
      <c r="C764" s="5"/>
      <c r="D764" s="4"/>
      <c r="E764" s="4"/>
      <c r="F764" s="4"/>
      <c r="G764" s="4"/>
      <c r="H764" s="4"/>
      <c r="I764" s="4"/>
      <c r="J764" s="4"/>
    </row>
    <row r="765" spans="1:10">
      <c r="A765" s="5">
        <v>24.6100000000012</v>
      </c>
      <c r="B765" s="6" t="s">
        <v>20</v>
      </c>
      <c r="C765" s="5"/>
      <c r="D765" s="4"/>
      <c r="E765" s="4"/>
      <c r="F765" s="4"/>
      <c r="G765" s="4"/>
      <c r="H765" s="4"/>
      <c r="I765" s="4"/>
      <c r="J765" s="4"/>
    </row>
    <row r="766" spans="1:10">
      <c r="A766" s="5">
        <v>24.620000000001198</v>
      </c>
      <c r="B766" s="6" t="s">
        <v>20</v>
      </c>
      <c r="C766" s="5"/>
      <c r="D766" s="4"/>
      <c r="E766" s="4"/>
      <c r="F766" s="4"/>
      <c r="G766" s="4"/>
      <c r="H766" s="4"/>
      <c r="I766" s="4"/>
      <c r="J766" s="4"/>
    </row>
    <row r="767" spans="1:10">
      <c r="A767" s="5">
        <v>24.6300000000012</v>
      </c>
      <c r="B767" s="6" t="s">
        <v>20</v>
      </c>
      <c r="C767" s="5"/>
      <c r="D767" s="4"/>
      <c r="E767" s="4"/>
      <c r="F767" s="4"/>
      <c r="G767" s="4"/>
      <c r="H767" s="4"/>
      <c r="I767" s="4"/>
      <c r="J767" s="4"/>
    </row>
    <row r="768" spans="1:10">
      <c r="A768" s="5">
        <v>24.640000000001201</v>
      </c>
      <c r="B768" s="6" t="s">
        <v>20</v>
      </c>
      <c r="C768" s="5"/>
      <c r="D768" s="4"/>
      <c r="E768" s="4"/>
      <c r="F768" s="4"/>
      <c r="G768" s="4"/>
      <c r="H768" s="4"/>
      <c r="I768" s="4"/>
      <c r="J768" s="4"/>
    </row>
    <row r="769" spans="1:10">
      <c r="A769" s="5">
        <v>24.650000000001199</v>
      </c>
      <c r="B769" s="6" t="s">
        <v>20</v>
      </c>
      <c r="C769" s="5"/>
      <c r="D769" s="4"/>
      <c r="E769" s="4"/>
      <c r="F769" s="4"/>
      <c r="G769" s="4"/>
      <c r="H769" s="4"/>
      <c r="I769" s="4"/>
      <c r="J769" s="4"/>
    </row>
    <row r="770" spans="1:10">
      <c r="A770" s="5">
        <v>24.660000000001201</v>
      </c>
      <c r="B770" s="6" t="s">
        <v>20</v>
      </c>
      <c r="C770" s="5"/>
      <c r="D770" s="4"/>
      <c r="E770" s="4"/>
      <c r="F770" s="4"/>
      <c r="G770" s="4"/>
      <c r="H770" s="4"/>
      <c r="I770" s="4"/>
      <c r="J770" s="4"/>
    </row>
    <row r="771" spans="1:10">
      <c r="A771" s="5">
        <v>24.670000000001199</v>
      </c>
      <c r="B771" s="6" t="s">
        <v>20</v>
      </c>
      <c r="C771" s="5"/>
      <c r="D771" s="4"/>
      <c r="E771" s="4"/>
      <c r="F771" s="4"/>
      <c r="G771" s="4"/>
      <c r="H771" s="4"/>
      <c r="I771" s="4"/>
      <c r="J771" s="4"/>
    </row>
    <row r="772" spans="1:10">
      <c r="A772" s="5">
        <v>24.680000000001201</v>
      </c>
      <c r="B772" s="6" t="s">
        <v>20</v>
      </c>
      <c r="C772" s="5"/>
      <c r="D772" s="4"/>
      <c r="E772" s="4"/>
      <c r="F772" s="4"/>
      <c r="G772" s="4"/>
      <c r="H772" s="4"/>
      <c r="I772" s="4"/>
      <c r="J772" s="4"/>
    </row>
    <row r="773" spans="1:10">
      <c r="A773" s="5">
        <v>24.690000000001199</v>
      </c>
      <c r="B773" s="6" t="s">
        <v>20</v>
      </c>
      <c r="C773" s="5"/>
      <c r="D773" s="4"/>
      <c r="E773" s="4"/>
      <c r="F773" s="4"/>
      <c r="G773" s="4"/>
      <c r="H773" s="4"/>
      <c r="I773" s="4"/>
      <c r="J773" s="4"/>
    </row>
    <row r="774" spans="1:10">
      <c r="A774" s="5">
        <v>24.7000000000012</v>
      </c>
      <c r="B774" s="6" t="s">
        <v>20</v>
      </c>
      <c r="C774" s="5"/>
      <c r="D774" s="4"/>
      <c r="E774" s="4"/>
      <c r="F774" s="4"/>
      <c r="G774" s="4"/>
      <c r="H774" s="4"/>
      <c r="I774" s="4"/>
      <c r="J774" s="4"/>
    </row>
    <row r="775" spans="1:10">
      <c r="A775" s="5">
        <v>24.710000000001202</v>
      </c>
      <c r="B775" s="6" t="s">
        <v>20</v>
      </c>
      <c r="C775" s="5"/>
      <c r="D775" s="4"/>
      <c r="E775" s="4"/>
      <c r="F775" s="4"/>
      <c r="G775" s="4"/>
      <c r="H775" s="4"/>
      <c r="I775" s="4"/>
      <c r="J775" s="4"/>
    </row>
    <row r="776" spans="1:10">
      <c r="A776" s="5">
        <v>24.7200000000012</v>
      </c>
      <c r="B776" s="6" t="s">
        <v>20</v>
      </c>
      <c r="C776" s="5"/>
      <c r="D776" s="4"/>
      <c r="E776" s="4"/>
      <c r="F776" s="4"/>
      <c r="G776" s="4"/>
      <c r="H776" s="4"/>
      <c r="I776" s="4"/>
      <c r="J776" s="4"/>
    </row>
    <row r="777" spans="1:10">
      <c r="A777" s="5">
        <v>24.730000000001201</v>
      </c>
      <c r="B777" s="6" t="s">
        <v>20</v>
      </c>
      <c r="C777" s="5"/>
      <c r="D777" s="4"/>
      <c r="E777" s="4"/>
      <c r="F777" s="4"/>
      <c r="G777" s="4"/>
      <c r="H777" s="4"/>
      <c r="I777" s="4"/>
      <c r="J777" s="4"/>
    </row>
    <row r="778" spans="1:10">
      <c r="A778" s="5">
        <v>24.740000000001199</v>
      </c>
      <c r="B778" s="6" t="s">
        <v>20</v>
      </c>
      <c r="C778" s="5"/>
      <c r="D778" s="4"/>
      <c r="E778" s="4"/>
      <c r="F778" s="4"/>
      <c r="G778" s="4"/>
      <c r="H778" s="4"/>
      <c r="I778" s="4"/>
      <c r="J778" s="4"/>
    </row>
    <row r="779" spans="1:10">
      <c r="A779" s="5">
        <v>24.750000000001201</v>
      </c>
      <c r="B779" s="6" t="s">
        <v>20</v>
      </c>
      <c r="C779" s="5"/>
      <c r="D779" s="4"/>
      <c r="E779" s="4"/>
      <c r="F779" s="4"/>
      <c r="G779" s="4"/>
      <c r="H779" s="4"/>
      <c r="I779" s="4"/>
      <c r="J779" s="4"/>
    </row>
    <row r="780" spans="1:10">
      <c r="A780" s="5">
        <v>24.760000000001199</v>
      </c>
      <c r="B780" s="6" t="s">
        <v>20</v>
      </c>
      <c r="C780" s="5"/>
      <c r="D780" s="4"/>
      <c r="E780" s="4"/>
      <c r="F780" s="4"/>
      <c r="G780" s="4"/>
      <c r="H780" s="4"/>
      <c r="I780" s="4"/>
      <c r="J780" s="4"/>
    </row>
    <row r="781" spans="1:10">
      <c r="A781" s="5">
        <v>24.7700000000012</v>
      </c>
      <c r="B781" s="6" t="s">
        <v>20</v>
      </c>
      <c r="C781" s="5"/>
      <c r="D781" s="4"/>
      <c r="E781" s="4"/>
      <c r="F781" s="4"/>
      <c r="G781" s="4"/>
      <c r="H781" s="4"/>
      <c r="I781" s="4"/>
      <c r="J781" s="4"/>
    </row>
    <row r="782" spans="1:10">
      <c r="A782" s="5">
        <v>24.780000000001198</v>
      </c>
      <c r="B782" s="6" t="s">
        <v>20</v>
      </c>
      <c r="C782" s="5"/>
      <c r="D782" s="4"/>
      <c r="E782" s="4"/>
      <c r="F782" s="4"/>
      <c r="G782" s="4"/>
      <c r="H782" s="4"/>
      <c r="I782" s="4"/>
      <c r="J782" s="4"/>
    </row>
    <row r="783" spans="1:10">
      <c r="A783" s="5">
        <v>24.7900000000012</v>
      </c>
      <c r="B783" s="6" t="s">
        <v>20</v>
      </c>
      <c r="C783" s="5"/>
      <c r="D783" s="4"/>
      <c r="E783" s="4"/>
      <c r="F783" s="4"/>
      <c r="G783" s="4"/>
      <c r="H783" s="4"/>
      <c r="I783" s="4"/>
      <c r="J783" s="4"/>
    </row>
    <row r="784" spans="1:10">
      <c r="A784" s="5">
        <v>24.800000000001202</v>
      </c>
      <c r="B784" s="6" t="s">
        <v>20</v>
      </c>
      <c r="C784" s="5"/>
      <c r="D784" s="4"/>
      <c r="E784" s="4"/>
      <c r="F784" s="4"/>
      <c r="G784" s="4"/>
      <c r="H784" s="4"/>
      <c r="I784" s="4"/>
      <c r="J784" s="4"/>
    </row>
    <row r="785" spans="1:10">
      <c r="A785" s="5">
        <v>24.8100000000012</v>
      </c>
      <c r="B785" s="6" t="s">
        <v>20</v>
      </c>
      <c r="C785" s="5"/>
      <c r="D785" s="4"/>
      <c r="E785" s="4"/>
      <c r="F785" s="4"/>
      <c r="G785" s="4"/>
      <c r="H785" s="4"/>
      <c r="I785" s="4"/>
      <c r="J785" s="4"/>
    </row>
    <row r="786" spans="1:10">
      <c r="A786" s="5">
        <v>24.820000000001201</v>
      </c>
      <c r="B786" s="6" t="s">
        <v>20</v>
      </c>
      <c r="C786" s="5"/>
      <c r="D786" s="4"/>
      <c r="E786" s="4"/>
      <c r="F786" s="4"/>
      <c r="G786" s="4"/>
      <c r="H786" s="4"/>
      <c r="I786" s="4"/>
      <c r="J786" s="4"/>
    </row>
    <row r="787" spans="1:10">
      <c r="A787" s="5">
        <v>24.830000000001199</v>
      </c>
      <c r="B787" s="6" t="s">
        <v>20</v>
      </c>
      <c r="C787" s="5"/>
      <c r="D787" s="4"/>
      <c r="E787" s="4"/>
      <c r="F787" s="4"/>
      <c r="G787" s="4"/>
      <c r="H787" s="4"/>
      <c r="I787" s="4"/>
      <c r="J787" s="4"/>
    </row>
    <row r="788" spans="1:10">
      <c r="A788" s="5">
        <v>24.840000000001201</v>
      </c>
      <c r="B788" s="6" t="s">
        <v>20</v>
      </c>
      <c r="C788" s="5"/>
      <c r="D788" s="4"/>
      <c r="E788" s="4"/>
      <c r="F788" s="4"/>
      <c r="G788" s="4"/>
      <c r="H788" s="4"/>
      <c r="I788" s="4"/>
      <c r="J788" s="4"/>
    </row>
    <row r="789" spans="1:10">
      <c r="A789" s="5">
        <v>24.850000000001199</v>
      </c>
      <c r="B789" s="6" t="s">
        <v>20</v>
      </c>
      <c r="C789" s="5"/>
      <c r="D789" s="4"/>
      <c r="E789" s="4"/>
      <c r="F789" s="4"/>
      <c r="G789" s="4"/>
      <c r="H789" s="4"/>
      <c r="I789" s="4"/>
      <c r="J789" s="4"/>
    </row>
    <row r="790" spans="1:10">
      <c r="A790" s="5">
        <v>24.8600000000012</v>
      </c>
      <c r="B790" s="6" t="s">
        <v>20</v>
      </c>
      <c r="C790" s="5"/>
      <c r="D790" s="4"/>
      <c r="E790" s="4"/>
      <c r="F790" s="4"/>
      <c r="G790" s="4"/>
      <c r="H790" s="4"/>
      <c r="I790" s="4"/>
      <c r="J790" s="4"/>
    </row>
    <row r="791" spans="1:10">
      <c r="A791" s="5">
        <v>24.870000000001198</v>
      </c>
      <c r="B791" s="6" t="s">
        <v>20</v>
      </c>
      <c r="C791" s="5"/>
      <c r="D791" s="4"/>
      <c r="E791" s="4"/>
      <c r="F791" s="4"/>
      <c r="G791" s="4"/>
      <c r="H791" s="4"/>
      <c r="I791" s="4"/>
      <c r="J791" s="4"/>
    </row>
    <row r="792" spans="1:10">
      <c r="A792" s="5">
        <v>24.8800000000012</v>
      </c>
      <c r="B792" s="6" t="s">
        <v>20</v>
      </c>
      <c r="C792" s="5"/>
      <c r="D792" s="4"/>
      <c r="E792" s="4"/>
      <c r="F792" s="4"/>
      <c r="G792" s="4"/>
      <c r="H792" s="4"/>
      <c r="I792" s="4"/>
      <c r="J792" s="4"/>
    </row>
    <row r="793" spans="1:10">
      <c r="A793" s="5">
        <v>24.890000000001201</v>
      </c>
      <c r="B793" s="6" t="s">
        <v>20</v>
      </c>
      <c r="C793" s="5"/>
      <c r="D793" s="4"/>
      <c r="E793" s="4"/>
      <c r="F793" s="4"/>
      <c r="G793" s="4"/>
      <c r="H793" s="4"/>
      <c r="I793" s="4"/>
      <c r="J793" s="4"/>
    </row>
    <row r="794" spans="1:10">
      <c r="A794" s="5">
        <v>24.900000000001199</v>
      </c>
      <c r="B794" s="6" t="s">
        <v>20</v>
      </c>
      <c r="C794" s="5"/>
      <c r="D794" s="4"/>
      <c r="E794" s="4"/>
      <c r="F794" s="4"/>
      <c r="G794" s="4"/>
      <c r="H794" s="4"/>
      <c r="I794" s="4"/>
      <c r="J794" s="4"/>
    </row>
    <row r="795" spans="1:10">
      <c r="A795" s="5">
        <v>24.910000000001201</v>
      </c>
      <c r="B795" s="6" t="s">
        <v>20</v>
      </c>
      <c r="C795" s="5"/>
      <c r="D795" s="4"/>
      <c r="E795" s="4"/>
      <c r="F795" s="4"/>
      <c r="G795" s="4"/>
      <c r="H795" s="4"/>
      <c r="I795" s="4"/>
      <c r="J795" s="4"/>
    </row>
    <row r="796" spans="1:10">
      <c r="A796" s="5">
        <v>24.920000000001199</v>
      </c>
      <c r="B796" s="6" t="s">
        <v>20</v>
      </c>
      <c r="C796" s="5"/>
      <c r="D796" s="4"/>
      <c r="E796" s="4"/>
      <c r="F796" s="4"/>
      <c r="G796" s="4"/>
      <c r="H796" s="4"/>
      <c r="I796" s="4"/>
      <c r="J796" s="4"/>
    </row>
    <row r="797" spans="1:10">
      <c r="A797" s="5">
        <v>24.930000000001201</v>
      </c>
      <c r="B797" s="6" t="s">
        <v>20</v>
      </c>
      <c r="C797" s="5"/>
      <c r="D797" s="4"/>
      <c r="E797" s="4"/>
      <c r="F797" s="4"/>
      <c r="G797" s="4"/>
      <c r="H797" s="4"/>
      <c r="I797" s="4"/>
      <c r="J797" s="4"/>
    </row>
    <row r="798" spans="1:10">
      <c r="A798" s="5">
        <v>24.940000000001199</v>
      </c>
      <c r="B798" s="6" t="s">
        <v>20</v>
      </c>
      <c r="C798" s="5"/>
      <c r="D798" s="4"/>
      <c r="E798" s="4"/>
      <c r="F798" s="4"/>
      <c r="G798" s="4"/>
      <c r="H798" s="4"/>
      <c r="I798" s="4"/>
      <c r="J798" s="4"/>
    </row>
    <row r="799" spans="1:10">
      <c r="A799" s="5">
        <v>24.9500000000012</v>
      </c>
      <c r="B799" s="6" t="s">
        <v>20</v>
      </c>
      <c r="C799" s="5"/>
      <c r="D799" s="4"/>
      <c r="E799" s="4"/>
      <c r="F799" s="4"/>
      <c r="G799" s="4"/>
      <c r="H799" s="4"/>
      <c r="I799" s="4"/>
      <c r="J799" s="4"/>
    </row>
    <row r="800" spans="1:10">
      <c r="A800" s="5">
        <v>24.960000000001202</v>
      </c>
      <c r="B800" s="6" t="s">
        <v>20</v>
      </c>
      <c r="C800" s="5"/>
      <c r="D800" s="4"/>
      <c r="E800" s="4"/>
      <c r="F800" s="4"/>
      <c r="G800" s="4"/>
      <c r="H800" s="4"/>
      <c r="I800" s="4"/>
      <c r="J800" s="4"/>
    </row>
    <row r="801" spans="1:10">
      <c r="A801" s="5">
        <v>24.9700000000012</v>
      </c>
      <c r="B801" s="6" t="s">
        <v>20</v>
      </c>
      <c r="C801" s="5"/>
      <c r="D801" s="4"/>
      <c r="E801" s="4"/>
      <c r="F801" s="4"/>
      <c r="G801" s="4"/>
      <c r="H801" s="4"/>
      <c r="I801" s="4"/>
      <c r="J801" s="4"/>
    </row>
    <row r="802" spans="1:10">
      <c r="A802" s="5">
        <v>24.980000000001301</v>
      </c>
      <c r="B802" s="6" t="s">
        <v>20</v>
      </c>
      <c r="C802" s="5"/>
      <c r="D802" s="4"/>
      <c r="E802" s="4"/>
      <c r="F802" s="4"/>
      <c r="G802" s="4"/>
      <c r="H802" s="4"/>
      <c r="I802" s="4"/>
      <c r="J802" s="4"/>
    </row>
    <row r="803" spans="1:10">
      <c r="A803" s="5">
        <v>24.990000000001199</v>
      </c>
      <c r="B803" s="6" t="s">
        <v>20</v>
      </c>
      <c r="C803" s="5"/>
      <c r="D803" s="4"/>
      <c r="E803" s="4"/>
      <c r="F803" s="4"/>
      <c r="G803" s="4"/>
      <c r="H803" s="4"/>
      <c r="I803" s="4"/>
      <c r="J803" s="4"/>
    </row>
    <row r="804" spans="1:10">
      <c r="A804" s="5">
        <v>25.0000000000013</v>
      </c>
      <c r="B804" s="6" t="s">
        <v>21</v>
      </c>
      <c r="C804" s="5"/>
      <c r="D804" s="4"/>
      <c r="E804" s="4"/>
      <c r="F804" s="4"/>
      <c r="G804" s="4"/>
      <c r="H804" s="4"/>
      <c r="I804" s="4"/>
      <c r="J804" s="4"/>
    </row>
    <row r="805" spans="1:10">
      <c r="A805" s="5">
        <v>25.010000000001199</v>
      </c>
      <c r="B805" s="6" t="s">
        <v>21</v>
      </c>
      <c r="C805" s="5"/>
      <c r="D805" s="4"/>
      <c r="E805" s="4"/>
      <c r="F805" s="4"/>
      <c r="G805" s="4"/>
      <c r="H805" s="4"/>
      <c r="I805" s="4"/>
      <c r="J805" s="4"/>
    </row>
    <row r="806" spans="1:10">
      <c r="A806" s="5">
        <v>25.0200000000013</v>
      </c>
      <c r="B806" s="6" t="s">
        <v>21</v>
      </c>
      <c r="C806" s="5"/>
      <c r="D806" s="4"/>
      <c r="E806" s="4"/>
      <c r="F806" s="4"/>
      <c r="G806" s="4"/>
      <c r="H806" s="4"/>
      <c r="I806" s="4"/>
      <c r="J806" s="4"/>
    </row>
    <row r="807" spans="1:10">
      <c r="A807" s="5">
        <v>25.030000000001301</v>
      </c>
      <c r="B807" s="6" t="s">
        <v>21</v>
      </c>
      <c r="C807" s="5"/>
      <c r="D807" s="4"/>
      <c r="E807" s="4"/>
      <c r="F807" s="4"/>
      <c r="G807" s="4"/>
      <c r="H807" s="4"/>
      <c r="I807" s="4"/>
      <c r="J807" s="4"/>
    </row>
    <row r="808" spans="1:10">
      <c r="A808" s="5">
        <v>25.040000000001299</v>
      </c>
      <c r="B808" s="6" t="s">
        <v>21</v>
      </c>
      <c r="C808" s="5"/>
      <c r="D808" s="4"/>
      <c r="E808" s="4"/>
      <c r="F808" s="4"/>
      <c r="G808" s="4"/>
      <c r="H808" s="4"/>
      <c r="I808" s="4"/>
      <c r="J808" s="4"/>
    </row>
    <row r="809" spans="1:10">
      <c r="A809" s="5">
        <v>25.050000000001301</v>
      </c>
      <c r="B809" s="6" t="s">
        <v>21</v>
      </c>
      <c r="C809" s="5"/>
      <c r="D809" s="4"/>
      <c r="E809" s="4"/>
      <c r="F809" s="4"/>
      <c r="G809" s="4"/>
      <c r="H809" s="4"/>
      <c r="I809" s="4"/>
      <c r="J809" s="4"/>
    </row>
    <row r="810" spans="1:10">
      <c r="A810" s="5">
        <v>25.060000000001299</v>
      </c>
      <c r="B810" s="6" t="s">
        <v>21</v>
      </c>
      <c r="C810" s="5"/>
      <c r="D810" s="4"/>
      <c r="E810" s="4"/>
      <c r="F810" s="4"/>
      <c r="G810" s="4"/>
      <c r="H810" s="4"/>
      <c r="I810" s="4"/>
      <c r="J810" s="4"/>
    </row>
    <row r="811" spans="1:10">
      <c r="A811" s="5">
        <v>25.070000000001301</v>
      </c>
      <c r="B811" s="6" t="s">
        <v>21</v>
      </c>
      <c r="C811" s="5"/>
      <c r="D811" s="4"/>
      <c r="E811" s="4"/>
      <c r="F811" s="4"/>
      <c r="G811" s="4"/>
      <c r="H811" s="4"/>
      <c r="I811" s="4"/>
      <c r="J811" s="4"/>
    </row>
    <row r="812" spans="1:10">
      <c r="A812" s="5">
        <v>25.080000000001299</v>
      </c>
      <c r="B812" s="6" t="s">
        <v>21</v>
      </c>
      <c r="C812" s="5"/>
      <c r="D812" s="4"/>
      <c r="E812" s="4"/>
      <c r="F812" s="4"/>
      <c r="G812" s="4"/>
      <c r="H812" s="4"/>
      <c r="I812" s="4"/>
      <c r="J812" s="4"/>
    </row>
    <row r="813" spans="1:10">
      <c r="A813" s="5">
        <v>25.0900000000013</v>
      </c>
      <c r="B813" s="6" t="s">
        <v>21</v>
      </c>
      <c r="C813" s="5"/>
      <c r="D813" s="4"/>
      <c r="E813" s="4"/>
      <c r="F813" s="4"/>
      <c r="G813" s="4"/>
      <c r="H813" s="4"/>
      <c r="I813" s="4"/>
      <c r="J813" s="4"/>
    </row>
    <row r="814" spans="1:10">
      <c r="A814" s="5">
        <v>25.100000000001302</v>
      </c>
      <c r="B814" s="6" t="s">
        <v>21</v>
      </c>
      <c r="C814" s="5"/>
      <c r="D814" s="4"/>
      <c r="E814" s="4"/>
      <c r="F814" s="4"/>
      <c r="G814" s="4"/>
      <c r="H814" s="4"/>
      <c r="I814" s="4"/>
      <c r="J814" s="4"/>
    </row>
    <row r="815" spans="1:10">
      <c r="A815" s="5">
        <v>25.1100000000013</v>
      </c>
      <c r="B815" s="6" t="s">
        <v>21</v>
      </c>
      <c r="C815" s="5"/>
      <c r="D815" s="4"/>
      <c r="E815" s="4"/>
      <c r="F815" s="4"/>
      <c r="G815" s="4"/>
      <c r="H815" s="4"/>
      <c r="I815" s="4"/>
      <c r="J815" s="4"/>
    </row>
    <row r="816" spans="1:10">
      <c r="A816" s="5">
        <v>25.120000000001301</v>
      </c>
      <c r="B816" s="6" t="s">
        <v>21</v>
      </c>
      <c r="C816" s="5"/>
      <c r="D816" s="4"/>
      <c r="E816" s="4"/>
      <c r="F816" s="4"/>
      <c r="G816" s="4"/>
      <c r="H816" s="4"/>
      <c r="I816" s="4"/>
      <c r="J816" s="4"/>
    </row>
    <row r="817" spans="1:10">
      <c r="A817" s="5">
        <v>25.130000000001299</v>
      </c>
      <c r="B817" s="6" t="s">
        <v>21</v>
      </c>
      <c r="C817" s="5"/>
      <c r="D817" s="4"/>
      <c r="E817" s="4"/>
      <c r="F817" s="4"/>
      <c r="G817" s="4"/>
      <c r="H817" s="4"/>
      <c r="I817" s="4"/>
      <c r="J817" s="4"/>
    </row>
    <row r="818" spans="1:10">
      <c r="A818" s="5">
        <v>25.140000000001301</v>
      </c>
      <c r="B818" s="6" t="s">
        <v>21</v>
      </c>
      <c r="C818" s="5"/>
      <c r="D818" s="4"/>
      <c r="E818" s="4"/>
      <c r="F818" s="4"/>
      <c r="G818" s="4"/>
      <c r="H818" s="4"/>
      <c r="I818" s="4"/>
      <c r="J818" s="4"/>
    </row>
    <row r="819" spans="1:10">
      <c r="A819" s="5">
        <v>25.150000000001299</v>
      </c>
      <c r="B819" s="6" t="s">
        <v>21</v>
      </c>
      <c r="C819" s="5"/>
      <c r="D819" s="4"/>
      <c r="E819" s="4"/>
      <c r="F819" s="4"/>
      <c r="G819" s="4"/>
      <c r="H819" s="4"/>
      <c r="I819" s="4"/>
      <c r="J819" s="4"/>
    </row>
    <row r="820" spans="1:10">
      <c r="A820" s="5">
        <v>25.1600000000013</v>
      </c>
      <c r="B820" s="6" t="s">
        <v>21</v>
      </c>
      <c r="C820" s="5"/>
      <c r="D820" s="4"/>
      <c r="E820" s="4"/>
      <c r="F820" s="4"/>
      <c r="G820" s="4"/>
      <c r="H820" s="4"/>
      <c r="I820" s="4"/>
      <c r="J820" s="4"/>
    </row>
    <row r="821" spans="1:10">
      <c r="A821" s="5">
        <v>25.170000000001298</v>
      </c>
      <c r="B821" s="6" t="s">
        <v>21</v>
      </c>
      <c r="C821" s="5"/>
      <c r="D821" s="4"/>
      <c r="E821" s="4"/>
      <c r="F821" s="4"/>
      <c r="G821" s="4"/>
      <c r="H821" s="4"/>
      <c r="I821" s="4"/>
      <c r="J821" s="4"/>
    </row>
    <row r="822" spans="1:10">
      <c r="A822" s="5">
        <v>25.1800000000013</v>
      </c>
      <c r="B822" s="6" t="s">
        <v>21</v>
      </c>
      <c r="C822" s="5"/>
      <c r="D822" s="4"/>
      <c r="E822" s="4"/>
      <c r="F822" s="4"/>
      <c r="G822" s="4"/>
      <c r="H822" s="4"/>
      <c r="I822" s="4"/>
      <c r="J822" s="4"/>
    </row>
    <row r="823" spans="1:10">
      <c r="A823" s="5">
        <v>25.190000000001302</v>
      </c>
      <c r="B823" s="6" t="s">
        <v>21</v>
      </c>
      <c r="C823" s="5"/>
      <c r="D823" s="4"/>
      <c r="E823" s="4"/>
      <c r="F823" s="4"/>
      <c r="G823" s="4"/>
      <c r="H823" s="4"/>
      <c r="I823" s="4"/>
      <c r="J823" s="4"/>
    </row>
    <row r="824" spans="1:10">
      <c r="A824" s="5">
        <v>25.2000000000013</v>
      </c>
      <c r="B824" s="6" t="s">
        <v>21</v>
      </c>
      <c r="C824" s="5"/>
      <c r="D824" s="4"/>
      <c r="E824" s="4"/>
      <c r="F824" s="4"/>
      <c r="G824" s="4"/>
      <c r="H824" s="4"/>
      <c r="I824" s="4"/>
      <c r="J824" s="4"/>
    </row>
    <row r="825" spans="1:10">
      <c r="A825" s="5">
        <v>25.210000000001301</v>
      </c>
      <c r="B825" s="6" t="s">
        <v>21</v>
      </c>
      <c r="C825" s="5"/>
      <c r="D825" s="4"/>
      <c r="E825" s="4"/>
      <c r="F825" s="4"/>
      <c r="G825" s="4"/>
      <c r="H825" s="4"/>
      <c r="I825" s="4"/>
      <c r="J825" s="4"/>
    </row>
    <row r="826" spans="1:10">
      <c r="A826" s="5">
        <v>25.220000000001299</v>
      </c>
      <c r="B826" s="6" t="s">
        <v>21</v>
      </c>
      <c r="C826" s="5"/>
      <c r="D826" s="4"/>
      <c r="E826" s="4"/>
      <c r="F826" s="4"/>
      <c r="G826" s="4"/>
      <c r="H826" s="4"/>
      <c r="I826" s="4"/>
      <c r="J826" s="4"/>
    </row>
    <row r="827" spans="1:10">
      <c r="A827" s="5">
        <v>25.230000000001301</v>
      </c>
      <c r="B827" s="6" t="s">
        <v>21</v>
      </c>
      <c r="C827" s="5"/>
      <c r="D827" s="4"/>
      <c r="E827" s="4"/>
      <c r="F827" s="4"/>
      <c r="G827" s="4"/>
      <c r="H827" s="4"/>
      <c r="I827" s="4"/>
      <c r="J827" s="4"/>
    </row>
    <row r="828" spans="1:10">
      <c r="A828" s="5">
        <v>25.240000000001299</v>
      </c>
      <c r="B828" s="6" t="s">
        <v>21</v>
      </c>
      <c r="C828" s="5"/>
      <c r="D828" s="4"/>
      <c r="E828" s="4"/>
      <c r="F828" s="4"/>
      <c r="G828" s="4"/>
      <c r="H828" s="4"/>
      <c r="I828" s="4"/>
      <c r="J828" s="4"/>
    </row>
    <row r="829" spans="1:10">
      <c r="A829" s="5">
        <v>25.2500000000013</v>
      </c>
      <c r="B829" s="6" t="s">
        <v>21</v>
      </c>
      <c r="C829" s="5"/>
      <c r="D829" s="4"/>
      <c r="E829" s="4"/>
      <c r="F829" s="4"/>
      <c r="G829" s="4"/>
      <c r="H829" s="4"/>
      <c r="I829" s="4"/>
      <c r="J829" s="4"/>
    </row>
    <row r="830" spans="1:10">
      <c r="A830" s="5">
        <v>25.260000000001298</v>
      </c>
      <c r="B830" s="6" t="s">
        <v>21</v>
      </c>
      <c r="C830" s="5"/>
      <c r="D830" s="4"/>
      <c r="E830" s="4"/>
      <c r="F830" s="4"/>
      <c r="G830" s="4"/>
      <c r="H830" s="4"/>
      <c r="I830" s="4"/>
      <c r="J830" s="4"/>
    </row>
    <row r="831" spans="1:10">
      <c r="A831" s="5">
        <v>25.2700000000013</v>
      </c>
      <c r="B831" s="6" t="s">
        <v>21</v>
      </c>
      <c r="C831" s="5"/>
      <c r="D831" s="4"/>
      <c r="E831" s="4"/>
      <c r="F831" s="4"/>
      <c r="G831" s="4"/>
      <c r="H831" s="4"/>
      <c r="I831" s="4"/>
      <c r="J831" s="4"/>
    </row>
    <row r="832" spans="1:10">
      <c r="A832" s="5">
        <v>25.280000000001301</v>
      </c>
      <c r="B832" s="6" t="s">
        <v>21</v>
      </c>
      <c r="C832" s="5"/>
      <c r="D832" s="4"/>
      <c r="E832" s="4"/>
      <c r="F832" s="4"/>
      <c r="G832" s="4"/>
      <c r="H832" s="4"/>
      <c r="I832" s="4"/>
      <c r="J832" s="4"/>
    </row>
    <row r="833" spans="1:10">
      <c r="A833" s="5">
        <v>25.290000000001299</v>
      </c>
      <c r="B833" s="6" t="s">
        <v>21</v>
      </c>
      <c r="C833" s="5"/>
      <c r="D833" s="4"/>
      <c r="E833" s="4"/>
      <c r="F833" s="4"/>
      <c r="G833" s="4"/>
      <c r="H833" s="4"/>
      <c r="I833" s="4"/>
      <c r="J833" s="4"/>
    </row>
    <row r="834" spans="1:10">
      <c r="A834" s="5">
        <v>25.300000000001301</v>
      </c>
      <c r="B834" s="6" t="s">
        <v>21</v>
      </c>
      <c r="C834" s="5"/>
      <c r="D834" s="4"/>
      <c r="E834" s="4"/>
      <c r="F834" s="4"/>
      <c r="G834" s="4"/>
      <c r="H834" s="4"/>
      <c r="I834" s="4"/>
      <c r="J834" s="4"/>
    </row>
    <row r="835" spans="1:10">
      <c r="A835" s="5">
        <v>25.310000000001299</v>
      </c>
      <c r="B835" s="6" t="s">
        <v>21</v>
      </c>
      <c r="C835" s="5"/>
      <c r="D835" s="4"/>
      <c r="E835" s="4"/>
      <c r="F835" s="4"/>
      <c r="G835" s="4"/>
      <c r="H835" s="4"/>
      <c r="I835" s="4"/>
      <c r="J835" s="4"/>
    </row>
    <row r="836" spans="1:10">
      <c r="A836" s="5">
        <v>25.320000000001301</v>
      </c>
      <c r="B836" s="6" t="s">
        <v>21</v>
      </c>
      <c r="C836" s="5"/>
      <c r="D836" s="4"/>
      <c r="E836" s="4"/>
      <c r="F836" s="4"/>
      <c r="G836" s="4"/>
      <c r="H836" s="4"/>
      <c r="I836" s="4"/>
      <c r="J836" s="4"/>
    </row>
    <row r="837" spans="1:10">
      <c r="A837" s="5">
        <v>25.330000000001299</v>
      </c>
      <c r="B837" s="6" t="s">
        <v>21</v>
      </c>
      <c r="C837" s="5"/>
      <c r="D837" s="4"/>
      <c r="E837" s="4"/>
      <c r="F837" s="4"/>
      <c r="G837" s="4"/>
      <c r="H837" s="4"/>
      <c r="I837" s="4"/>
      <c r="J837" s="4"/>
    </row>
    <row r="838" spans="1:10">
      <c r="A838" s="5">
        <v>25.3400000000013</v>
      </c>
      <c r="B838" s="6" t="s">
        <v>21</v>
      </c>
      <c r="C838" s="5"/>
      <c r="D838" s="4"/>
      <c r="E838" s="4"/>
      <c r="F838" s="4"/>
      <c r="G838" s="4"/>
      <c r="H838" s="4"/>
      <c r="I838" s="4"/>
      <c r="J838" s="4"/>
    </row>
    <row r="839" spans="1:10">
      <c r="A839" s="5">
        <v>25.350000000001302</v>
      </c>
      <c r="B839" s="6" t="s">
        <v>21</v>
      </c>
      <c r="C839" s="5"/>
      <c r="D839" s="4"/>
      <c r="E839" s="4"/>
      <c r="F839" s="4"/>
      <c r="G839" s="4"/>
      <c r="H839" s="4"/>
      <c r="I839" s="4"/>
      <c r="J839" s="4"/>
    </row>
    <row r="840" spans="1:10">
      <c r="A840" s="5">
        <v>25.3600000000013</v>
      </c>
      <c r="B840" s="6" t="s">
        <v>21</v>
      </c>
      <c r="C840" s="5"/>
      <c r="D840" s="4"/>
      <c r="E840" s="4"/>
      <c r="F840" s="4"/>
      <c r="G840" s="4"/>
      <c r="H840" s="4"/>
      <c r="I840" s="4"/>
      <c r="J840" s="4"/>
    </row>
    <row r="841" spans="1:10">
      <c r="A841" s="5">
        <v>25.370000000001301</v>
      </c>
      <c r="B841" s="6" t="s">
        <v>21</v>
      </c>
      <c r="C841" s="5"/>
      <c r="D841" s="4"/>
      <c r="E841" s="4"/>
      <c r="F841" s="4"/>
      <c r="G841" s="4"/>
      <c r="H841" s="4"/>
      <c r="I841" s="4"/>
      <c r="J841" s="4"/>
    </row>
    <row r="842" spans="1:10">
      <c r="A842" s="5">
        <v>25.380000000001299</v>
      </c>
      <c r="B842" s="6" t="s">
        <v>21</v>
      </c>
      <c r="C842" s="5"/>
      <c r="D842" s="4"/>
      <c r="E842" s="4"/>
      <c r="F842" s="4"/>
      <c r="G842" s="4"/>
      <c r="H842" s="4"/>
      <c r="I842" s="4"/>
      <c r="J842" s="4"/>
    </row>
    <row r="843" spans="1:10">
      <c r="A843" s="5">
        <v>25.390000000001301</v>
      </c>
      <c r="B843" s="6" t="s">
        <v>21</v>
      </c>
      <c r="C843" s="5"/>
      <c r="D843" s="4"/>
      <c r="E843" s="4"/>
      <c r="F843" s="4"/>
      <c r="G843" s="4"/>
      <c r="H843" s="4"/>
      <c r="I843" s="4"/>
      <c r="J843" s="4"/>
    </row>
    <row r="844" spans="1:10">
      <c r="A844" s="5">
        <v>25.400000000001299</v>
      </c>
      <c r="B844" s="6" t="s">
        <v>21</v>
      </c>
      <c r="C844" s="5"/>
      <c r="D844" s="4"/>
      <c r="E844" s="4"/>
      <c r="F844" s="4"/>
      <c r="G844" s="4"/>
      <c r="H844" s="4"/>
      <c r="I844" s="4"/>
      <c r="J844" s="4"/>
    </row>
    <row r="845" spans="1:10">
      <c r="A845" s="5">
        <v>25.4100000000013</v>
      </c>
      <c r="B845" s="6" t="s">
        <v>21</v>
      </c>
      <c r="C845" s="5"/>
      <c r="D845" s="4"/>
      <c r="E845" s="4"/>
      <c r="F845" s="4"/>
      <c r="G845" s="4"/>
      <c r="H845" s="4"/>
      <c r="I845" s="4"/>
      <c r="J845" s="4"/>
    </row>
    <row r="846" spans="1:10">
      <c r="A846" s="5">
        <v>25.420000000001298</v>
      </c>
      <c r="B846" s="6" t="s">
        <v>21</v>
      </c>
      <c r="C846" s="5"/>
      <c r="D846" s="4"/>
      <c r="E846" s="4"/>
      <c r="F846" s="4"/>
      <c r="G846" s="4"/>
      <c r="H846" s="4"/>
      <c r="I846" s="4"/>
      <c r="J846" s="4"/>
    </row>
    <row r="847" spans="1:10">
      <c r="A847" s="5">
        <v>25.4300000000013</v>
      </c>
      <c r="B847" s="6" t="s">
        <v>21</v>
      </c>
      <c r="C847" s="5"/>
      <c r="D847" s="4"/>
      <c r="E847" s="4"/>
      <c r="F847" s="4"/>
      <c r="G847" s="4"/>
      <c r="H847" s="4"/>
      <c r="I847" s="4"/>
      <c r="J847" s="4"/>
    </row>
    <row r="848" spans="1:10">
      <c r="A848" s="5">
        <v>25.440000000001302</v>
      </c>
      <c r="B848" s="6" t="s">
        <v>21</v>
      </c>
      <c r="C848" s="5"/>
      <c r="D848" s="4"/>
      <c r="E848" s="4"/>
      <c r="F848" s="4"/>
      <c r="G848" s="4"/>
      <c r="H848" s="4"/>
      <c r="I848" s="4"/>
      <c r="J848" s="4"/>
    </row>
    <row r="849" spans="1:10">
      <c r="A849" s="5">
        <v>25.4500000000013</v>
      </c>
      <c r="B849" s="6" t="s">
        <v>21</v>
      </c>
      <c r="C849" s="5"/>
      <c r="D849" s="4"/>
      <c r="E849" s="4"/>
      <c r="F849" s="4"/>
      <c r="G849" s="4"/>
      <c r="H849" s="4"/>
      <c r="I849" s="4"/>
      <c r="J849" s="4"/>
    </row>
    <row r="850" spans="1:10">
      <c r="A850" s="5">
        <v>25.460000000001301</v>
      </c>
      <c r="B850" s="6" t="s">
        <v>21</v>
      </c>
      <c r="C850" s="5"/>
      <c r="D850" s="4"/>
      <c r="E850" s="4"/>
      <c r="F850" s="4"/>
      <c r="G850" s="4"/>
      <c r="H850" s="4"/>
      <c r="I850" s="4"/>
      <c r="J850" s="4"/>
    </row>
    <row r="851" spans="1:10">
      <c r="A851" s="5">
        <v>25.470000000001299</v>
      </c>
      <c r="B851" s="6" t="s">
        <v>21</v>
      </c>
      <c r="C851" s="5"/>
      <c r="D851" s="4"/>
      <c r="E851" s="4"/>
      <c r="F851" s="4"/>
      <c r="G851" s="4"/>
      <c r="H851" s="4"/>
      <c r="I851" s="4"/>
      <c r="J851" s="4"/>
    </row>
    <row r="852" spans="1:10">
      <c r="A852" s="5">
        <v>25.480000000001301</v>
      </c>
      <c r="B852" s="6" t="s">
        <v>21</v>
      </c>
      <c r="C852" s="5"/>
      <c r="D852" s="4"/>
      <c r="E852" s="4"/>
      <c r="F852" s="4"/>
      <c r="G852" s="4"/>
      <c r="H852" s="4"/>
      <c r="I852" s="4"/>
      <c r="J852" s="4"/>
    </row>
    <row r="853" spans="1:10">
      <c r="A853" s="5">
        <v>25.490000000001299</v>
      </c>
      <c r="B853" s="6" t="s">
        <v>21</v>
      </c>
      <c r="C853" s="5"/>
      <c r="D853" s="4"/>
      <c r="E853" s="4"/>
      <c r="F853" s="4"/>
      <c r="G853" s="4"/>
      <c r="H853" s="4"/>
      <c r="I853" s="4"/>
      <c r="J853" s="4"/>
    </row>
    <row r="854" spans="1:10">
      <c r="A854" s="5">
        <v>25.5000000000013</v>
      </c>
      <c r="B854" s="6" t="s">
        <v>21</v>
      </c>
      <c r="C854" s="5"/>
      <c r="D854" s="4"/>
      <c r="E854" s="4"/>
      <c r="F854" s="4"/>
      <c r="G854" s="4"/>
      <c r="H854" s="4"/>
      <c r="I854" s="4"/>
      <c r="J854" s="4"/>
    </row>
    <row r="855" spans="1:10">
      <c r="A855" s="5">
        <v>25.510000000001298</v>
      </c>
      <c r="B855" s="6" t="s">
        <v>21</v>
      </c>
      <c r="C855" s="5"/>
      <c r="D855" s="4"/>
      <c r="E855" s="4"/>
      <c r="F855" s="4"/>
      <c r="G855" s="4"/>
      <c r="H855" s="4"/>
      <c r="I855" s="4"/>
      <c r="J855" s="4"/>
    </row>
    <row r="856" spans="1:10">
      <c r="A856" s="5">
        <v>25.5200000000013</v>
      </c>
      <c r="B856" s="6" t="s">
        <v>21</v>
      </c>
      <c r="C856" s="5"/>
      <c r="D856" s="4"/>
      <c r="E856" s="4"/>
      <c r="F856" s="4"/>
      <c r="G856" s="4"/>
      <c r="H856" s="4"/>
      <c r="I856" s="4"/>
      <c r="J856" s="4"/>
    </row>
    <row r="857" spans="1:10">
      <c r="A857" s="5">
        <v>25.530000000001301</v>
      </c>
      <c r="B857" s="6" t="s">
        <v>21</v>
      </c>
      <c r="C857" s="5"/>
      <c r="D857" s="4"/>
      <c r="E857" s="4"/>
      <c r="F857" s="4"/>
      <c r="G857" s="4"/>
      <c r="H857" s="4"/>
      <c r="I857" s="4"/>
      <c r="J857" s="4"/>
    </row>
    <row r="858" spans="1:10">
      <c r="A858" s="5">
        <v>25.540000000001299</v>
      </c>
      <c r="B858" s="6" t="s">
        <v>21</v>
      </c>
      <c r="C858" s="5"/>
      <c r="D858" s="4"/>
      <c r="E858" s="4"/>
      <c r="F858" s="4"/>
      <c r="G858" s="4"/>
      <c r="H858" s="4"/>
      <c r="I858" s="4"/>
      <c r="J858" s="4"/>
    </row>
    <row r="859" spans="1:10">
      <c r="A859" s="5">
        <v>25.550000000001301</v>
      </c>
      <c r="B859" s="6" t="s">
        <v>21</v>
      </c>
      <c r="C859" s="5"/>
      <c r="D859" s="4"/>
      <c r="E859" s="4"/>
      <c r="F859" s="4"/>
      <c r="G859" s="4"/>
      <c r="H859" s="4"/>
      <c r="I859" s="4"/>
      <c r="J859" s="4"/>
    </row>
    <row r="860" spans="1:10">
      <c r="A860" s="5">
        <v>25.560000000001299</v>
      </c>
      <c r="B860" s="6" t="s">
        <v>21</v>
      </c>
      <c r="C860" s="5"/>
      <c r="D860" s="4"/>
      <c r="E860" s="4"/>
      <c r="F860" s="4"/>
      <c r="G860" s="4"/>
      <c r="H860" s="4"/>
      <c r="I860" s="4"/>
      <c r="J860" s="4"/>
    </row>
    <row r="861" spans="1:10">
      <c r="A861" s="5">
        <v>25.570000000001301</v>
      </c>
      <c r="B861" s="6" t="s">
        <v>21</v>
      </c>
      <c r="C861" s="5"/>
      <c r="D861" s="4"/>
      <c r="E861" s="4"/>
      <c r="F861" s="4"/>
      <c r="G861" s="4"/>
      <c r="H861" s="4"/>
      <c r="I861" s="4"/>
      <c r="J861" s="4"/>
    </row>
    <row r="862" spans="1:10">
      <c r="A862" s="5">
        <v>25.580000000001299</v>
      </c>
      <c r="B862" s="6" t="s">
        <v>21</v>
      </c>
      <c r="C862" s="5"/>
      <c r="D862" s="4"/>
      <c r="E862" s="4"/>
      <c r="F862" s="4"/>
      <c r="G862" s="4"/>
      <c r="H862" s="4"/>
      <c r="I862" s="4"/>
      <c r="J862" s="4"/>
    </row>
    <row r="863" spans="1:10">
      <c r="A863" s="5">
        <v>25.5900000000013</v>
      </c>
      <c r="B863" s="6" t="s">
        <v>21</v>
      </c>
      <c r="C863" s="5"/>
      <c r="D863" s="4"/>
      <c r="E863" s="4"/>
      <c r="F863" s="4"/>
      <c r="G863" s="4"/>
      <c r="H863" s="4"/>
      <c r="I863" s="4"/>
      <c r="J863" s="4"/>
    </row>
    <row r="864" spans="1:10">
      <c r="A864" s="5">
        <v>25.600000000001302</v>
      </c>
      <c r="B864" s="6" t="s">
        <v>21</v>
      </c>
      <c r="C864" s="5"/>
      <c r="D864" s="4"/>
      <c r="E864" s="4"/>
      <c r="F864" s="4"/>
      <c r="G864" s="4"/>
      <c r="H864" s="4"/>
      <c r="I864" s="4"/>
      <c r="J864" s="4"/>
    </row>
    <row r="865" spans="1:10">
      <c r="A865" s="5">
        <v>25.6100000000013</v>
      </c>
      <c r="B865" s="6" t="s">
        <v>21</v>
      </c>
      <c r="C865" s="5"/>
      <c r="D865" s="4"/>
      <c r="E865" s="4"/>
      <c r="F865" s="4"/>
      <c r="G865" s="4"/>
      <c r="H865" s="4"/>
      <c r="I865" s="4"/>
      <c r="J865" s="4"/>
    </row>
    <row r="866" spans="1:10">
      <c r="A866" s="5">
        <v>25.620000000001301</v>
      </c>
      <c r="B866" s="6" t="s">
        <v>21</v>
      </c>
      <c r="C866" s="5"/>
      <c r="D866" s="4"/>
      <c r="E866" s="4"/>
      <c r="F866" s="4"/>
      <c r="G866" s="4"/>
      <c r="H866" s="4"/>
      <c r="I866" s="4"/>
      <c r="J866" s="4"/>
    </row>
    <row r="867" spans="1:10">
      <c r="A867" s="5">
        <v>25.630000000001399</v>
      </c>
      <c r="B867" s="6" t="s">
        <v>21</v>
      </c>
      <c r="C867" s="5"/>
      <c r="D867" s="4"/>
      <c r="E867" s="4"/>
      <c r="F867" s="4"/>
      <c r="G867" s="4"/>
      <c r="H867" s="4"/>
      <c r="I867" s="4"/>
      <c r="J867" s="4"/>
    </row>
    <row r="868" spans="1:10">
      <c r="A868" s="5">
        <v>25.6400000000014</v>
      </c>
      <c r="B868" s="6" t="s">
        <v>21</v>
      </c>
      <c r="C868" s="5"/>
      <c r="D868" s="4"/>
      <c r="E868" s="4"/>
      <c r="F868" s="4"/>
      <c r="G868" s="4"/>
      <c r="H868" s="4"/>
      <c r="I868" s="4"/>
      <c r="J868" s="4"/>
    </row>
    <row r="869" spans="1:10">
      <c r="A869" s="5">
        <v>25.650000000001299</v>
      </c>
      <c r="B869" s="6" t="s">
        <v>21</v>
      </c>
      <c r="C869" s="5"/>
      <c r="D869" s="4"/>
      <c r="E869" s="4"/>
      <c r="F869" s="4"/>
      <c r="G869" s="4"/>
      <c r="H869" s="4"/>
      <c r="I869" s="4"/>
      <c r="J869" s="4"/>
    </row>
    <row r="870" spans="1:10">
      <c r="A870" s="5">
        <v>25.6600000000014</v>
      </c>
      <c r="B870" s="6" t="s">
        <v>21</v>
      </c>
      <c r="C870" s="5"/>
      <c r="D870" s="4"/>
      <c r="E870" s="4"/>
      <c r="F870" s="4"/>
      <c r="G870" s="4"/>
      <c r="H870" s="4"/>
      <c r="I870" s="4"/>
      <c r="J870" s="4"/>
    </row>
    <row r="871" spans="1:10">
      <c r="A871" s="5">
        <v>25.670000000001401</v>
      </c>
      <c r="B871" s="6" t="s">
        <v>21</v>
      </c>
      <c r="C871" s="5"/>
      <c r="D871" s="4"/>
      <c r="E871" s="4"/>
      <c r="F871" s="4"/>
      <c r="G871" s="4"/>
      <c r="H871" s="4"/>
      <c r="I871" s="4"/>
      <c r="J871" s="4"/>
    </row>
    <row r="872" spans="1:10">
      <c r="A872" s="5">
        <v>25.680000000001399</v>
      </c>
      <c r="B872" s="6" t="s">
        <v>21</v>
      </c>
      <c r="C872" s="5"/>
      <c r="D872" s="4"/>
      <c r="E872" s="4"/>
      <c r="F872" s="4"/>
      <c r="G872" s="4"/>
      <c r="H872" s="4"/>
      <c r="I872" s="4"/>
      <c r="J872" s="4"/>
    </row>
    <row r="873" spans="1:10">
      <c r="A873" s="5">
        <v>25.690000000001401</v>
      </c>
      <c r="B873" s="6" t="s">
        <v>21</v>
      </c>
      <c r="C873" s="5"/>
      <c r="D873" s="4"/>
      <c r="E873" s="4"/>
      <c r="F873" s="4"/>
      <c r="G873" s="4"/>
      <c r="H873" s="4"/>
      <c r="I873" s="4"/>
      <c r="J873" s="4"/>
    </row>
    <row r="874" spans="1:10">
      <c r="A874" s="5">
        <v>25.700000000001399</v>
      </c>
      <c r="B874" s="6" t="s">
        <v>21</v>
      </c>
      <c r="C874" s="5"/>
      <c r="D874" s="4"/>
      <c r="E874" s="4"/>
      <c r="F874" s="4"/>
      <c r="G874" s="4"/>
      <c r="H874" s="4"/>
      <c r="I874" s="4"/>
      <c r="J874" s="4"/>
    </row>
    <row r="875" spans="1:10">
      <c r="A875" s="5">
        <v>25.710000000001401</v>
      </c>
      <c r="B875" s="6" t="s">
        <v>21</v>
      </c>
      <c r="C875" s="5"/>
      <c r="D875" s="4"/>
      <c r="E875" s="4"/>
      <c r="F875" s="4"/>
      <c r="G875" s="4"/>
      <c r="H875" s="4"/>
      <c r="I875" s="4"/>
      <c r="J875" s="4"/>
    </row>
    <row r="876" spans="1:10">
      <c r="A876" s="5">
        <v>25.720000000001399</v>
      </c>
      <c r="B876" s="6" t="s">
        <v>21</v>
      </c>
      <c r="C876" s="5"/>
      <c r="D876" s="4"/>
      <c r="E876" s="4"/>
      <c r="F876" s="4"/>
      <c r="G876" s="4"/>
      <c r="H876" s="4"/>
      <c r="I876" s="4"/>
      <c r="J876" s="4"/>
    </row>
    <row r="877" spans="1:10">
      <c r="A877" s="5">
        <v>25.7300000000014</v>
      </c>
      <c r="B877" s="6" t="s">
        <v>21</v>
      </c>
      <c r="C877" s="5"/>
      <c r="D877" s="4"/>
      <c r="E877" s="4"/>
      <c r="F877" s="4"/>
      <c r="G877" s="4"/>
      <c r="H877" s="4"/>
      <c r="I877" s="4"/>
      <c r="J877" s="4"/>
    </row>
    <row r="878" spans="1:10">
      <c r="A878" s="5">
        <v>25.740000000001402</v>
      </c>
      <c r="B878" s="6" t="s">
        <v>21</v>
      </c>
      <c r="C878" s="5"/>
      <c r="D878" s="4"/>
      <c r="E878" s="4"/>
      <c r="F878" s="4"/>
      <c r="G878" s="4"/>
      <c r="H878" s="4"/>
      <c r="I878" s="4"/>
      <c r="J878" s="4"/>
    </row>
    <row r="879" spans="1:10">
      <c r="A879" s="5">
        <v>25.7500000000014</v>
      </c>
      <c r="B879" s="6" t="s">
        <v>21</v>
      </c>
      <c r="C879" s="5"/>
      <c r="D879" s="4"/>
      <c r="E879" s="4"/>
      <c r="F879" s="4"/>
      <c r="G879" s="4"/>
      <c r="H879" s="4"/>
      <c r="I879" s="4"/>
      <c r="J879" s="4"/>
    </row>
    <row r="880" spans="1:10">
      <c r="A880" s="5">
        <v>25.760000000001401</v>
      </c>
      <c r="B880" s="6" t="s">
        <v>21</v>
      </c>
      <c r="C880" s="5"/>
      <c r="D880" s="4"/>
      <c r="E880" s="4"/>
      <c r="F880" s="4"/>
      <c r="G880" s="4"/>
      <c r="H880" s="4"/>
      <c r="I880" s="4"/>
      <c r="J880" s="4"/>
    </row>
    <row r="881" spans="1:10">
      <c r="A881" s="5">
        <v>25.770000000001399</v>
      </c>
      <c r="B881" s="6" t="s">
        <v>21</v>
      </c>
      <c r="C881" s="5"/>
      <c r="D881" s="4"/>
      <c r="E881" s="4"/>
      <c r="F881" s="4"/>
      <c r="G881" s="4"/>
      <c r="H881" s="4"/>
      <c r="I881" s="4"/>
      <c r="J881" s="4"/>
    </row>
    <row r="882" spans="1:10">
      <c r="A882" s="5">
        <v>25.780000000001401</v>
      </c>
      <c r="B882" s="6" t="s">
        <v>21</v>
      </c>
      <c r="C882" s="5"/>
      <c r="D882" s="4"/>
      <c r="E882" s="4"/>
      <c r="F882" s="4"/>
      <c r="G882" s="4"/>
      <c r="H882" s="4"/>
      <c r="I882" s="4"/>
      <c r="J882" s="4"/>
    </row>
    <row r="883" spans="1:10">
      <c r="A883" s="5">
        <v>25.790000000001399</v>
      </c>
      <c r="B883" s="6" t="s">
        <v>21</v>
      </c>
      <c r="C883" s="5"/>
      <c r="D883" s="4"/>
      <c r="E883" s="4"/>
      <c r="F883" s="4"/>
      <c r="G883" s="4"/>
      <c r="H883" s="4"/>
      <c r="I883" s="4"/>
      <c r="J883" s="4"/>
    </row>
    <row r="884" spans="1:10">
      <c r="A884" s="5">
        <v>25.8000000000014</v>
      </c>
      <c r="B884" s="6" t="s">
        <v>21</v>
      </c>
      <c r="C884" s="5"/>
      <c r="D884" s="4"/>
      <c r="E884" s="4"/>
      <c r="F884" s="4"/>
      <c r="G884" s="4"/>
      <c r="H884" s="4"/>
      <c r="I884" s="4"/>
      <c r="J884" s="4"/>
    </row>
    <row r="885" spans="1:10">
      <c r="A885" s="5">
        <v>25.810000000001398</v>
      </c>
      <c r="B885" s="6" t="s">
        <v>21</v>
      </c>
      <c r="C885" s="5"/>
      <c r="D885" s="4"/>
      <c r="E885" s="4"/>
      <c r="F885" s="4"/>
      <c r="G885" s="4"/>
      <c r="H885" s="4"/>
      <c r="I885" s="4"/>
      <c r="J885" s="4"/>
    </row>
    <row r="886" spans="1:10">
      <c r="A886" s="5">
        <v>25.8200000000014</v>
      </c>
      <c r="B886" s="6" t="s">
        <v>21</v>
      </c>
      <c r="C886" s="5"/>
      <c r="D886" s="4"/>
      <c r="E886" s="4"/>
      <c r="F886" s="4"/>
      <c r="G886" s="4"/>
      <c r="H886" s="4"/>
      <c r="I886" s="4"/>
      <c r="J886" s="4"/>
    </row>
    <row r="887" spans="1:10">
      <c r="A887" s="5">
        <v>25.830000000001402</v>
      </c>
      <c r="B887" s="6" t="s">
        <v>21</v>
      </c>
      <c r="C887" s="5"/>
      <c r="D887" s="4"/>
      <c r="E887" s="4"/>
      <c r="F887" s="4"/>
      <c r="G887" s="4"/>
      <c r="H887" s="4"/>
      <c r="I887" s="4"/>
      <c r="J887" s="4"/>
    </row>
    <row r="888" spans="1:10">
      <c r="A888" s="5">
        <v>25.8400000000014</v>
      </c>
      <c r="B888" s="6" t="s">
        <v>21</v>
      </c>
      <c r="C888" s="5"/>
      <c r="D888" s="4"/>
      <c r="E888" s="4"/>
      <c r="F888" s="4"/>
      <c r="G888" s="4"/>
      <c r="H888" s="4"/>
      <c r="I888" s="4"/>
      <c r="J888" s="4"/>
    </row>
    <row r="889" spans="1:10">
      <c r="A889" s="5">
        <v>25.850000000001401</v>
      </c>
      <c r="B889" s="6" t="s">
        <v>21</v>
      </c>
      <c r="C889" s="5"/>
      <c r="D889" s="4"/>
      <c r="E889" s="4"/>
      <c r="F889" s="4"/>
      <c r="G889" s="4"/>
      <c r="H889" s="4"/>
      <c r="I889" s="4"/>
      <c r="J889" s="4"/>
    </row>
    <row r="890" spans="1:10">
      <c r="A890" s="5">
        <v>25.860000000001399</v>
      </c>
      <c r="B890" s="6" t="s">
        <v>21</v>
      </c>
      <c r="C890" s="5"/>
      <c r="D890" s="4"/>
      <c r="E890" s="4"/>
      <c r="F890" s="4"/>
      <c r="G890" s="4"/>
      <c r="H890" s="4"/>
      <c r="I890" s="4"/>
      <c r="J890" s="4"/>
    </row>
    <row r="891" spans="1:10">
      <c r="A891" s="5">
        <v>25.870000000001401</v>
      </c>
      <c r="B891" s="6" t="s">
        <v>21</v>
      </c>
      <c r="C891" s="5"/>
      <c r="D891" s="4"/>
      <c r="E891" s="4"/>
      <c r="F891" s="4"/>
      <c r="G891" s="4"/>
      <c r="H891" s="4"/>
      <c r="I891" s="4"/>
      <c r="J891" s="4"/>
    </row>
    <row r="892" spans="1:10">
      <c r="A892" s="5">
        <v>25.880000000001399</v>
      </c>
      <c r="B892" s="6" t="s">
        <v>21</v>
      </c>
      <c r="C892" s="5"/>
      <c r="D892" s="4"/>
      <c r="E892" s="4"/>
      <c r="F892" s="4"/>
      <c r="G892" s="4"/>
      <c r="H892" s="4"/>
      <c r="I892" s="4"/>
      <c r="J892" s="4"/>
    </row>
    <row r="893" spans="1:10">
      <c r="A893" s="5">
        <v>25.8900000000014</v>
      </c>
      <c r="B893" s="6" t="s">
        <v>21</v>
      </c>
      <c r="C893" s="5"/>
      <c r="D893" s="4"/>
      <c r="E893" s="4"/>
      <c r="F893" s="4"/>
      <c r="G893" s="4"/>
      <c r="H893" s="4"/>
      <c r="I893" s="4"/>
      <c r="J893" s="4"/>
    </row>
    <row r="894" spans="1:10">
      <c r="A894" s="5">
        <v>25.900000000001398</v>
      </c>
      <c r="B894" s="6" t="s">
        <v>21</v>
      </c>
      <c r="C894" s="5"/>
      <c r="D894" s="4"/>
      <c r="E894" s="4"/>
      <c r="F894" s="4"/>
      <c r="G894" s="4"/>
      <c r="H894" s="4"/>
      <c r="I894" s="4"/>
      <c r="J894" s="4"/>
    </row>
    <row r="895" spans="1:10">
      <c r="A895" s="5">
        <v>25.9100000000014</v>
      </c>
      <c r="B895" s="6" t="s">
        <v>21</v>
      </c>
      <c r="C895" s="5"/>
      <c r="D895" s="4"/>
      <c r="E895" s="4"/>
      <c r="F895" s="4"/>
      <c r="G895" s="4"/>
      <c r="H895" s="4"/>
      <c r="I895" s="4"/>
      <c r="J895" s="4"/>
    </row>
    <row r="896" spans="1:10">
      <c r="A896" s="5">
        <v>25.920000000001401</v>
      </c>
      <c r="B896" s="6" t="s">
        <v>21</v>
      </c>
      <c r="C896" s="5"/>
      <c r="D896" s="4"/>
      <c r="E896" s="4"/>
      <c r="F896" s="4"/>
      <c r="G896" s="4"/>
      <c r="H896" s="4"/>
      <c r="I896" s="4"/>
      <c r="J896" s="4"/>
    </row>
    <row r="897" spans="1:10">
      <c r="A897" s="5">
        <v>25.930000000001399</v>
      </c>
      <c r="B897" s="6" t="s">
        <v>21</v>
      </c>
      <c r="C897" s="5"/>
      <c r="D897" s="4"/>
      <c r="E897" s="4"/>
      <c r="F897" s="4"/>
      <c r="G897" s="4"/>
      <c r="H897" s="4"/>
      <c r="I897" s="4"/>
      <c r="J897" s="4"/>
    </row>
    <row r="898" spans="1:10">
      <c r="A898" s="5">
        <v>25.940000000001401</v>
      </c>
      <c r="B898" s="6" t="s">
        <v>21</v>
      </c>
      <c r="C898" s="5"/>
      <c r="D898" s="4"/>
      <c r="E898" s="4"/>
      <c r="F898" s="4"/>
      <c r="G898" s="4"/>
      <c r="H898" s="4"/>
      <c r="I898" s="4"/>
      <c r="J898" s="4"/>
    </row>
    <row r="899" spans="1:10">
      <c r="A899" s="5">
        <v>25.950000000001399</v>
      </c>
      <c r="B899" s="6" t="s">
        <v>21</v>
      </c>
      <c r="C899" s="5"/>
      <c r="D899" s="4"/>
      <c r="E899" s="4"/>
      <c r="F899" s="4"/>
      <c r="G899" s="4"/>
      <c r="H899" s="4"/>
      <c r="I899" s="4"/>
      <c r="J899" s="4"/>
    </row>
    <row r="900" spans="1:10">
      <c r="A900" s="5">
        <v>25.960000000001401</v>
      </c>
      <c r="B900" s="6" t="s">
        <v>21</v>
      </c>
      <c r="C900" s="5"/>
      <c r="D900" s="4"/>
      <c r="E900" s="4"/>
      <c r="F900" s="4"/>
      <c r="G900" s="4"/>
      <c r="H900" s="4"/>
      <c r="I900" s="4"/>
      <c r="J900" s="4"/>
    </row>
    <row r="901" spans="1:10">
      <c r="A901" s="5">
        <v>25.970000000001399</v>
      </c>
      <c r="B901" s="6" t="s">
        <v>21</v>
      </c>
      <c r="C901" s="5"/>
      <c r="D901" s="4"/>
      <c r="E901" s="4"/>
      <c r="F901" s="4"/>
      <c r="G901" s="4"/>
      <c r="H901" s="4"/>
      <c r="I901" s="4"/>
      <c r="J901" s="4"/>
    </row>
    <row r="902" spans="1:10">
      <c r="A902" s="5">
        <v>25.9800000000014</v>
      </c>
      <c r="B902" s="6" t="s">
        <v>21</v>
      </c>
      <c r="C902" s="5"/>
      <c r="D902" s="4"/>
      <c r="E902" s="4"/>
      <c r="F902" s="4"/>
      <c r="G902" s="4"/>
      <c r="H902" s="4"/>
      <c r="I902" s="4"/>
      <c r="J902" s="4"/>
    </row>
    <row r="903" spans="1:10">
      <c r="A903" s="5">
        <v>25.990000000001402</v>
      </c>
      <c r="B903" s="6" t="s">
        <v>21</v>
      </c>
      <c r="C903" s="5"/>
      <c r="D903" s="4"/>
      <c r="E903" s="4"/>
      <c r="F903" s="4"/>
      <c r="G903" s="4"/>
      <c r="H903" s="4"/>
      <c r="I903" s="4"/>
      <c r="J903" s="4"/>
    </row>
    <row r="904" spans="1:10">
      <c r="A904" s="5">
        <v>26.0000000000014</v>
      </c>
      <c r="B904" s="6" t="s">
        <v>21</v>
      </c>
      <c r="C904" s="5"/>
      <c r="D904" s="4"/>
      <c r="E904" s="4"/>
      <c r="F904" s="4"/>
      <c r="G904" s="4"/>
      <c r="H904" s="4"/>
      <c r="I904" s="4"/>
      <c r="J904" s="4"/>
    </row>
    <row r="905" spans="1:10">
      <c r="A905" s="5">
        <v>26.010000000001401</v>
      </c>
      <c r="B905" s="6" t="s">
        <v>21</v>
      </c>
      <c r="C905" s="5"/>
      <c r="D905" s="4"/>
      <c r="E905" s="4"/>
      <c r="F905" s="4"/>
      <c r="G905" s="4"/>
      <c r="H905" s="4"/>
      <c r="I905" s="4"/>
      <c r="J905" s="4"/>
    </row>
    <row r="906" spans="1:10">
      <c r="A906" s="5">
        <v>26.020000000001399</v>
      </c>
      <c r="B906" s="6" t="s">
        <v>21</v>
      </c>
      <c r="C906" s="5"/>
      <c r="D906" s="4"/>
      <c r="E906" s="4"/>
      <c r="F906" s="4"/>
      <c r="G906" s="4"/>
      <c r="H906" s="4"/>
      <c r="I906" s="4"/>
      <c r="J906" s="4"/>
    </row>
    <row r="907" spans="1:10">
      <c r="A907" s="5">
        <v>26.030000000001401</v>
      </c>
      <c r="B907" s="6" t="s">
        <v>21</v>
      </c>
      <c r="C907" s="5"/>
      <c r="D907" s="4"/>
      <c r="E907" s="4"/>
      <c r="F907" s="4"/>
      <c r="G907" s="4"/>
      <c r="H907" s="4"/>
      <c r="I907" s="4"/>
      <c r="J907" s="4"/>
    </row>
    <row r="908" spans="1:10">
      <c r="A908" s="5">
        <v>26.040000000001399</v>
      </c>
      <c r="B908" s="6" t="s">
        <v>21</v>
      </c>
      <c r="C908" s="5"/>
      <c r="D908" s="4"/>
      <c r="E908" s="4"/>
      <c r="F908" s="4"/>
      <c r="G908" s="4"/>
      <c r="H908" s="4"/>
      <c r="I908" s="4"/>
      <c r="J908" s="4"/>
    </row>
    <row r="909" spans="1:10">
      <c r="A909" s="5">
        <v>26.0500000000014</v>
      </c>
      <c r="B909" s="6" t="s">
        <v>21</v>
      </c>
      <c r="C909" s="5"/>
      <c r="D909" s="4"/>
      <c r="E909" s="4"/>
      <c r="F909" s="4"/>
      <c r="G909" s="4"/>
      <c r="H909" s="4"/>
      <c r="I909" s="4"/>
      <c r="J909" s="4"/>
    </row>
    <row r="910" spans="1:10">
      <c r="A910" s="5">
        <v>26.060000000001398</v>
      </c>
      <c r="B910" s="6" t="s">
        <v>21</v>
      </c>
      <c r="C910" s="5"/>
      <c r="D910" s="4"/>
      <c r="E910" s="4"/>
      <c r="F910" s="4"/>
      <c r="G910" s="4"/>
      <c r="H910" s="4"/>
      <c r="I910" s="4"/>
      <c r="J910" s="4"/>
    </row>
    <row r="911" spans="1:10">
      <c r="A911" s="5">
        <v>26.0700000000014</v>
      </c>
      <c r="B911" s="6" t="s">
        <v>21</v>
      </c>
      <c r="C911" s="5"/>
      <c r="D911" s="4"/>
      <c r="E911" s="4"/>
      <c r="F911" s="4"/>
      <c r="G911" s="4"/>
      <c r="H911" s="4"/>
      <c r="I911" s="4"/>
      <c r="J911" s="4"/>
    </row>
    <row r="912" spans="1:10">
      <c r="A912" s="5">
        <v>26.080000000001402</v>
      </c>
      <c r="B912" s="6" t="s">
        <v>21</v>
      </c>
      <c r="C912" s="5"/>
      <c r="D912" s="4"/>
      <c r="E912" s="4"/>
      <c r="F912" s="4"/>
      <c r="G912" s="4"/>
      <c r="H912" s="4"/>
      <c r="I912" s="4"/>
      <c r="J912" s="4"/>
    </row>
    <row r="913" spans="1:10">
      <c r="A913" s="5">
        <v>26.0900000000014</v>
      </c>
      <c r="B913" s="6" t="s">
        <v>21</v>
      </c>
      <c r="C913" s="5"/>
      <c r="D913" s="4"/>
      <c r="E913" s="4"/>
      <c r="F913" s="4"/>
      <c r="G913" s="4"/>
      <c r="H913" s="4"/>
      <c r="I913" s="4"/>
      <c r="J913" s="4"/>
    </row>
    <row r="914" spans="1:10">
      <c r="A914" s="5">
        <v>26.100000000001401</v>
      </c>
      <c r="B914" s="6" t="s">
        <v>21</v>
      </c>
      <c r="C914" s="5"/>
      <c r="D914" s="4"/>
      <c r="E914" s="4"/>
      <c r="F914" s="4"/>
      <c r="G914" s="4"/>
      <c r="H914" s="4"/>
      <c r="I914" s="4"/>
      <c r="J914" s="4"/>
    </row>
    <row r="915" spans="1:10">
      <c r="A915" s="5">
        <v>26.110000000001399</v>
      </c>
      <c r="B915" s="6" t="s">
        <v>21</v>
      </c>
      <c r="C915" s="5"/>
      <c r="D915" s="4"/>
      <c r="E915" s="4"/>
      <c r="F915" s="4"/>
      <c r="G915" s="4"/>
      <c r="H915" s="4"/>
      <c r="I915" s="4"/>
      <c r="J915" s="4"/>
    </row>
    <row r="916" spans="1:10">
      <c r="A916" s="5">
        <v>26.120000000001401</v>
      </c>
      <c r="B916" s="6" t="s">
        <v>21</v>
      </c>
      <c r="C916" s="5"/>
      <c r="D916" s="4"/>
      <c r="E916" s="4"/>
      <c r="F916" s="4"/>
      <c r="G916" s="4"/>
      <c r="H916" s="4"/>
      <c r="I916" s="4"/>
      <c r="J916" s="4"/>
    </row>
    <row r="917" spans="1:10">
      <c r="A917" s="5">
        <v>26.130000000001399</v>
      </c>
      <c r="B917" s="6" t="s">
        <v>21</v>
      </c>
      <c r="C917" s="5"/>
      <c r="D917" s="4"/>
      <c r="E917" s="4"/>
      <c r="F917" s="4"/>
      <c r="G917" s="4"/>
      <c r="H917" s="4"/>
      <c r="I917" s="4"/>
      <c r="J917" s="4"/>
    </row>
    <row r="918" spans="1:10">
      <c r="A918" s="5">
        <v>26.1400000000014</v>
      </c>
      <c r="B918" s="6" t="s">
        <v>21</v>
      </c>
      <c r="C918" s="5"/>
      <c r="D918" s="4"/>
      <c r="E918" s="4"/>
      <c r="F918" s="4"/>
      <c r="G918" s="4"/>
      <c r="H918" s="4"/>
      <c r="I918" s="4"/>
      <c r="J918" s="4"/>
    </row>
    <row r="919" spans="1:10">
      <c r="A919" s="5">
        <v>26.150000000001398</v>
      </c>
      <c r="B919" s="6" t="s">
        <v>21</v>
      </c>
      <c r="C919" s="5"/>
      <c r="D919" s="4"/>
      <c r="E919" s="4"/>
      <c r="F919" s="4"/>
      <c r="G919" s="4"/>
      <c r="H919" s="4"/>
      <c r="I919" s="4"/>
      <c r="J919" s="4"/>
    </row>
    <row r="920" spans="1:10">
      <c r="A920" s="5">
        <v>26.1600000000014</v>
      </c>
      <c r="B920" s="6" t="s">
        <v>21</v>
      </c>
      <c r="C920" s="5"/>
      <c r="D920" s="4"/>
      <c r="E920" s="4"/>
      <c r="F920" s="4"/>
      <c r="G920" s="4"/>
      <c r="H920" s="4"/>
      <c r="I920" s="4"/>
      <c r="J920" s="4"/>
    </row>
    <row r="921" spans="1:10">
      <c r="A921" s="5">
        <v>26.170000000001401</v>
      </c>
      <c r="B921" s="6" t="s">
        <v>21</v>
      </c>
      <c r="C921" s="5"/>
      <c r="D921" s="4"/>
      <c r="E921" s="4"/>
      <c r="F921" s="4"/>
      <c r="G921" s="4"/>
      <c r="H921" s="4"/>
      <c r="I921" s="4"/>
      <c r="J921" s="4"/>
    </row>
    <row r="922" spans="1:10">
      <c r="A922" s="5">
        <v>26.180000000001399</v>
      </c>
      <c r="B922" s="6" t="s">
        <v>21</v>
      </c>
      <c r="C922" s="5"/>
      <c r="D922" s="4"/>
      <c r="E922" s="4"/>
      <c r="F922" s="4"/>
      <c r="G922" s="4"/>
      <c r="H922" s="4"/>
      <c r="I922" s="4"/>
      <c r="J922" s="4"/>
    </row>
    <row r="923" spans="1:10">
      <c r="A923" s="5">
        <v>26.190000000001401</v>
      </c>
      <c r="B923" s="6" t="s">
        <v>21</v>
      </c>
      <c r="C923" s="5"/>
      <c r="D923" s="4"/>
      <c r="E923" s="4"/>
      <c r="F923" s="4"/>
      <c r="G923" s="4"/>
      <c r="H923" s="4"/>
      <c r="I923" s="4"/>
      <c r="J923" s="4"/>
    </row>
    <row r="924" spans="1:10">
      <c r="A924" s="5">
        <v>26.200000000001399</v>
      </c>
      <c r="B924" s="6" t="s">
        <v>21</v>
      </c>
      <c r="C924" s="5"/>
      <c r="D924" s="4"/>
      <c r="E924" s="4"/>
      <c r="F924" s="4"/>
      <c r="G924" s="4"/>
      <c r="H924" s="4"/>
      <c r="I924" s="4"/>
      <c r="J924" s="4"/>
    </row>
    <row r="925" spans="1:10">
      <c r="A925" s="5">
        <v>26.210000000001401</v>
      </c>
      <c r="B925" s="6" t="s">
        <v>21</v>
      </c>
      <c r="C925" s="5"/>
      <c r="D925" s="4"/>
      <c r="E925" s="4"/>
      <c r="F925" s="4"/>
      <c r="G925" s="4"/>
      <c r="H925" s="4"/>
      <c r="I925" s="4"/>
      <c r="J925" s="4"/>
    </row>
    <row r="926" spans="1:10">
      <c r="A926" s="5">
        <v>26.220000000001399</v>
      </c>
      <c r="B926" s="6" t="s">
        <v>21</v>
      </c>
      <c r="C926" s="5"/>
      <c r="D926" s="4"/>
      <c r="E926" s="4"/>
      <c r="F926" s="4"/>
      <c r="G926" s="4"/>
      <c r="H926" s="4"/>
      <c r="I926" s="4"/>
      <c r="J926" s="4"/>
    </row>
    <row r="927" spans="1:10">
      <c r="A927" s="5">
        <v>26.2300000000014</v>
      </c>
      <c r="B927" s="6" t="s">
        <v>21</v>
      </c>
      <c r="C927" s="5"/>
      <c r="D927" s="4"/>
      <c r="E927" s="4"/>
      <c r="F927" s="4"/>
      <c r="G927" s="4"/>
      <c r="H927" s="4"/>
      <c r="I927" s="4"/>
      <c r="J927" s="4"/>
    </row>
    <row r="928" spans="1:10">
      <c r="A928" s="5">
        <v>26.240000000001402</v>
      </c>
      <c r="B928" s="6" t="s">
        <v>21</v>
      </c>
      <c r="C928" s="5"/>
      <c r="D928" s="4"/>
      <c r="E928" s="4"/>
      <c r="F928" s="4"/>
      <c r="G928" s="4"/>
      <c r="H928" s="4"/>
      <c r="I928" s="4"/>
      <c r="J928" s="4"/>
    </row>
    <row r="929" spans="1:10">
      <c r="A929" s="5">
        <v>26.2500000000014</v>
      </c>
      <c r="B929" s="6" t="s">
        <v>21</v>
      </c>
      <c r="C929" s="5"/>
      <c r="D929" s="4"/>
      <c r="E929" s="4"/>
      <c r="F929" s="4"/>
      <c r="G929" s="4"/>
      <c r="H929" s="4"/>
      <c r="I929" s="4"/>
      <c r="J929" s="4"/>
    </row>
    <row r="930" spans="1:10">
      <c r="A930" s="5">
        <v>26.260000000001401</v>
      </c>
      <c r="B930" s="6" t="s">
        <v>21</v>
      </c>
      <c r="C930" s="5"/>
      <c r="D930" s="4"/>
      <c r="E930" s="4"/>
      <c r="F930" s="4"/>
      <c r="G930" s="4"/>
      <c r="H930" s="4"/>
      <c r="I930" s="4"/>
      <c r="J930" s="4"/>
    </row>
    <row r="931" spans="1:10">
      <c r="A931" s="5">
        <v>26.270000000001499</v>
      </c>
      <c r="B931" s="6" t="s">
        <v>21</v>
      </c>
      <c r="C931" s="5"/>
      <c r="D931" s="4"/>
      <c r="E931" s="4"/>
      <c r="F931" s="4"/>
      <c r="G931" s="4"/>
      <c r="H931" s="4"/>
      <c r="I931" s="4"/>
      <c r="J931" s="4"/>
    </row>
    <row r="932" spans="1:10">
      <c r="A932" s="5">
        <v>26.2800000000015</v>
      </c>
      <c r="B932" s="6" t="s">
        <v>21</v>
      </c>
      <c r="C932" s="5"/>
      <c r="D932" s="4"/>
      <c r="E932" s="4"/>
      <c r="F932" s="4"/>
      <c r="G932" s="4"/>
      <c r="H932" s="4"/>
      <c r="I932" s="4"/>
      <c r="J932" s="4"/>
    </row>
    <row r="933" spans="1:10">
      <c r="A933" s="5">
        <v>26.290000000001399</v>
      </c>
      <c r="B933" s="6" t="s">
        <v>21</v>
      </c>
      <c r="C933" s="5"/>
      <c r="D933" s="4"/>
      <c r="E933" s="4"/>
      <c r="F933" s="4"/>
      <c r="G933" s="4"/>
      <c r="H933" s="4"/>
      <c r="I933" s="4"/>
      <c r="J933" s="4"/>
    </row>
    <row r="934" spans="1:10">
      <c r="A934" s="5">
        <v>26.3000000000015</v>
      </c>
      <c r="B934" s="6" t="s">
        <v>21</v>
      </c>
      <c r="C934" s="5"/>
      <c r="D934" s="4"/>
      <c r="E934" s="4"/>
      <c r="F934" s="4"/>
      <c r="G934" s="4"/>
      <c r="H934" s="4"/>
      <c r="I934" s="4"/>
      <c r="J934" s="4"/>
    </row>
    <row r="935" spans="1:10">
      <c r="A935" s="5">
        <v>26.310000000001502</v>
      </c>
      <c r="B935" s="6" t="s">
        <v>21</v>
      </c>
      <c r="C935" s="5"/>
      <c r="D935" s="4"/>
      <c r="E935" s="4"/>
      <c r="F935" s="4"/>
      <c r="G935" s="4"/>
      <c r="H935" s="4"/>
      <c r="I935" s="4"/>
      <c r="J935" s="4"/>
    </row>
    <row r="936" spans="1:10">
      <c r="A936" s="5">
        <v>26.3200000000015</v>
      </c>
      <c r="B936" s="6" t="s">
        <v>21</v>
      </c>
      <c r="C936" s="5"/>
      <c r="D936" s="4"/>
      <c r="E936" s="4"/>
      <c r="F936" s="4"/>
      <c r="G936" s="4"/>
      <c r="H936" s="4"/>
      <c r="I936" s="4"/>
      <c r="J936" s="4"/>
    </row>
    <row r="937" spans="1:10">
      <c r="A937" s="5">
        <v>26.330000000001501</v>
      </c>
      <c r="B937" s="6" t="s">
        <v>21</v>
      </c>
      <c r="C937" s="5"/>
      <c r="D937" s="4"/>
      <c r="E937" s="4"/>
      <c r="F937" s="4"/>
      <c r="G937" s="4"/>
      <c r="H937" s="4"/>
      <c r="I937" s="4"/>
      <c r="J937" s="4"/>
    </row>
    <row r="938" spans="1:10">
      <c r="A938" s="5">
        <v>26.340000000001499</v>
      </c>
      <c r="B938" s="6" t="s">
        <v>21</v>
      </c>
      <c r="C938" s="5"/>
      <c r="D938" s="4"/>
      <c r="E938" s="4"/>
      <c r="F938" s="4"/>
      <c r="G938" s="4"/>
      <c r="H938" s="4"/>
      <c r="I938" s="4"/>
      <c r="J938" s="4"/>
    </row>
    <row r="939" spans="1:10">
      <c r="A939" s="5">
        <v>26.350000000001501</v>
      </c>
      <c r="B939" s="6" t="s">
        <v>21</v>
      </c>
      <c r="C939" s="5"/>
      <c r="D939" s="4"/>
      <c r="E939" s="4"/>
      <c r="F939" s="4"/>
      <c r="G939" s="4"/>
      <c r="H939" s="4"/>
      <c r="I939" s="4"/>
      <c r="J939" s="4"/>
    </row>
    <row r="940" spans="1:10">
      <c r="A940" s="5">
        <v>26.360000000001499</v>
      </c>
      <c r="B940" s="6" t="s">
        <v>21</v>
      </c>
      <c r="C940" s="5"/>
      <c r="D940" s="4"/>
      <c r="E940" s="4"/>
      <c r="F940" s="4"/>
      <c r="G940" s="4"/>
      <c r="H940" s="4"/>
      <c r="I940" s="4"/>
      <c r="J940" s="4"/>
    </row>
    <row r="941" spans="1:10">
      <c r="A941" s="5">
        <v>26.3700000000015</v>
      </c>
      <c r="B941" s="6" t="s">
        <v>21</v>
      </c>
      <c r="C941" s="5"/>
      <c r="D941" s="4"/>
      <c r="E941" s="4"/>
      <c r="F941" s="4"/>
      <c r="G941" s="4"/>
      <c r="H941" s="4"/>
      <c r="I941" s="4"/>
      <c r="J941" s="4"/>
    </row>
    <row r="942" spans="1:10">
      <c r="A942" s="5">
        <v>26.380000000001498</v>
      </c>
      <c r="B942" s="6" t="s">
        <v>21</v>
      </c>
      <c r="C942" s="5"/>
      <c r="D942" s="4"/>
      <c r="E942" s="4"/>
      <c r="F942" s="4"/>
      <c r="G942" s="4"/>
      <c r="H942" s="4"/>
      <c r="I942" s="4"/>
      <c r="J942" s="4"/>
    </row>
    <row r="943" spans="1:10">
      <c r="A943" s="5">
        <v>26.3900000000015</v>
      </c>
      <c r="B943" s="6" t="s">
        <v>21</v>
      </c>
      <c r="C943" s="5"/>
      <c r="D943" s="4"/>
      <c r="E943" s="4"/>
      <c r="F943" s="4"/>
      <c r="G943" s="4"/>
      <c r="H943" s="4"/>
      <c r="I943" s="4"/>
      <c r="J943" s="4"/>
    </row>
    <row r="944" spans="1:10">
      <c r="A944" s="5">
        <v>26.400000000001501</v>
      </c>
      <c r="B944" s="6" t="s">
        <v>21</v>
      </c>
      <c r="C944" s="5"/>
      <c r="D944" s="4"/>
      <c r="E944" s="4"/>
      <c r="F944" s="4"/>
      <c r="G944" s="4"/>
      <c r="H944" s="4"/>
      <c r="I944" s="4"/>
      <c r="J944" s="4"/>
    </row>
    <row r="945" spans="1:10">
      <c r="A945" s="5">
        <v>26.410000000001499</v>
      </c>
      <c r="B945" s="6" t="s">
        <v>21</v>
      </c>
      <c r="C945" s="5"/>
      <c r="D945" s="4"/>
      <c r="E945" s="4"/>
      <c r="F945" s="4"/>
      <c r="G945" s="4"/>
      <c r="H945" s="4"/>
      <c r="I945" s="4"/>
      <c r="J945" s="4"/>
    </row>
    <row r="946" spans="1:10">
      <c r="A946" s="5">
        <v>26.420000000001501</v>
      </c>
      <c r="B946" s="6" t="s">
        <v>21</v>
      </c>
      <c r="C946" s="5"/>
      <c r="D946" s="4"/>
      <c r="E946" s="4"/>
      <c r="F946" s="4"/>
      <c r="G946" s="4"/>
      <c r="H946" s="4"/>
      <c r="I946" s="4"/>
      <c r="J946" s="4"/>
    </row>
    <row r="947" spans="1:10">
      <c r="A947" s="5">
        <v>26.430000000001499</v>
      </c>
      <c r="B947" s="6" t="s">
        <v>21</v>
      </c>
      <c r="C947" s="5"/>
      <c r="D947" s="4"/>
      <c r="E947" s="4"/>
      <c r="F947" s="4"/>
      <c r="G947" s="4"/>
      <c r="H947" s="4"/>
      <c r="I947" s="4"/>
      <c r="J947" s="4"/>
    </row>
    <row r="948" spans="1:10">
      <c r="A948" s="5">
        <v>26.440000000001501</v>
      </c>
      <c r="B948" s="6" t="s">
        <v>21</v>
      </c>
      <c r="C948" s="5"/>
      <c r="D948" s="4"/>
      <c r="E948" s="4"/>
      <c r="F948" s="4"/>
      <c r="G948" s="4"/>
      <c r="H948" s="4"/>
      <c r="I948" s="4"/>
      <c r="J948" s="4"/>
    </row>
    <row r="949" spans="1:10">
      <c r="A949" s="5">
        <v>26.450000000001499</v>
      </c>
      <c r="B949" s="6" t="s">
        <v>21</v>
      </c>
      <c r="C949" s="5"/>
      <c r="D949" s="4"/>
      <c r="E949" s="4"/>
      <c r="F949" s="4"/>
      <c r="G949" s="4"/>
      <c r="H949" s="4"/>
      <c r="I949" s="4"/>
      <c r="J949" s="4"/>
    </row>
    <row r="950" spans="1:10">
      <c r="A950" s="5">
        <v>26.4600000000015</v>
      </c>
      <c r="B950" s="6" t="s">
        <v>21</v>
      </c>
      <c r="C950" s="5"/>
      <c r="D950" s="4"/>
      <c r="E950" s="4"/>
      <c r="F950" s="4"/>
      <c r="G950" s="4"/>
      <c r="H950" s="4"/>
      <c r="I950" s="4"/>
      <c r="J950" s="4"/>
    </row>
    <row r="951" spans="1:10">
      <c r="A951" s="5">
        <v>26.470000000001502</v>
      </c>
      <c r="B951" s="6" t="s">
        <v>21</v>
      </c>
      <c r="C951" s="5"/>
      <c r="D951" s="4"/>
      <c r="E951" s="4"/>
      <c r="F951" s="4"/>
      <c r="G951" s="4"/>
      <c r="H951" s="4"/>
      <c r="I951" s="4"/>
      <c r="J951" s="4"/>
    </row>
    <row r="952" spans="1:10">
      <c r="A952" s="5">
        <v>26.4800000000015</v>
      </c>
      <c r="B952" s="6" t="s">
        <v>21</v>
      </c>
      <c r="C952" s="5"/>
      <c r="D952" s="4"/>
      <c r="E952" s="4"/>
      <c r="F952" s="4"/>
      <c r="G952" s="4"/>
      <c r="H952" s="4"/>
      <c r="I952" s="4"/>
      <c r="J952" s="4"/>
    </row>
    <row r="953" spans="1:10">
      <c r="A953" s="5">
        <v>26.490000000001501</v>
      </c>
      <c r="B953" s="6" t="s">
        <v>21</v>
      </c>
      <c r="C953" s="5"/>
      <c r="D953" s="4"/>
      <c r="E953" s="4"/>
      <c r="F953" s="4"/>
      <c r="G953" s="4"/>
      <c r="H953" s="4"/>
      <c r="I953" s="4"/>
      <c r="J953" s="4"/>
    </row>
    <row r="954" spans="1:10">
      <c r="A954" s="5">
        <v>26.500000000001499</v>
      </c>
      <c r="B954" s="6" t="s">
        <v>21</v>
      </c>
      <c r="C954" s="5"/>
      <c r="D954" s="4"/>
      <c r="E954" s="4"/>
      <c r="F954" s="4"/>
      <c r="G954" s="4"/>
      <c r="H954" s="4"/>
      <c r="I954" s="4"/>
      <c r="J954" s="4"/>
    </row>
    <row r="955" spans="1:10">
      <c r="A955" s="5">
        <v>26.510000000001501</v>
      </c>
      <c r="B955" s="6" t="s">
        <v>21</v>
      </c>
      <c r="C955" s="5"/>
      <c r="D955" s="4"/>
      <c r="E955" s="4"/>
      <c r="F955" s="4"/>
      <c r="G955" s="4"/>
      <c r="H955" s="4"/>
      <c r="I955" s="4"/>
      <c r="J955" s="4"/>
    </row>
    <row r="956" spans="1:10">
      <c r="A956" s="5">
        <v>26.520000000001499</v>
      </c>
      <c r="B956" s="6" t="s">
        <v>21</v>
      </c>
      <c r="C956" s="5"/>
      <c r="D956" s="4"/>
      <c r="E956" s="4"/>
      <c r="F956" s="4"/>
      <c r="G956" s="4"/>
      <c r="H956" s="4"/>
      <c r="I956" s="4"/>
      <c r="J956" s="4"/>
    </row>
    <row r="957" spans="1:10">
      <c r="A957" s="5">
        <v>26.5300000000015</v>
      </c>
      <c r="B957" s="6" t="s">
        <v>21</v>
      </c>
      <c r="C957" s="5"/>
      <c r="D957" s="4"/>
      <c r="E957" s="4"/>
      <c r="F957" s="4"/>
      <c r="G957" s="4"/>
      <c r="H957" s="4"/>
      <c r="I957" s="4"/>
      <c r="J957" s="4"/>
    </row>
    <row r="958" spans="1:10">
      <c r="A958" s="5">
        <v>26.540000000001498</v>
      </c>
      <c r="B958" s="6" t="s">
        <v>21</v>
      </c>
      <c r="C958" s="5"/>
      <c r="D958" s="4"/>
      <c r="E958" s="4"/>
      <c r="F958" s="4"/>
      <c r="G958" s="4"/>
      <c r="H958" s="4"/>
      <c r="I958" s="4"/>
      <c r="J958" s="4"/>
    </row>
    <row r="959" spans="1:10">
      <c r="A959" s="5">
        <v>26.5500000000015</v>
      </c>
      <c r="B959" s="6" t="s">
        <v>21</v>
      </c>
      <c r="C959" s="5"/>
      <c r="D959" s="4"/>
      <c r="E959" s="4"/>
      <c r="F959" s="4"/>
      <c r="G959" s="4"/>
      <c r="H959" s="4"/>
      <c r="I959" s="4"/>
      <c r="J959" s="4"/>
    </row>
    <row r="960" spans="1:10">
      <c r="A960" s="5">
        <v>26.560000000001502</v>
      </c>
      <c r="B960" s="6" t="s">
        <v>21</v>
      </c>
      <c r="C960" s="5"/>
      <c r="D960" s="4"/>
      <c r="E960" s="4"/>
      <c r="F960" s="4"/>
      <c r="G960" s="4"/>
      <c r="H960" s="4"/>
      <c r="I960" s="4"/>
      <c r="J960" s="4"/>
    </row>
    <row r="961" spans="1:10">
      <c r="A961" s="5">
        <v>26.5700000000015</v>
      </c>
      <c r="B961" s="6" t="s">
        <v>21</v>
      </c>
      <c r="C961" s="5"/>
      <c r="D961" s="4"/>
      <c r="E961" s="4"/>
      <c r="F961" s="4"/>
      <c r="G961" s="4"/>
      <c r="H961" s="4"/>
      <c r="I961" s="4"/>
      <c r="J961" s="4"/>
    </row>
    <row r="962" spans="1:10">
      <c r="A962" s="5">
        <v>26.580000000001501</v>
      </c>
      <c r="B962" s="6" t="s">
        <v>21</v>
      </c>
      <c r="C962" s="5"/>
      <c r="D962" s="4"/>
      <c r="E962" s="4"/>
      <c r="F962" s="4"/>
      <c r="G962" s="4"/>
      <c r="H962" s="4"/>
      <c r="I962" s="4"/>
      <c r="J962" s="4"/>
    </row>
    <row r="963" spans="1:10">
      <c r="A963" s="5">
        <v>26.590000000001499</v>
      </c>
      <c r="B963" s="6" t="s">
        <v>21</v>
      </c>
      <c r="C963" s="5"/>
      <c r="D963" s="4"/>
      <c r="E963" s="4"/>
      <c r="F963" s="4"/>
      <c r="G963" s="4"/>
      <c r="H963" s="4"/>
      <c r="I963" s="4"/>
      <c r="J963" s="4"/>
    </row>
    <row r="964" spans="1:10">
      <c r="A964" s="5">
        <v>26.600000000001501</v>
      </c>
      <c r="B964" s="6" t="s">
        <v>21</v>
      </c>
      <c r="C964" s="5"/>
      <c r="D964" s="4"/>
      <c r="E964" s="4"/>
      <c r="F964" s="4"/>
      <c r="G964" s="4"/>
      <c r="H964" s="4"/>
      <c r="I964" s="4"/>
      <c r="J964" s="4"/>
    </row>
    <row r="965" spans="1:10">
      <c r="A965" s="5">
        <v>26.610000000001499</v>
      </c>
      <c r="B965" s="6" t="s">
        <v>21</v>
      </c>
      <c r="C965" s="5"/>
      <c r="D965" s="4"/>
      <c r="E965" s="4"/>
      <c r="F965" s="4"/>
      <c r="G965" s="4"/>
      <c r="H965" s="4"/>
      <c r="I965" s="4"/>
      <c r="J965" s="4"/>
    </row>
    <row r="966" spans="1:10">
      <c r="A966" s="5">
        <v>26.6200000000015</v>
      </c>
      <c r="B966" s="6" t="s">
        <v>21</v>
      </c>
      <c r="C966" s="5"/>
      <c r="D966" s="4"/>
      <c r="E966" s="4"/>
      <c r="F966" s="4"/>
      <c r="G966" s="4"/>
      <c r="H966" s="4"/>
      <c r="I966" s="4"/>
      <c r="J966" s="4"/>
    </row>
    <row r="967" spans="1:10">
      <c r="A967" s="5">
        <v>26.630000000001498</v>
      </c>
      <c r="B967" s="6" t="s">
        <v>21</v>
      </c>
      <c r="C967" s="5"/>
      <c r="D967" s="4"/>
      <c r="E967" s="4"/>
      <c r="F967" s="4"/>
      <c r="G967" s="4"/>
      <c r="H967" s="4"/>
      <c r="I967" s="4"/>
      <c r="J967" s="4"/>
    </row>
    <row r="968" spans="1:10">
      <c r="A968" s="5">
        <v>26.6400000000015</v>
      </c>
      <c r="B968" s="6" t="s">
        <v>21</v>
      </c>
      <c r="C968" s="5"/>
      <c r="D968" s="4"/>
      <c r="E968" s="4"/>
      <c r="F968" s="4"/>
      <c r="G968" s="4"/>
      <c r="H968" s="4"/>
      <c r="I968" s="4"/>
      <c r="J968" s="4"/>
    </row>
    <row r="969" spans="1:10">
      <c r="A969" s="5">
        <v>26.650000000001501</v>
      </c>
      <c r="B969" s="6" t="s">
        <v>21</v>
      </c>
      <c r="C969" s="5"/>
      <c r="D969" s="4"/>
      <c r="E969" s="4"/>
      <c r="F969" s="4"/>
      <c r="G969" s="4"/>
      <c r="H969" s="4"/>
      <c r="I969" s="4"/>
      <c r="J969" s="4"/>
    </row>
    <row r="970" spans="1:10">
      <c r="A970" s="5">
        <v>26.660000000001499</v>
      </c>
      <c r="B970" s="6" t="s">
        <v>21</v>
      </c>
      <c r="C970" s="5"/>
      <c r="D970" s="4"/>
      <c r="E970" s="4"/>
      <c r="F970" s="4"/>
      <c r="G970" s="4"/>
      <c r="H970" s="4"/>
      <c r="I970" s="4"/>
      <c r="J970" s="4"/>
    </row>
    <row r="971" spans="1:10">
      <c r="A971" s="5">
        <v>26.670000000001501</v>
      </c>
      <c r="B971" s="6" t="s">
        <v>21</v>
      </c>
      <c r="C971" s="5"/>
      <c r="D971" s="4"/>
      <c r="E971" s="4"/>
      <c r="F971" s="4"/>
      <c r="G971" s="4"/>
      <c r="H971" s="4"/>
      <c r="I971" s="4"/>
      <c r="J971" s="4"/>
    </row>
    <row r="972" spans="1:10">
      <c r="A972" s="5">
        <v>26.680000000001499</v>
      </c>
      <c r="B972" s="6" t="s">
        <v>21</v>
      </c>
      <c r="C972" s="5"/>
      <c r="D972" s="4"/>
      <c r="E972" s="4"/>
      <c r="F972" s="4"/>
      <c r="G972" s="4"/>
      <c r="H972" s="4"/>
      <c r="I972" s="4"/>
      <c r="J972" s="4"/>
    </row>
    <row r="973" spans="1:10">
      <c r="A973" s="5">
        <v>26.690000000001501</v>
      </c>
      <c r="B973" s="6" t="s">
        <v>21</v>
      </c>
      <c r="C973" s="5"/>
      <c r="D973" s="4"/>
      <c r="E973" s="4"/>
      <c r="F973" s="4"/>
      <c r="G973" s="4"/>
      <c r="H973" s="4"/>
      <c r="I973" s="4"/>
      <c r="J973" s="4"/>
    </row>
    <row r="974" spans="1:10">
      <c r="A974" s="5">
        <v>26.700000000001499</v>
      </c>
      <c r="B974" s="6" t="s">
        <v>21</v>
      </c>
      <c r="C974" s="5"/>
      <c r="D974" s="4"/>
      <c r="E974" s="4"/>
      <c r="F974" s="4"/>
      <c r="G974" s="4"/>
      <c r="H974" s="4"/>
      <c r="I974" s="4"/>
      <c r="J974" s="4"/>
    </row>
    <row r="975" spans="1:10">
      <c r="A975" s="5">
        <v>26.7100000000015</v>
      </c>
      <c r="B975" s="6" t="s">
        <v>21</v>
      </c>
      <c r="C975" s="5"/>
      <c r="D975" s="4"/>
      <c r="E975" s="4"/>
      <c r="F975" s="4"/>
      <c r="G975" s="4"/>
      <c r="H975" s="4"/>
      <c r="I975" s="4"/>
      <c r="J975" s="4"/>
    </row>
    <row r="976" spans="1:10">
      <c r="A976" s="5">
        <v>26.720000000001502</v>
      </c>
      <c r="B976" s="6" t="s">
        <v>21</v>
      </c>
      <c r="C976" s="5"/>
      <c r="D976" s="4"/>
      <c r="E976" s="4"/>
      <c r="F976" s="4"/>
      <c r="G976" s="4"/>
      <c r="H976" s="4"/>
      <c r="I976" s="4"/>
      <c r="J976" s="4"/>
    </row>
    <row r="977" spans="1:10">
      <c r="A977" s="5">
        <v>26.7300000000015</v>
      </c>
      <c r="B977" s="6" t="s">
        <v>21</v>
      </c>
      <c r="C977" s="5"/>
      <c r="D977" s="4"/>
      <c r="E977" s="4"/>
      <c r="F977" s="4"/>
      <c r="G977" s="4"/>
      <c r="H977" s="4"/>
      <c r="I977" s="4"/>
      <c r="J977" s="4"/>
    </row>
    <row r="978" spans="1:10">
      <c r="A978" s="5">
        <v>26.740000000001501</v>
      </c>
      <c r="B978" s="6" t="s">
        <v>21</v>
      </c>
      <c r="C978" s="5"/>
      <c r="D978" s="4"/>
      <c r="E978" s="4"/>
      <c r="F978" s="4"/>
      <c r="G978" s="4"/>
      <c r="H978" s="4"/>
      <c r="I978" s="4"/>
      <c r="J978" s="4"/>
    </row>
    <row r="979" spans="1:10">
      <c r="A979" s="5">
        <v>26.750000000001499</v>
      </c>
      <c r="B979" s="6" t="s">
        <v>21</v>
      </c>
      <c r="C979" s="5"/>
      <c r="D979" s="4"/>
      <c r="E979" s="4"/>
      <c r="F979" s="4"/>
      <c r="G979" s="4"/>
      <c r="H979" s="4"/>
      <c r="I979" s="4"/>
      <c r="J979" s="4"/>
    </row>
    <row r="980" spans="1:10">
      <c r="A980" s="5">
        <v>26.760000000001501</v>
      </c>
      <c r="B980" s="6" t="s">
        <v>21</v>
      </c>
      <c r="C980" s="5"/>
      <c r="D980" s="4"/>
      <c r="E980" s="4"/>
      <c r="F980" s="4"/>
      <c r="G980" s="4"/>
      <c r="H980" s="4"/>
      <c r="I980" s="4"/>
      <c r="J980" s="4"/>
    </row>
    <row r="981" spans="1:10">
      <c r="A981" s="5">
        <v>26.770000000001499</v>
      </c>
      <c r="B981" s="6" t="s">
        <v>21</v>
      </c>
      <c r="C981" s="5"/>
      <c r="D981" s="4"/>
      <c r="E981" s="4"/>
      <c r="F981" s="4"/>
      <c r="G981" s="4"/>
      <c r="H981" s="4"/>
      <c r="I981" s="4"/>
      <c r="J981" s="4"/>
    </row>
    <row r="982" spans="1:10">
      <c r="A982" s="5">
        <v>26.7800000000015</v>
      </c>
      <c r="B982" s="6" t="s">
        <v>21</v>
      </c>
      <c r="C982" s="5"/>
      <c r="D982" s="4"/>
      <c r="E982" s="4"/>
      <c r="F982" s="4"/>
      <c r="G982" s="4"/>
      <c r="H982" s="4"/>
      <c r="I982" s="4"/>
      <c r="J982" s="4"/>
    </row>
    <row r="983" spans="1:10">
      <c r="A983" s="5">
        <v>26.790000000001498</v>
      </c>
      <c r="B983" s="6" t="s">
        <v>21</v>
      </c>
      <c r="C983" s="5"/>
      <c r="D983" s="4"/>
      <c r="E983" s="4"/>
      <c r="F983" s="4"/>
      <c r="G983" s="4"/>
      <c r="H983" s="4"/>
      <c r="I983" s="4"/>
      <c r="J983" s="4"/>
    </row>
    <row r="984" spans="1:10">
      <c r="A984" s="5">
        <v>26.8000000000015</v>
      </c>
      <c r="B984" s="6" t="s">
        <v>21</v>
      </c>
      <c r="C984" s="5"/>
      <c r="D984" s="4"/>
      <c r="E984" s="4"/>
      <c r="F984" s="4"/>
      <c r="G984" s="4"/>
      <c r="H984" s="4"/>
      <c r="I984" s="4"/>
      <c r="J984" s="4"/>
    </row>
    <row r="985" spans="1:10">
      <c r="A985" s="5">
        <v>26.810000000001502</v>
      </c>
      <c r="B985" s="6" t="s">
        <v>21</v>
      </c>
      <c r="C985" s="5"/>
      <c r="D985" s="4"/>
      <c r="E985" s="4"/>
      <c r="F985" s="4"/>
      <c r="G985" s="4"/>
      <c r="H985" s="4"/>
      <c r="I985" s="4"/>
      <c r="J985" s="4"/>
    </row>
    <row r="986" spans="1:10">
      <c r="A986" s="5">
        <v>26.8200000000015</v>
      </c>
      <c r="B986" s="6" t="s">
        <v>21</v>
      </c>
      <c r="C986" s="5"/>
      <c r="D986" s="4"/>
      <c r="E986" s="4"/>
      <c r="F986" s="4"/>
      <c r="G986" s="4"/>
      <c r="H986" s="4"/>
      <c r="I986" s="4"/>
      <c r="J986" s="4"/>
    </row>
    <row r="987" spans="1:10">
      <c r="A987" s="5">
        <v>26.830000000001501</v>
      </c>
      <c r="B987" s="6" t="s">
        <v>21</v>
      </c>
      <c r="C987" s="5"/>
      <c r="D987" s="4"/>
      <c r="E987" s="4"/>
      <c r="F987" s="4"/>
      <c r="G987" s="4"/>
      <c r="H987" s="4"/>
      <c r="I987" s="4"/>
      <c r="J987" s="4"/>
    </row>
    <row r="988" spans="1:10">
      <c r="A988" s="5">
        <v>26.840000000001499</v>
      </c>
      <c r="B988" s="6" t="s">
        <v>21</v>
      </c>
      <c r="C988" s="5"/>
      <c r="D988" s="4"/>
      <c r="E988" s="4"/>
      <c r="F988" s="4"/>
      <c r="G988" s="4"/>
      <c r="H988" s="4"/>
      <c r="I988" s="4"/>
      <c r="J988" s="4"/>
    </row>
    <row r="989" spans="1:10">
      <c r="A989" s="5">
        <v>26.850000000001501</v>
      </c>
      <c r="B989" s="6" t="s">
        <v>21</v>
      </c>
      <c r="C989" s="5"/>
      <c r="D989" s="4"/>
      <c r="E989" s="4"/>
      <c r="F989" s="4"/>
      <c r="G989" s="4"/>
      <c r="H989" s="4"/>
      <c r="I989" s="4"/>
      <c r="J989" s="4"/>
    </row>
    <row r="990" spans="1:10">
      <c r="A990" s="5">
        <v>26.860000000001499</v>
      </c>
      <c r="B990" s="6" t="s">
        <v>21</v>
      </c>
      <c r="C990" s="5"/>
      <c r="D990" s="4"/>
      <c r="E990" s="4"/>
      <c r="F990" s="4"/>
      <c r="G990" s="4"/>
      <c r="H990" s="4"/>
      <c r="I990" s="4"/>
      <c r="J990" s="4"/>
    </row>
    <row r="991" spans="1:10">
      <c r="A991" s="5">
        <v>26.8700000000015</v>
      </c>
      <c r="B991" s="6" t="s">
        <v>21</v>
      </c>
      <c r="C991" s="5"/>
      <c r="D991" s="4"/>
      <c r="E991" s="4"/>
      <c r="F991" s="4"/>
      <c r="G991" s="4"/>
      <c r="H991" s="4"/>
      <c r="I991" s="4"/>
      <c r="J991" s="4"/>
    </row>
    <row r="992" spans="1:10">
      <c r="A992" s="5">
        <v>26.880000000001498</v>
      </c>
      <c r="B992" s="6" t="s">
        <v>21</v>
      </c>
      <c r="C992" s="5"/>
      <c r="D992" s="4"/>
      <c r="E992" s="4"/>
      <c r="F992" s="4"/>
      <c r="G992" s="4"/>
      <c r="H992" s="4"/>
      <c r="I992" s="4"/>
      <c r="J992" s="4"/>
    </row>
    <row r="993" spans="1:10">
      <c r="A993" s="5">
        <v>26.8900000000015</v>
      </c>
      <c r="B993" s="6" t="s">
        <v>21</v>
      </c>
      <c r="C993" s="5"/>
      <c r="D993" s="4"/>
      <c r="E993" s="4"/>
      <c r="F993" s="4"/>
      <c r="G993" s="4"/>
      <c r="H993" s="4"/>
      <c r="I993" s="4"/>
      <c r="J993" s="4"/>
    </row>
    <row r="994" spans="1:10">
      <c r="A994" s="5">
        <v>26.900000000001501</v>
      </c>
      <c r="B994" s="6" t="s">
        <v>21</v>
      </c>
      <c r="C994" s="5"/>
      <c r="D994" s="4"/>
      <c r="E994" s="4"/>
      <c r="F994" s="4"/>
      <c r="G994" s="4"/>
      <c r="H994" s="4"/>
      <c r="I994" s="4"/>
      <c r="J994" s="4"/>
    </row>
    <row r="995" spans="1:10">
      <c r="A995" s="5">
        <v>26.910000000001499</v>
      </c>
      <c r="B995" s="6" t="s">
        <v>21</v>
      </c>
      <c r="C995" s="5"/>
      <c r="D995" s="4"/>
      <c r="E995" s="4"/>
      <c r="F995" s="4"/>
      <c r="G995" s="4"/>
      <c r="H995" s="4"/>
      <c r="I995" s="4"/>
      <c r="J995" s="4"/>
    </row>
    <row r="996" spans="1:10">
      <c r="A996" s="5">
        <v>26.9200000000016</v>
      </c>
      <c r="B996" s="6" t="s">
        <v>21</v>
      </c>
      <c r="C996" s="5"/>
      <c r="D996" s="4"/>
      <c r="E996" s="4"/>
      <c r="F996" s="4"/>
      <c r="G996" s="4"/>
      <c r="H996" s="4"/>
      <c r="I996" s="4"/>
      <c r="J996" s="4"/>
    </row>
    <row r="997" spans="1:10">
      <c r="A997" s="5">
        <v>26.930000000001499</v>
      </c>
      <c r="B997" s="6" t="s">
        <v>21</v>
      </c>
      <c r="C997" s="5"/>
      <c r="D997" s="4"/>
      <c r="E997" s="4"/>
      <c r="F997" s="4"/>
      <c r="G997" s="4"/>
      <c r="H997" s="4"/>
      <c r="I997" s="4"/>
      <c r="J997" s="4"/>
    </row>
    <row r="998" spans="1:10">
      <c r="A998" s="5">
        <v>26.9400000000016</v>
      </c>
      <c r="B998" s="6" t="s">
        <v>21</v>
      </c>
      <c r="C998" s="5"/>
      <c r="D998" s="4"/>
      <c r="E998" s="4"/>
      <c r="F998" s="4"/>
      <c r="G998" s="4"/>
      <c r="H998" s="4"/>
      <c r="I998" s="4"/>
      <c r="J998" s="4"/>
    </row>
    <row r="999" spans="1:10">
      <c r="A999" s="5">
        <v>26.950000000001602</v>
      </c>
      <c r="B999" s="6" t="s">
        <v>21</v>
      </c>
      <c r="C999" s="5"/>
      <c r="D999" s="4"/>
      <c r="E999" s="4"/>
      <c r="F999" s="4"/>
      <c r="G999" s="4"/>
      <c r="H999" s="4"/>
      <c r="I999" s="4"/>
      <c r="J999" s="4"/>
    </row>
    <row r="1000" spans="1:10">
      <c r="A1000" s="5">
        <v>26.9600000000016</v>
      </c>
      <c r="B1000" s="6" t="s">
        <v>21</v>
      </c>
      <c r="C1000" s="5"/>
      <c r="D1000" s="4"/>
      <c r="E1000" s="4"/>
      <c r="F1000" s="4"/>
      <c r="G1000" s="4"/>
      <c r="H1000" s="4"/>
      <c r="I1000" s="4"/>
      <c r="J1000" s="4"/>
    </row>
    <row r="1001" spans="1:10">
      <c r="A1001" s="5">
        <v>26.970000000001601</v>
      </c>
      <c r="B1001" s="6" t="s">
        <v>21</v>
      </c>
      <c r="C1001" s="5"/>
      <c r="D1001" s="4"/>
      <c r="E1001" s="4"/>
      <c r="F1001" s="4"/>
      <c r="G1001" s="4"/>
      <c r="H1001" s="4"/>
      <c r="I1001" s="4"/>
      <c r="J1001" s="4"/>
    </row>
    <row r="1002" spans="1:10">
      <c r="A1002" s="5">
        <v>26.980000000001599</v>
      </c>
      <c r="B1002" s="6" t="s">
        <v>21</v>
      </c>
      <c r="C1002" s="5"/>
      <c r="D1002" s="4"/>
      <c r="E1002" s="4"/>
      <c r="F1002" s="4"/>
      <c r="G1002" s="4"/>
      <c r="H1002" s="4"/>
      <c r="I1002" s="4"/>
      <c r="J1002" s="4"/>
    </row>
    <row r="1003" spans="1:10">
      <c r="A1003" s="5">
        <v>26.990000000001601</v>
      </c>
      <c r="B1003" s="6" t="s">
        <v>21</v>
      </c>
      <c r="C1003" s="5"/>
      <c r="D1003" s="4"/>
      <c r="E1003" s="4"/>
      <c r="F1003" s="4"/>
      <c r="G1003" s="4"/>
      <c r="H1003" s="4"/>
      <c r="I1003" s="4"/>
      <c r="J1003" s="4"/>
    </row>
    <row r="1004" spans="1:10">
      <c r="A1004" s="5">
        <v>27.000000000001599</v>
      </c>
      <c r="B1004" s="6" t="s">
        <v>21</v>
      </c>
      <c r="C1004" s="5"/>
      <c r="D1004" s="4"/>
      <c r="E1004" s="4"/>
      <c r="F1004" s="4"/>
      <c r="G1004" s="4"/>
      <c r="H1004" s="4"/>
      <c r="I1004" s="4"/>
      <c r="J1004" s="4"/>
    </row>
    <row r="1005" spans="1:10">
      <c r="A1005" s="5">
        <v>27.0100000000016</v>
      </c>
      <c r="B1005" s="6" t="s">
        <v>21</v>
      </c>
      <c r="C1005" s="5"/>
      <c r="D1005" s="4"/>
      <c r="E1005" s="4"/>
      <c r="F1005" s="4"/>
      <c r="G1005" s="4"/>
      <c r="H1005" s="4"/>
      <c r="I1005" s="4"/>
      <c r="J1005" s="4"/>
    </row>
    <row r="1006" spans="1:10">
      <c r="A1006" s="5">
        <v>27.020000000001598</v>
      </c>
      <c r="B1006" s="6" t="s">
        <v>21</v>
      </c>
      <c r="C1006" s="5"/>
      <c r="D1006" s="4"/>
      <c r="E1006" s="4"/>
      <c r="F1006" s="4"/>
      <c r="G1006" s="4"/>
      <c r="H1006" s="4"/>
      <c r="I1006" s="4"/>
      <c r="J1006" s="4"/>
    </row>
    <row r="1007" spans="1:10">
      <c r="A1007" s="5">
        <v>27.0300000000016</v>
      </c>
      <c r="B1007" s="6" t="s">
        <v>21</v>
      </c>
      <c r="C1007" s="5"/>
      <c r="D1007" s="4"/>
      <c r="E1007" s="4"/>
      <c r="F1007" s="4"/>
      <c r="G1007" s="4"/>
      <c r="H1007" s="4"/>
      <c r="I1007" s="4"/>
      <c r="J1007" s="4"/>
    </row>
    <row r="1008" spans="1:10">
      <c r="A1008" s="5">
        <v>27.040000000001601</v>
      </c>
      <c r="B1008" s="6" t="s">
        <v>21</v>
      </c>
      <c r="C1008" s="5"/>
      <c r="D1008" s="4"/>
      <c r="E1008" s="4"/>
      <c r="F1008" s="4"/>
      <c r="G1008" s="4"/>
      <c r="H1008" s="4"/>
      <c r="I1008" s="4"/>
      <c r="J1008" s="4"/>
    </row>
    <row r="1009" spans="1:10">
      <c r="A1009" s="5">
        <v>27.050000000001599</v>
      </c>
      <c r="B1009" s="6" t="s">
        <v>21</v>
      </c>
      <c r="C1009" s="5"/>
      <c r="D1009" s="4"/>
      <c r="E1009" s="4"/>
      <c r="F1009" s="4"/>
      <c r="G1009" s="4"/>
      <c r="H1009" s="4"/>
      <c r="I1009" s="4"/>
      <c r="J1009" s="4"/>
    </row>
    <row r="1010" spans="1:10">
      <c r="A1010" s="5">
        <v>27.060000000001601</v>
      </c>
      <c r="B1010" s="6" t="s">
        <v>21</v>
      </c>
      <c r="C1010" s="5"/>
      <c r="D1010" s="4"/>
      <c r="E1010" s="4"/>
      <c r="F1010" s="4"/>
      <c r="G1010" s="4"/>
      <c r="H1010" s="4"/>
      <c r="I1010" s="4"/>
      <c r="J1010" s="4"/>
    </row>
    <row r="1011" spans="1:10">
      <c r="A1011" s="5">
        <v>27.070000000001599</v>
      </c>
      <c r="B1011" s="6" t="s">
        <v>21</v>
      </c>
      <c r="C1011" s="5"/>
      <c r="D1011" s="4"/>
      <c r="E1011" s="4"/>
      <c r="F1011" s="4"/>
      <c r="G1011" s="4"/>
      <c r="H1011" s="4"/>
      <c r="I1011" s="4"/>
      <c r="J1011" s="4"/>
    </row>
    <row r="1012" spans="1:10">
      <c r="A1012" s="5">
        <v>27.080000000001601</v>
      </c>
      <c r="B1012" s="6" t="s">
        <v>21</v>
      </c>
      <c r="C1012" s="5"/>
      <c r="D1012" s="4"/>
      <c r="E1012" s="4"/>
      <c r="F1012" s="4"/>
      <c r="G1012" s="4"/>
      <c r="H1012" s="4"/>
      <c r="I1012" s="4"/>
      <c r="J1012" s="4"/>
    </row>
    <row r="1013" spans="1:10">
      <c r="A1013" s="5">
        <v>27.090000000001599</v>
      </c>
      <c r="B1013" s="6" t="s">
        <v>21</v>
      </c>
      <c r="C1013" s="5"/>
      <c r="D1013" s="4"/>
      <c r="E1013" s="4"/>
      <c r="F1013" s="4"/>
      <c r="G1013" s="4"/>
      <c r="H1013" s="4"/>
      <c r="I1013" s="4"/>
      <c r="J1013" s="4"/>
    </row>
    <row r="1014" spans="1:10">
      <c r="A1014" s="5">
        <v>27.1000000000016</v>
      </c>
      <c r="B1014" s="6" t="s">
        <v>21</v>
      </c>
      <c r="C1014" s="5"/>
      <c r="D1014" s="4"/>
      <c r="E1014" s="4"/>
      <c r="F1014" s="4"/>
      <c r="G1014" s="4"/>
      <c r="H1014" s="4"/>
      <c r="I1014" s="4"/>
      <c r="J1014" s="4"/>
    </row>
    <row r="1015" spans="1:10">
      <c r="A1015" s="5">
        <v>27.110000000001602</v>
      </c>
      <c r="B1015" s="6" t="s">
        <v>21</v>
      </c>
      <c r="C1015" s="5"/>
      <c r="D1015" s="4"/>
      <c r="E1015" s="4"/>
      <c r="F1015" s="4"/>
      <c r="G1015" s="4"/>
      <c r="H1015" s="4"/>
      <c r="I1015" s="4"/>
      <c r="J1015" s="4"/>
    </row>
    <row r="1016" spans="1:10">
      <c r="A1016" s="5">
        <v>27.1200000000016</v>
      </c>
      <c r="B1016" s="6" t="s">
        <v>21</v>
      </c>
      <c r="C1016" s="5"/>
      <c r="D1016" s="4"/>
      <c r="E1016" s="4"/>
      <c r="F1016" s="4"/>
      <c r="G1016" s="4"/>
      <c r="H1016" s="4"/>
      <c r="I1016" s="4"/>
      <c r="J1016" s="4"/>
    </row>
    <row r="1017" spans="1:10">
      <c r="A1017" s="5">
        <v>27.130000000001601</v>
      </c>
      <c r="B1017" s="6" t="s">
        <v>21</v>
      </c>
      <c r="C1017" s="5"/>
      <c r="D1017" s="4"/>
      <c r="E1017" s="4"/>
      <c r="F1017" s="4"/>
      <c r="G1017" s="4"/>
      <c r="H1017" s="4"/>
      <c r="I1017" s="4"/>
      <c r="J1017" s="4"/>
    </row>
    <row r="1018" spans="1:10">
      <c r="A1018" s="5">
        <v>27.140000000001599</v>
      </c>
      <c r="B1018" s="6" t="s">
        <v>21</v>
      </c>
      <c r="C1018" s="5"/>
      <c r="D1018" s="4"/>
      <c r="E1018" s="4"/>
      <c r="F1018" s="4"/>
      <c r="G1018" s="4"/>
      <c r="H1018" s="4"/>
      <c r="I1018" s="4"/>
      <c r="J1018" s="4"/>
    </row>
    <row r="1019" spans="1:10">
      <c r="A1019" s="5">
        <v>27.150000000001601</v>
      </c>
      <c r="B1019" s="6" t="s">
        <v>21</v>
      </c>
      <c r="C1019" s="5"/>
      <c r="D1019" s="4"/>
      <c r="E1019" s="4"/>
      <c r="F1019" s="4"/>
      <c r="G1019" s="4"/>
      <c r="H1019" s="4"/>
      <c r="I1019" s="4"/>
      <c r="J1019" s="4"/>
    </row>
    <row r="1020" spans="1:10">
      <c r="A1020" s="5">
        <v>27.160000000001599</v>
      </c>
      <c r="B1020" s="6" t="s">
        <v>21</v>
      </c>
      <c r="C1020" s="5"/>
      <c r="D1020" s="4"/>
      <c r="E1020" s="4"/>
      <c r="F1020" s="4"/>
      <c r="G1020" s="4"/>
      <c r="H1020" s="4"/>
      <c r="I1020" s="4"/>
      <c r="J1020" s="4"/>
    </row>
    <row r="1021" spans="1:10">
      <c r="A1021" s="5">
        <v>27.1700000000016</v>
      </c>
      <c r="B1021" s="6" t="s">
        <v>21</v>
      </c>
      <c r="C1021" s="5"/>
      <c r="D1021" s="4"/>
      <c r="E1021" s="4"/>
      <c r="F1021" s="4"/>
      <c r="G1021" s="4"/>
      <c r="H1021" s="4"/>
      <c r="I1021" s="4"/>
      <c r="J1021" s="4"/>
    </row>
    <row r="1022" spans="1:10">
      <c r="A1022" s="5">
        <v>27.180000000001598</v>
      </c>
      <c r="B1022" s="6" t="s">
        <v>21</v>
      </c>
      <c r="C1022" s="5"/>
      <c r="D1022" s="4"/>
      <c r="E1022" s="4"/>
      <c r="F1022" s="4"/>
      <c r="G1022" s="4"/>
      <c r="H1022" s="4"/>
      <c r="I1022" s="4"/>
      <c r="J1022" s="4"/>
    </row>
    <row r="1023" spans="1:10">
      <c r="A1023" s="5">
        <v>27.1900000000016</v>
      </c>
      <c r="B1023" s="6" t="s">
        <v>21</v>
      </c>
      <c r="C1023" s="5"/>
      <c r="D1023" s="4"/>
      <c r="E1023" s="4"/>
      <c r="F1023" s="4"/>
      <c r="G1023" s="4"/>
      <c r="H1023" s="4"/>
      <c r="I1023" s="4"/>
      <c r="J1023" s="4"/>
    </row>
    <row r="1024" spans="1:10">
      <c r="A1024" s="5">
        <v>27.200000000001602</v>
      </c>
      <c r="B1024" s="6" t="s">
        <v>21</v>
      </c>
      <c r="C1024" s="5"/>
      <c r="D1024" s="4"/>
      <c r="E1024" s="4"/>
      <c r="F1024" s="4"/>
      <c r="G1024" s="4"/>
      <c r="H1024" s="4"/>
      <c r="I1024" s="4"/>
      <c r="J1024" s="4"/>
    </row>
    <row r="1025" spans="1:10">
      <c r="A1025" s="5">
        <v>27.2100000000016</v>
      </c>
      <c r="B1025" s="6" t="s">
        <v>21</v>
      </c>
      <c r="C1025" s="5"/>
      <c r="D1025" s="4"/>
      <c r="E1025" s="4"/>
      <c r="F1025" s="4"/>
      <c r="G1025" s="4"/>
      <c r="H1025" s="4"/>
      <c r="I1025" s="4"/>
      <c r="J1025" s="4"/>
    </row>
    <row r="1026" spans="1:10">
      <c r="A1026" s="5">
        <v>27.220000000001601</v>
      </c>
      <c r="B1026" s="6" t="s">
        <v>21</v>
      </c>
      <c r="C1026" s="5"/>
      <c r="D1026" s="4"/>
      <c r="E1026" s="4"/>
      <c r="F1026" s="4"/>
      <c r="G1026" s="4"/>
      <c r="H1026" s="4"/>
      <c r="I1026" s="4"/>
      <c r="J1026" s="4"/>
    </row>
    <row r="1027" spans="1:10">
      <c r="A1027" s="5">
        <v>27.230000000001599</v>
      </c>
      <c r="B1027" s="6" t="s">
        <v>21</v>
      </c>
      <c r="C1027" s="5"/>
      <c r="D1027" s="4"/>
      <c r="E1027" s="4"/>
      <c r="F1027" s="4"/>
      <c r="G1027" s="4"/>
      <c r="H1027" s="4"/>
      <c r="I1027" s="4"/>
      <c r="J1027" s="4"/>
    </row>
    <row r="1028" spans="1:10">
      <c r="A1028" s="5">
        <v>27.240000000001601</v>
      </c>
      <c r="B1028" s="6" t="s">
        <v>21</v>
      </c>
      <c r="C1028" s="5"/>
      <c r="D1028" s="4"/>
      <c r="E1028" s="4"/>
      <c r="F1028" s="4"/>
      <c r="G1028" s="4"/>
      <c r="H1028" s="4"/>
      <c r="I1028" s="4"/>
      <c r="J1028" s="4"/>
    </row>
    <row r="1029" spans="1:10">
      <c r="A1029" s="5">
        <v>27.250000000001599</v>
      </c>
      <c r="B1029" s="6" t="s">
        <v>21</v>
      </c>
      <c r="C1029" s="5"/>
      <c r="D1029" s="4"/>
      <c r="E1029" s="4"/>
      <c r="F1029" s="4"/>
      <c r="G1029" s="4"/>
      <c r="H1029" s="4"/>
      <c r="I1029" s="4"/>
      <c r="J1029" s="4"/>
    </row>
    <row r="1030" spans="1:10">
      <c r="A1030" s="5">
        <v>27.2600000000016</v>
      </c>
      <c r="B1030" s="6" t="s">
        <v>21</v>
      </c>
      <c r="C1030" s="5"/>
      <c r="D1030" s="4"/>
      <c r="E1030" s="4"/>
      <c r="F1030" s="4"/>
      <c r="G1030" s="4"/>
      <c r="H1030" s="4"/>
      <c r="I1030" s="4"/>
      <c r="J1030" s="4"/>
    </row>
    <row r="1031" spans="1:10">
      <c r="A1031" s="5">
        <v>27.270000000001598</v>
      </c>
      <c r="B1031" s="6" t="s">
        <v>21</v>
      </c>
      <c r="C1031" s="5"/>
      <c r="D1031" s="4"/>
      <c r="E1031" s="4"/>
      <c r="F1031" s="4"/>
      <c r="G1031" s="4"/>
      <c r="H1031" s="4"/>
      <c r="I1031" s="4"/>
      <c r="J1031" s="4"/>
    </row>
    <row r="1032" spans="1:10">
      <c r="A1032" s="5">
        <v>27.2800000000016</v>
      </c>
      <c r="B1032" s="6" t="s">
        <v>21</v>
      </c>
      <c r="C1032" s="5"/>
      <c r="D1032" s="4"/>
      <c r="E1032" s="4"/>
      <c r="F1032" s="4"/>
      <c r="G1032" s="4"/>
      <c r="H1032" s="4"/>
      <c r="I1032" s="4"/>
      <c r="J1032" s="4"/>
    </row>
    <row r="1033" spans="1:10">
      <c r="A1033" s="5">
        <v>27.290000000001601</v>
      </c>
      <c r="B1033" s="6" t="s">
        <v>21</v>
      </c>
      <c r="C1033" s="5"/>
      <c r="D1033" s="4"/>
      <c r="E1033" s="4"/>
      <c r="F1033" s="4"/>
      <c r="G1033" s="4"/>
      <c r="H1033" s="4"/>
      <c r="I1033" s="4"/>
      <c r="J1033" s="4"/>
    </row>
    <row r="1034" spans="1:10">
      <c r="A1034" s="5">
        <v>27.300000000001599</v>
      </c>
      <c r="B1034" s="6" t="s">
        <v>21</v>
      </c>
      <c r="C1034" s="5"/>
      <c r="D1034" s="4"/>
      <c r="E1034" s="4"/>
      <c r="F1034" s="4"/>
      <c r="G1034" s="4"/>
      <c r="H1034" s="4"/>
      <c r="I1034" s="4"/>
      <c r="J1034" s="4"/>
    </row>
    <row r="1035" spans="1:10">
      <c r="A1035" s="5">
        <v>27.310000000001601</v>
      </c>
      <c r="B1035" s="6" t="s">
        <v>21</v>
      </c>
      <c r="C1035" s="5"/>
      <c r="D1035" s="4"/>
      <c r="E1035" s="4"/>
      <c r="F1035" s="4"/>
      <c r="G1035" s="4"/>
      <c r="H1035" s="4"/>
      <c r="I1035" s="4"/>
      <c r="J1035" s="4"/>
    </row>
    <row r="1036" spans="1:10">
      <c r="A1036" s="5">
        <v>27.320000000001599</v>
      </c>
      <c r="B1036" s="6" t="s">
        <v>21</v>
      </c>
      <c r="C1036" s="5"/>
      <c r="D1036" s="4"/>
      <c r="E1036" s="4"/>
      <c r="F1036" s="4"/>
      <c r="G1036" s="4"/>
      <c r="H1036" s="4"/>
      <c r="I1036" s="4"/>
      <c r="J1036" s="4"/>
    </row>
    <row r="1037" spans="1:10">
      <c r="A1037" s="5">
        <v>27.330000000001601</v>
      </c>
      <c r="B1037" s="6" t="s">
        <v>21</v>
      </c>
      <c r="C1037" s="5"/>
      <c r="D1037" s="4"/>
      <c r="E1037" s="4"/>
      <c r="F1037" s="4"/>
      <c r="G1037" s="4"/>
      <c r="H1037" s="4"/>
      <c r="I1037" s="4"/>
      <c r="J1037" s="4"/>
    </row>
    <row r="1038" spans="1:10">
      <c r="A1038" s="5">
        <v>27.340000000001599</v>
      </c>
      <c r="B1038" s="6" t="s">
        <v>21</v>
      </c>
      <c r="C1038" s="5"/>
      <c r="D1038" s="4"/>
      <c r="E1038" s="4"/>
      <c r="F1038" s="4"/>
      <c r="G1038" s="4"/>
      <c r="H1038" s="4"/>
      <c r="I1038" s="4"/>
      <c r="J1038" s="4"/>
    </row>
    <row r="1039" spans="1:10">
      <c r="A1039" s="5">
        <v>27.3500000000016</v>
      </c>
      <c r="B1039" s="6" t="s">
        <v>21</v>
      </c>
      <c r="C1039" s="5"/>
      <c r="D1039" s="4"/>
      <c r="E1039" s="4"/>
      <c r="F1039" s="4"/>
      <c r="G1039" s="4"/>
      <c r="H1039" s="4"/>
      <c r="I1039" s="4"/>
      <c r="J1039" s="4"/>
    </row>
    <row r="1040" spans="1:10">
      <c r="A1040" s="5">
        <v>27.360000000001602</v>
      </c>
      <c r="B1040" s="6" t="s">
        <v>21</v>
      </c>
      <c r="C1040" s="5"/>
      <c r="D1040" s="4"/>
      <c r="E1040" s="4"/>
      <c r="F1040" s="4"/>
      <c r="G1040" s="4"/>
      <c r="H1040" s="4"/>
      <c r="I1040" s="4"/>
      <c r="J1040" s="4"/>
    </row>
    <row r="1041" spans="1:10">
      <c r="A1041" s="5">
        <v>27.3700000000016</v>
      </c>
      <c r="B1041" s="6" t="s">
        <v>21</v>
      </c>
      <c r="C1041" s="5"/>
      <c r="D1041" s="4"/>
      <c r="E1041" s="4"/>
      <c r="F1041" s="4"/>
      <c r="G1041" s="4"/>
      <c r="H1041" s="4"/>
      <c r="I1041" s="4"/>
      <c r="J1041" s="4"/>
    </row>
    <row r="1042" spans="1:10">
      <c r="A1042" s="5">
        <v>27.380000000001601</v>
      </c>
      <c r="B1042" s="6" t="s">
        <v>21</v>
      </c>
      <c r="C1042" s="5"/>
      <c r="D1042" s="4"/>
      <c r="E1042" s="4"/>
      <c r="F1042" s="4"/>
      <c r="G1042" s="4"/>
      <c r="H1042" s="4"/>
      <c r="I1042" s="4"/>
      <c r="J1042" s="4"/>
    </row>
    <row r="1043" spans="1:10">
      <c r="A1043" s="5">
        <v>27.390000000001599</v>
      </c>
      <c r="B1043" s="6" t="s">
        <v>21</v>
      </c>
      <c r="C1043" s="5"/>
      <c r="D1043" s="4"/>
      <c r="E1043" s="4"/>
      <c r="F1043" s="4"/>
      <c r="G1043" s="4"/>
      <c r="H1043" s="4"/>
      <c r="I1043" s="4"/>
      <c r="J1043" s="4"/>
    </row>
    <row r="1044" spans="1:10">
      <c r="A1044" s="5">
        <v>27.400000000001601</v>
      </c>
      <c r="B1044" s="6" t="s">
        <v>21</v>
      </c>
      <c r="C1044" s="5"/>
      <c r="D1044" s="4"/>
      <c r="E1044" s="4"/>
      <c r="F1044" s="4"/>
      <c r="G1044" s="4"/>
      <c r="H1044" s="4"/>
      <c r="I1044" s="4"/>
      <c r="J1044" s="4"/>
    </row>
    <row r="1045" spans="1:10">
      <c r="A1045" s="5">
        <v>27.410000000001599</v>
      </c>
      <c r="B1045" s="6" t="s">
        <v>21</v>
      </c>
      <c r="C1045" s="5"/>
      <c r="D1045" s="4"/>
      <c r="E1045" s="4"/>
      <c r="F1045" s="4"/>
      <c r="G1045" s="4"/>
      <c r="H1045" s="4"/>
      <c r="I1045" s="4"/>
      <c r="J1045" s="4"/>
    </row>
    <row r="1046" spans="1:10">
      <c r="A1046" s="5">
        <v>27.4200000000016</v>
      </c>
      <c r="B1046" s="6" t="s">
        <v>21</v>
      </c>
      <c r="C1046" s="5"/>
      <c r="D1046" s="4"/>
      <c r="E1046" s="4"/>
      <c r="F1046" s="4"/>
      <c r="G1046" s="4"/>
      <c r="H1046" s="4"/>
      <c r="I1046" s="4"/>
      <c r="J1046" s="4"/>
    </row>
    <row r="1047" spans="1:10">
      <c r="A1047" s="5">
        <v>27.430000000001598</v>
      </c>
      <c r="B1047" s="6" t="s">
        <v>21</v>
      </c>
      <c r="C1047" s="5"/>
      <c r="D1047" s="4"/>
      <c r="E1047" s="4"/>
      <c r="F1047" s="4"/>
      <c r="G1047" s="4"/>
      <c r="H1047" s="4"/>
      <c r="I1047" s="4"/>
      <c r="J1047" s="4"/>
    </row>
    <row r="1048" spans="1:10">
      <c r="A1048" s="5">
        <v>27.4400000000016</v>
      </c>
      <c r="B1048" s="6" t="s">
        <v>21</v>
      </c>
      <c r="C1048" s="5"/>
      <c r="D1048" s="4"/>
      <c r="E1048" s="4"/>
      <c r="F1048" s="4"/>
      <c r="G1048" s="4"/>
      <c r="H1048" s="4"/>
      <c r="I1048" s="4"/>
      <c r="J1048" s="4"/>
    </row>
    <row r="1049" spans="1:10">
      <c r="A1049" s="5">
        <v>27.450000000001602</v>
      </c>
      <c r="B1049" s="6" t="s">
        <v>21</v>
      </c>
      <c r="C1049" s="5"/>
      <c r="D1049" s="4"/>
      <c r="E1049" s="4"/>
      <c r="F1049" s="4"/>
      <c r="G1049" s="4"/>
      <c r="H1049" s="4"/>
      <c r="I1049" s="4"/>
      <c r="J1049" s="4"/>
    </row>
    <row r="1050" spans="1:10">
      <c r="A1050" s="5">
        <v>27.4600000000016</v>
      </c>
      <c r="B1050" s="6" t="s">
        <v>21</v>
      </c>
      <c r="C1050" s="5"/>
      <c r="D1050" s="4"/>
      <c r="E1050" s="4"/>
      <c r="F1050" s="4"/>
      <c r="G1050" s="4"/>
      <c r="H1050" s="4"/>
      <c r="I1050" s="4"/>
      <c r="J1050" s="4"/>
    </row>
    <row r="1051" spans="1:10">
      <c r="A1051" s="5">
        <v>27.470000000001601</v>
      </c>
      <c r="B1051" s="6" t="s">
        <v>21</v>
      </c>
      <c r="C1051" s="5"/>
      <c r="D1051" s="4"/>
      <c r="E1051" s="4"/>
      <c r="F1051" s="4"/>
      <c r="G1051" s="4"/>
      <c r="H1051" s="4"/>
      <c r="I1051" s="4"/>
      <c r="J1051" s="4"/>
    </row>
    <row r="1052" spans="1:10">
      <c r="A1052" s="5">
        <v>27.480000000001599</v>
      </c>
      <c r="B1052" s="6" t="s">
        <v>21</v>
      </c>
      <c r="C1052" s="5"/>
      <c r="D1052" s="4"/>
      <c r="E1052" s="4"/>
      <c r="F1052" s="4"/>
      <c r="G1052" s="4"/>
      <c r="H1052" s="4"/>
      <c r="I1052" s="4"/>
      <c r="J1052" s="4"/>
    </row>
    <row r="1053" spans="1:10">
      <c r="A1053" s="5">
        <v>27.490000000001601</v>
      </c>
      <c r="B1053" s="6" t="s">
        <v>21</v>
      </c>
      <c r="C1053" s="5"/>
      <c r="D1053" s="4"/>
      <c r="E1053" s="4"/>
      <c r="F1053" s="4"/>
      <c r="G1053" s="4"/>
      <c r="H1053" s="4"/>
      <c r="I1053" s="4"/>
      <c r="J1053" s="4"/>
    </row>
    <row r="1054" spans="1:10">
      <c r="A1054" s="5">
        <v>27.500000000001599</v>
      </c>
      <c r="B1054" s="6" t="s">
        <v>21</v>
      </c>
      <c r="C1054" s="5"/>
      <c r="D1054" s="4"/>
      <c r="E1054" s="4"/>
      <c r="F1054" s="4"/>
      <c r="G1054" s="4"/>
      <c r="H1054" s="4"/>
      <c r="I1054" s="4"/>
      <c r="J1054" s="4"/>
    </row>
    <row r="1055" spans="1:10">
      <c r="A1055" s="5">
        <v>27.5100000000016</v>
      </c>
      <c r="B1055" s="6" t="s">
        <v>21</v>
      </c>
      <c r="C1055" s="5"/>
      <c r="D1055" s="4"/>
      <c r="E1055" s="4"/>
      <c r="F1055" s="4"/>
      <c r="G1055" s="4"/>
      <c r="H1055" s="4"/>
      <c r="I1055" s="4"/>
      <c r="J1055" s="4"/>
    </row>
    <row r="1056" spans="1:10">
      <c r="A1056" s="5">
        <v>27.520000000001598</v>
      </c>
      <c r="B1056" s="6" t="s">
        <v>21</v>
      </c>
      <c r="C1056" s="5"/>
      <c r="D1056" s="4"/>
      <c r="E1056" s="4"/>
      <c r="F1056" s="4"/>
      <c r="G1056" s="4"/>
      <c r="H1056" s="4"/>
      <c r="I1056" s="4"/>
      <c r="J1056" s="4"/>
    </row>
    <row r="1057" spans="1:10">
      <c r="A1057" s="5">
        <v>27.5300000000016</v>
      </c>
      <c r="B1057" s="6" t="s">
        <v>21</v>
      </c>
      <c r="C1057" s="5"/>
      <c r="D1057" s="4"/>
      <c r="E1057" s="4"/>
      <c r="F1057" s="4"/>
      <c r="G1057" s="4"/>
      <c r="H1057" s="4"/>
      <c r="I1057" s="4"/>
      <c r="J1057" s="4"/>
    </row>
    <row r="1058" spans="1:10">
      <c r="A1058" s="5">
        <v>27.540000000001601</v>
      </c>
      <c r="B1058" s="6" t="s">
        <v>21</v>
      </c>
      <c r="C1058" s="5"/>
      <c r="D1058" s="4"/>
      <c r="E1058" s="4"/>
      <c r="F1058" s="4"/>
      <c r="G1058" s="4"/>
      <c r="H1058" s="4"/>
      <c r="I1058" s="4"/>
      <c r="J1058" s="4"/>
    </row>
    <row r="1059" spans="1:10">
      <c r="A1059" s="5">
        <v>27.550000000001599</v>
      </c>
      <c r="B1059" s="6" t="s">
        <v>21</v>
      </c>
      <c r="C1059" s="5"/>
      <c r="D1059" s="4"/>
      <c r="E1059" s="4"/>
      <c r="F1059" s="4"/>
      <c r="G1059" s="4"/>
      <c r="H1059" s="4"/>
      <c r="I1059" s="4"/>
      <c r="J1059" s="4"/>
    </row>
    <row r="1060" spans="1:10">
      <c r="A1060" s="5">
        <v>27.5600000000017</v>
      </c>
      <c r="B1060" s="6" t="s">
        <v>21</v>
      </c>
      <c r="C1060" s="5"/>
      <c r="D1060" s="4"/>
      <c r="E1060" s="4"/>
      <c r="F1060" s="4"/>
      <c r="G1060" s="4"/>
      <c r="H1060" s="4"/>
      <c r="I1060" s="4"/>
      <c r="J1060" s="4"/>
    </row>
    <row r="1061" spans="1:10">
      <c r="A1061" s="5">
        <v>27.570000000001698</v>
      </c>
      <c r="B1061" s="6" t="s">
        <v>21</v>
      </c>
      <c r="C1061" s="5"/>
      <c r="D1061" s="4"/>
      <c r="E1061" s="4"/>
      <c r="F1061" s="4"/>
      <c r="G1061" s="4"/>
      <c r="H1061" s="4"/>
      <c r="I1061" s="4"/>
      <c r="J1061" s="4"/>
    </row>
    <row r="1062" spans="1:10">
      <c r="A1062" s="5">
        <v>27.5800000000017</v>
      </c>
      <c r="B1062" s="6" t="s">
        <v>21</v>
      </c>
      <c r="C1062" s="5"/>
      <c r="D1062" s="4"/>
      <c r="E1062" s="4"/>
      <c r="F1062" s="4"/>
      <c r="G1062" s="4"/>
      <c r="H1062" s="4"/>
      <c r="I1062" s="4"/>
      <c r="J1062" s="4"/>
    </row>
    <row r="1063" spans="1:10">
      <c r="A1063" s="5">
        <v>27.590000000001702</v>
      </c>
      <c r="B1063" s="6" t="s">
        <v>21</v>
      </c>
      <c r="C1063" s="5"/>
      <c r="D1063" s="4"/>
      <c r="E1063" s="4"/>
      <c r="F1063" s="4"/>
      <c r="G1063" s="4"/>
      <c r="H1063" s="4"/>
      <c r="I1063" s="4"/>
      <c r="J1063" s="4"/>
    </row>
    <row r="1064" spans="1:10">
      <c r="A1064" s="5">
        <v>27.6000000000017</v>
      </c>
      <c r="B1064" s="6" t="s">
        <v>21</v>
      </c>
      <c r="C1064" s="5"/>
      <c r="D1064" s="4"/>
      <c r="E1064" s="4"/>
      <c r="F1064" s="4"/>
      <c r="G1064" s="4"/>
      <c r="H1064" s="4"/>
      <c r="I1064" s="4"/>
      <c r="J1064" s="4"/>
    </row>
    <row r="1065" spans="1:10">
      <c r="A1065" s="5">
        <v>27.610000000001701</v>
      </c>
      <c r="B1065" s="6" t="s">
        <v>21</v>
      </c>
      <c r="C1065" s="5"/>
      <c r="D1065" s="4"/>
      <c r="E1065" s="4"/>
      <c r="F1065" s="4"/>
      <c r="G1065" s="4"/>
      <c r="H1065" s="4"/>
      <c r="I1065" s="4"/>
      <c r="J1065" s="4"/>
    </row>
    <row r="1066" spans="1:10">
      <c r="A1066" s="5">
        <v>27.620000000001699</v>
      </c>
      <c r="B1066" s="6" t="s">
        <v>21</v>
      </c>
      <c r="C1066" s="5"/>
      <c r="D1066" s="4"/>
      <c r="E1066" s="4"/>
      <c r="F1066" s="4"/>
      <c r="G1066" s="4"/>
      <c r="H1066" s="4"/>
      <c r="I1066" s="4"/>
      <c r="J1066" s="4"/>
    </row>
    <row r="1067" spans="1:10">
      <c r="A1067" s="5">
        <v>27.630000000001701</v>
      </c>
      <c r="B1067" s="6" t="s">
        <v>21</v>
      </c>
      <c r="C1067" s="5"/>
      <c r="D1067" s="4"/>
      <c r="E1067" s="4"/>
      <c r="F1067" s="4"/>
      <c r="G1067" s="4"/>
      <c r="H1067" s="4"/>
      <c r="I1067" s="4"/>
      <c r="J1067" s="4"/>
    </row>
    <row r="1068" spans="1:10">
      <c r="A1068" s="5">
        <v>27.640000000001699</v>
      </c>
      <c r="B1068" s="6" t="s">
        <v>21</v>
      </c>
      <c r="C1068" s="5"/>
      <c r="D1068" s="4"/>
      <c r="E1068" s="4"/>
      <c r="F1068" s="4"/>
      <c r="G1068" s="4"/>
      <c r="H1068" s="4"/>
      <c r="I1068" s="4"/>
      <c r="J1068" s="4"/>
    </row>
    <row r="1069" spans="1:10">
      <c r="A1069" s="5">
        <v>27.6500000000017</v>
      </c>
      <c r="B1069" s="6" t="s">
        <v>21</v>
      </c>
      <c r="C1069" s="5"/>
      <c r="D1069" s="4"/>
      <c r="E1069" s="4"/>
      <c r="F1069" s="4"/>
      <c r="G1069" s="4"/>
      <c r="H1069" s="4"/>
      <c r="I1069" s="4"/>
      <c r="J1069" s="4"/>
    </row>
    <row r="1070" spans="1:10">
      <c r="A1070" s="5">
        <v>27.660000000001698</v>
      </c>
      <c r="B1070" s="6" t="s">
        <v>21</v>
      </c>
      <c r="C1070" s="5"/>
      <c r="D1070" s="4"/>
      <c r="E1070" s="4"/>
      <c r="F1070" s="4"/>
      <c r="G1070" s="4"/>
      <c r="H1070" s="4"/>
      <c r="I1070" s="4"/>
      <c r="J1070" s="4"/>
    </row>
    <row r="1071" spans="1:10">
      <c r="A1071" s="5">
        <v>27.6700000000017</v>
      </c>
      <c r="B1071" s="6" t="s">
        <v>21</v>
      </c>
      <c r="C1071" s="5"/>
      <c r="D1071" s="4"/>
      <c r="E1071" s="4"/>
      <c r="F1071" s="4"/>
      <c r="G1071" s="4"/>
      <c r="H1071" s="4"/>
      <c r="I1071" s="4"/>
      <c r="J1071" s="4"/>
    </row>
    <row r="1072" spans="1:10">
      <c r="A1072" s="5">
        <v>27.680000000001701</v>
      </c>
      <c r="B1072" s="6" t="s">
        <v>21</v>
      </c>
      <c r="C1072" s="5"/>
      <c r="D1072" s="4"/>
      <c r="E1072" s="4"/>
      <c r="F1072" s="4"/>
      <c r="G1072" s="4"/>
      <c r="H1072" s="4"/>
      <c r="I1072" s="4"/>
      <c r="J1072" s="4"/>
    </row>
    <row r="1073" spans="1:10">
      <c r="A1073" s="5">
        <v>27.690000000001699</v>
      </c>
      <c r="B1073" s="6" t="s">
        <v>21</v>
      </c>
      <c r="C1073" s="5"/>
      <c r="D1073" s="4"/>
      <c r="E1073" s="4"/>
      <c r="F1073" s="4"/>
      <c r="G1073" s="4"/>
      <c r="H1073" s="4"/>
      <c r="I1073" s="4"/>
      <c r="J1073" s="4"/>
    </row>
    <row r="1074" spans="1:10">
      <c r="A1074" s="5">
        <v>27.700000000001701</v>
      </c>
      <c r="B1074" s="6" t="s">
        <v>21</v>
      </c>
      <c r="C1074" s="5"/>
      <c r="D1074" s="4"/>
      <c r="E1074" s="4"/>
      <c r="F1074" s="4"/>
      <c r="G1074" s="4"/>
      <c r="H1074" s="4"/>
      <c r="I1074" s="4"/>
      <c r="J1074" s="4"/>
    </row>
    <row r="1075" spans="1:10">
      <c r="A1075" s="5">
        <v>27.710000000001699</v>
      </c>
      <c r="B1075" s="6" t="s">
        <v>21</v>
      </c>
      <c r="C1075" s="5"/>
      <c r="D1075" s="4"/>
      <c r="E1075" s="4"/>
      <c r="F1075" s="4"/>
      <c r="G1075" s="4"/>
      <c r="H1075" s="4"/>
      <c r="I1075" s="4"/>
      <c r="J1075" s="4"/>
    </row>
    <row r="1076" spans="1:10">
      <c r="A1076" s="5">
        <v>27.720000000001701</v>
      </c>
      <c r="B1076" s="6" t="s">
        <v>21</v>
      </c>
      <c r="C1076" s="5"/>
      <c r="D1076" s="4"/>
      <c r="E1076" s="4"/>
      <c r="F1076" s="4"/>
      <c r="G1076" s="4"/>
      <c r="H1076" s="4"/>
      <c r="I1076" s="4"/>
      <c r="J1076" s="4"/>
    </row>
    <row r="1077" spans="1:10">
      <c r="A1077" s="5">
        <v>27.730000000001699</v>
      </c>
      <c r="B1077" s="6" t="s">
        <v>21</v>
      </c>
      <c r="C1077" s="5"/>
      <c r="D1077" s="4"/>
      <c r="E1077" s="4"/>
      <c r="F1077" s="4"/>
      <c r="G1077" s="4"/>
      <c r="H1077" s="4"/>
      <c r="I1077" s="4"/>
      <c r="J1077" s="4"/>
    </row>
    <row r="1078" spans="1:10">
      <c r="A1078" s="5">
        <v>27.7400000000017</v>
      </c>
      <c r="B1078" s="6" t="s">
        <v>21</v>
      </c>
      <c r="C1078" s="5"/>
      <c r="D1078" s="4"/>
      <c r="E1078" s="4"/>
      <c r="F1078" s="4"/>
      <c r="G1078" s="4"/>
      <c r="H1078" s="4"/>
      <c r="I1078" s="4"/>
      <c r="J1078" s="4"/>
    </row>
    <row r="1079" spans="1:10">
      <c r="A1079" s="5">
        <v>27.750000000001702</v>
      </c>
      <c r="B1079" s="6" t="s">
        <v>21</v>
      </c>
      <c r="C1079" s="5"/>
      <c r="D1079" s="4"/>
      <c r="E1079" s="4"/>
      <c r="F1079" s="4"/>
      <c r="G1079" s="4"/>
      <c r="H1079" s="4"/>
      <c r="I1079" s="4"/>
      <c r="J1079" s="4"/>
    </row>
    <row r="1080" spans="1:10">
      <c r="A1080" s="5">
        <v>27.7600000000017</v>
      </c>
      <c r="B1080" s="6" t="s">
        <v>21</v>
      </c>
      <c r="C1080" s="5"/>
      <c r="D1080" s="4"/>
      <c r="E1080" s="4"/>
      <c r="F1080" s="4"/>
      <c r="G1080" s="4"/>
      <c r="H1080" s="4"/>
      <c r="I1080" s="4"/>
      <c r="J1080" s="4"/>
    </row>
    <row r="1081" spans="1:10">
      <c r="A1081" s="5">
        <v>27.770000000001701</v>
      </c>
      <c r="B1081" s="6" t="s">
        <v>21</v>
      </c>
      <c r="C1081" s="5"/>
      <c r="D1081" s="4"/>
      <c r="E1081" s="4"/>
      <c r="F1081" s="4"/>
      <c r="G1081" s="4"/>
      <c r="H1081" s="4"/>
      <c r="I1081" s="4"/>
      <c r="J1081" s="4"/>
    </row>
    <row r="1082" spans="1:10">
      <c r="A1082" s="5">
        <v>27.780000000001699</v>
      </c>
      <c r="B1082" s="6" t="s">
        <v>21</v>
      </c>
      <c r="C1082" s="5"/>
      <c r="D1082" s="4"/>
      <c r="E1082" s="4"/>
      <c r="F1082" s="4"/>
      <c r="G1082" s="4"/>
      <c r="H1082" s="4"/>
      <c r="I1082" s="4"/>
      <c r="J1082" s="4"/>
    </row>
    <row r="1083" spans="1:10">
      <c r="A1083" s="5">
        <v>27.790000000001701</v>
      </c>
      <c r="B1083" s="6" t="s">
        <v>21</v>
      </c>
      <c r="C1083" s="5"/>
      <c r="D1083" s="4"/>
      <c r="E1083" s="4"/>
      <c r="F1083" s="4"/>
      <c r="G1083" s="4"/>
      <c r="H1083" s="4"/>
      <c r="I1083" s="4"/>
      <c r="J1083" s="4"/>
    </row>
    <row r="1084" spans="1:10">
      <c r="A1084" s="5">
        <v>27.800000000001699</v>
      </c>
      <c r="B1084" s="6" t="s">
        <v>21</v>
      </c>
      <c r="C1084" s="5"/>
      <c r="D1084" s="4"/>
      <c r="E1084" s="4"/>
      <c r="F1084" s="4"/>
      <c r="G1084" s="4"/>
      <c r="H1084" s="4"/>
      <c r="I1084" s="4"/>
      <c r="J1084" s="4"/>
    </row>
    <row r="1085" spans="1:10">
      <c r="A1085" s="5">
        <v>27.8100000000017</v>
      </c>
      <c r="B1085" s="6" t="s">
        <v>21</v>
      </c>
      <c r="C1085" s="5"/>
      <c r="D1085" s="4"/>
      <c r="E1085" s="4"/>
      <c r="F1085" s="4"/>
      <c r="G1085" s="4"/>
      <c r="H1085" s="4"/>
      <c r="I1085" s="4"/>
      <c r="J1085" s="4"/>
    </row>
    <row r="1086" spans="1:10">
      <c r="A1086" s="5">
        <v>27.820000000001698</v>
      </c>
      <c r="B1086" s="6" t="s">
        <v>21</v>
      </c>
      <c r="C1086" s="5"/>
      <c r="D1086" s="4"/>
      <c r="E1086" s="4"/>
      <c r="F1086" s="4"/>
      <c r="G1086" s="4"/>
      <c r="H1086" s="4"/>
      <c r="I1086" s="4"/>
      <c r="J1086" s="4"/>
    </row>
    <row r="1087" spans="1:10">
      <c r="A1087" s="5">
        <v>27.8300000000017</v>
      </c>
      <c r="B1087" s="6" t="s">
        <v>21</v>
      </c>
      <c r="C1087" s="5"/>
      <c r="D1087" s="4"/>
      <c r="E1087" s="4"/>
      <c r="F1087" s="4"/>
      <c r="G1087" s="4"/>
      <c r="H1087" s="4"/>
      <c r="I1087" s="4"/>
      <c r="J1087" s="4"/>
    </row>
    <row r="1088" spans="1:10">
      <c r="A1088" s="5">
        <v>27.840000000001702</v>
      </c>
      <c r="B1088" s="6" t="s">
        <v>21</v>
      </c>
      <c r="C1088" s="5"/>
      <c r="D1088" s="4"/>
      <c r="E1088" s="4"/>
      <c r="F1088" s="4"/>
      <c r="G1088" s="4"/>
      <c r="H1088" s="4"/>
      <c r="I1088" s="4"/>
      <c r="J1088" s="4"/>
    </row>
    <row r="1089" spans="1:10">
      <c r="A1089" s="5">
        <v>27.8500000000017</v>
      </c>
      <c r="B1089" s="6" t="s">
        <v>21</v>
      </c>
      <c r="C1089" s="5"/>
      <c r="D1089" s="4"/>
      <c r="E1089" s="4"/>
      <c r="F1089" s="4"/>
      <c r="G1089" s="4"/>
      <c r="H1089" s="4"/>
      <c r="I1089" s="4"/>
      <c r="J1089" s="4"/>
    </row>
    <row r="1090" spans="1:10">
      <c r="A1090" s="5">
        <v>27.860000000001701</v>
      </c>
      <c r="B1090" s="6" t="s">
        <v>21</v>
      </c>
      <c r="C1090" s="5"/>
      <c r="D1090" s="4"/>
      <c r="E1090" s="4"/>
      <c r="F1090" s="4"/>
      <c r="G1090" s="4"/>
      <c r="H1090" s="4"/>
      <c r="I1090" s="4"/>
      <c r="J1090" s="4"/>
    </row>
    <row r="1091" spans="1:10">
      <c r="A1091" s="5">
        <v>27.870000000001699</v>
      </c>
      <c r="B1091" s="6" t="s">
        <v>21</v>
      </c>
      <c r="C1091" s="5"/>
      <c r="D1091" s="4"/>
      <c r="E1091" s="4"/>
      <c r="F1091" s="4"/>
      <c r="G1091" s="4"/>
      <c r="H1091" s="4"/>
      <c r="I1091" s="4"/>
      <c r="J1091" s="4"/>
    </row>
    <row r="1092" spans="1:10">
      <c r="A1092" s="5">
        <v>27.880000000001701</v>
      </c>
      <c r="B1092" s="6" t="s">
        <v>21</v>
      </c>
      <c r="C1092" s="5"/>
      <c r="D1092" s="4"/>
      <c r="E1092" s="4"/>
      <c r="F1092" s="4"/>
      <c r="G1092" s="4"/>
      <c r="H1092" s="4"/>
      <c r="I1092" s="4"/>
      <c r="J1092" s="4"/>
    </row>
    <row r="1093" spans="1:10">
      <c r="A1093" s="5">
        <v>27.890000000001699</v>
      </c>
      <c r="B1093" s="6" t="s">
        <v>21</v>
      </c>
      <c r="C1093" s="5"/>
      <c r="D1093" s="4"/>
      <c r="E1093" s="4"/>
      <c r="F1093" s="4"/>
      <c r="G1093" s="4"/>
      <c r="H1093" s="4"/>
      <c r="I1093" s="4"/>
      <c r="J1093" s="4"/>
    </row>
    <row r="1094" spans="1:10">
      <c r="A1094" s="5">
        <v>27.9000000000017</v>
      </c>
      <c r="B1094" s="6" t="s">
        <v>21</v>
      </c>
      <c r="C1094" s="5"/>
      <c r="D1094" s="4"/>
      <c r="E1094" s="4"/>
      <c r="F1094" s="4"/>
      <c r="G1094" s="4"/>
      <c r="H1094" s="4"/>
      <c r="I1094" s="4"/>
      <c r="J1094" s="4"/>
    </row>
    <row r="1095" spans="1:10">
      <c r="A1095" s="5">
        <v>27.910000000001698</v>
      </c>
      <c r="B1095" s="6" t="s">
        <v>21</v>
      </c>
      <c r="C1095" s="5"/>
      <c r="D1095" s="4"/>
      <c r="E1095" s="4"/>
      <c r="F1095" s="4"/>
      <c r="G1095" s="4"/>
      <c r="H1095" s="4"/>
      <c r="I1095" s="4"/>
      <c r="J1095" s="4"/>
    </row>
    <row r="1096" spans="1:10">
      <c r="A1096" s="5">
        <v>27.9200000000017</v>
      </c>
      <c r="B1096" s="6" t="s">
        <v>21</v>
      </c>
      <c r="C1096" s="5"/>
      <c r="D1096" s="4"/>
      <c r="E1096" s="4"/>
      <c r="F1096" s="4"/>
      <c r="G1096" s="4"/>
      <c r="H1096" s="4"/>
      <c r="I1096" s="4"/>
      <c r="J1096" s="4"/>
    </row>
    <row r="1097" spans="1:10">
      <c r="A1097" s="5">
        <v>27.930000000001701</v>
      </c>
      <c r="B1097" s="6" t="s">
        <v>21</v>
      </c>
      <c r="C1097" s="5"/>
      <c r="D1097" s="4"/>
      <c r="E1097" s="4"/>
      <c r="F1097" s="4"/>
      <c r="G1097" s="4"/>
      <c r="H1097" s="4"/>
      <c r="I1097" s="4"/>
      <c r="J1097" s="4"/>
    </row>
    <row r="1098" spans="1:10">
      <c r="A1098" s="5">
        <v>27.940000000001699</v>
      </c>
      <c r="B1098" s="6" t="s">
        <v>21</v>
      </c>
      <c r="C1098" s="5"/>
      <c r="D1098" s="4"/>
      <c r="E1098" s="4"/>
      <c r="F1098" s="4"/>
      <c r="G1098" s="4"/>
      <c r="H1098" s="4"/>
      <c r="I1098" s="4"/>
      <c r="J1098" s="4"/>
    </row>
    <row r="1099" spans="1:10">
      <c r="A1099" s="5">
        <v>27.950000000001701</v>
      </c>
      <c r="B1099" s="6" t="s">
        <v>21</v>
      </c>
      <c r="C1099" s="5"/>
      <c r="D1099" s="4"/>
      <c r="E1099" s="4"/>
      <c r="F1099" s="4"/>
      <c r="G1099" s="4"/>
      <c r="H1099" s="4"/>
      <c r="I1099" s="4"/>
      <c r="J1099" s="4"/>
    </row>
    <row r="1100" spans="1:10">
      <c r="A1100" s="5">
        <v>27.960000000001699</v>
      </c>
      <c r="B1100" s="6" t="s">
        <v>21</v>
      </c>
      <c r="C1100" s="5"/>
      <c r="D1100" s="4"/>
      <c r="E1100" s="4"/>
      <c r="F1100" s="4"/>
      <c r="G1100" s="4"/>
      <c r="H1100" s="4"/>
      <c r="I1100" s="4"/>
      <c r="J1100" s="4"/>
    </row>
    <row r="1101" spans="1:10">
      <c r="A1101" s="5">
        <v>27.970000000001701</v>
      </c>
      <c r="B1101" s="6" t="s">
        <v>21</v>
      </c>
      <c r="C1101" s="5"/>
      <c r="D1101" s="4"/>
      <c r="E1101" s="4"/>
      <c r="F1101" s="4"/>
      <c r="G1101" s="4"/>
      <c r="H1101" s="4"/>
      <c r="I1101" s="4"/>
      <c r="J1101" s="4"/>
    </row>
    <row r="1102" spans="1:10">
      <c r="A1102" s="5">
        <v>27.980000000001699</v>
      </c>
      <c r="B1102" s="6" t="s">
        <v>21</v>
      </c>
      <c r="C1102" s="5"/>
      <c r="D1102" s="4"/>
      <c r="E1102" s="4"/>
      <c r="F1102" s="4"/>
      <c r="G1102" s="4"/>
      <c r="H1102" s="4"/>
      <c r="I1102" s="4"/>
      <c r="J1102" s="4"/>
    </row>
    <row r="1103" spans="1:10">
      <c r="A1103" s="5">
        <v>27.9900000000017</v>
      </c>
      <c r="B1103" s="6" t="s">
        <v>21</v>
      </c>
      <c r="C1103" s="5"/>
      <c r="D1103" s="4"/>
      <c r="E1103" s="4"/>
      <c r="F1103" s="4"/>
      <c r="G1103" s="4"/>
      <c r="H1103" s="4"/>
      <c r="I1103" s="4"/>
      <c r="J1103" s="4"/>
    </row>
    <row r="1104" spans="1:10">
      <c r="A1104" s="5">
        <v>28.000000000001702</v>
      </c>
      <c r="B1104" s="6" t="s">
        <v>21</v>
      </c>
      <c r="C1104" s="5"/>
      <c r="D1104" s="4"/>
      <c r="E1104" s="4"/>
      <c r="F1104" s="4"/>
      <c r="G1104" s="4"/>
      <c r="H1104" s="4"/>
      <c r="I1104" s="4"/>
      <c r="J1104" s="4"/>
    </row>
    <row r="1105" spans="1:10">
      <c r="A1105" s="5">
        <v>28.0100000000017</v>
      </c>
      <c r="B1105" s="6" t="s">
        <v>21</v>
      </c>
      <c r="C1105" s="5"/>
      <c r="D1105" s="4"/>
      <c r="E1105" s="4"/>
      <c r="F1105" s="4"/>
      <c r="G1105" s="4"/>
      <c r="H1105" s="4"/>
      <c r="I1105" s="4"/>
      <c r="J1105" s="4"/>
    </row>
    <row r="1106" spans="1:10">
      <c r="A1106" s="5">
        <v>28.020000000001701</v>
      </c>
      <c r="B1106" s="6" t="s">
        <v>21</v>
      </c>
      <c r="C1106" s="5"/>
      <c r="D1106" s="4"/>
      <c r="E1106" s="4"/>
      <c r="F1106" s="4"/>
      <c r="G1106" s="4"/>
      <c r="H1106" s="4"/>
      <c r="I1106" s="4"/>
      <c r="J1106" s="4"/>
    </row>
    <row r="1107" spans="1:10">
      <c r="A1107" s="5">
        <v>28.030000000001699</v>
      </c>
      <c r="B1107" s="6" t="s">
        <v>21</v>
      </c>
      <c r="C1107" s="5"/>
      <c r="D1107" s="4"/>
      <c r="E1107" s="4"/>
      <c r="F1107" s="4"/>
      <c r="G1107" s="4"/>
      <c r="H1107" s="4"/>
      <c r="I1107" s="4"/>
      <c r="J1107" s="4"/>
    </row>
    <row r="1108" spans="1:10">
      <c r="A1108" s="5">
        <v>28.040000000001701</v>
      </c>
      <c r="B1108" s="6" t="s">
        <v>21</v>
      </c>
      <c r="C1108" s="5"/>
      <c r="D1108" s="4"/>
      <c r="E1108" s="4"/>
      <c r="F1108" s="4"/>
      <c r="G1108" s="4"/>
      <c r="H1108" s="4"/>
      <c r="I1108" s="4"/>
      <c r="J1108" s="4"/>
    </row>
    <row r="1109" spans="1:10">
      <c r="A1109" s="5">
        <v>28.050000000001699</v>
      </c>
      <c r="B1109" s="6" t="s">
        <v>21</v>
      </c>
      <c r="C1109" s="5"/>
      <c r="D1109" s="4"/>
      <c r="E1109" s="4"/>
      <c r="F1109" s="4"/>
      <c r="G1109" s="4"/>
      <c r="H1109" s="4"/>
      <c r="I1109" s="4"/>
      <c r="J1109" s="4"/>
    </row>
    <row r="1110" spans="1:10">
      <c r="A1110" s="5">
        <v>28.0600000000017</v>
      </c>
      <c r="B1110" s="6" t="s">
        <v>21</v>
      </c>
      <c r="C1110" s="5"/>
      <c r="D1110" s="4"/>
      <c r="E1110" s="4"/>
      <c r="F1110" s="4"/>
      <c r="G1110" s="4"/>
      <c r="H1110" s="4"/>
      <c r="I1110" s="4"/>
      <c r="J1110" s="4"/>
    </row>
    <row r="1111" spans="1:10">
      <c r="A1111" s="5">
        <v>28.070000000001698</v>
      </c>
      <c r="B1111" s="6" t="s">
        <v>21</v>
      </c>
      <c r="C1111" s="5"/>
      <c r="D1111" s="4"/>
      <c r="E1111" s="4"/>
      <c r="F1111" s="4"/>
      <c r="G1111" s="4"/>
      <c r="H1111" s="4"/>
      <c r="I1111" s="4"/>
      <c r="J1111" s="4"/>
    </row>
    <row r="1112" spans="1:10">
      <c r="A1112" s="5">
        <v>28.0800000000017</v>
      </c>
      <c r="B1112" s="6" t="s">
        <v>21</v>
      </c>
      <c r="C1112" s="5"/>
      <c r="D1112" s="4"/>
      <c r="E1112" s="4"/>
      <c r="F1112" s="4"/>
      <c r="G1112" s="4"/>
      <c r="H1112" s="4"/>
      <c r="I1112" s="4"/>
      <c r="J1112" s="4"/>
    </row>
    <row r="1113" spans="1:10">
      <c r="A1113" s="5">
        <v>28.090000000001702</v>
      </c>
      <c r="B1113" s="6" t="s">
        <v>21</v>
      </c>
      <c r="C1113" s="5"/>
      <c r="D1113" s="4"/>
      <c r="E1113" s="4"/>
      <c r="F1113" s="4"/>
      <c r="G1113" s="4"/>
      <c r="H1113" s="4"/>
      <c r="I1113" s="4"/>
      <c r="J1113" s="4"/>
    </row>
    <row r="1114" spans="1:10">
      <c r="A1114" s="5">
        <v>28.1000000000017</v>
      </c>
      <c r="B1114" s="6" t="s">
        <v>21</v>
      </c>
      <c r="C1114" s="5"/>
      <c r="D1114" s="4"/>
      <c r="E1114" s="4"/>
      <c r="F1114" s="4"/>
      <c r="G1114" s="4"/>
      <c r="H1114" s="4"/>
      <c r="I1114" s="4"/>
      <c r="J1114" s="4"/>
    </row>
    <row r="1115" spans="1:10">
      <c r="A1115" s="5">
        <v>28.110000000001701</v>
      </c>
      <c r="B1115" s="6" t="s">
        <v>21</v>
      </c>
      <c r="C1115" s="5"/>
      <c r="D1115" s="4"/>
      <c r="E1115" s="4"/>
      <c r="F1115" s="4"/>
      <c r="G1115" s="4"/>
      <c r="H1115" s="4"/>
      <c r="I1115" s="4"/>
      <c r="J1115" s="4"/>
    </row>
    <row r="1116" spans="1:10">
      <c r="A1116" s="5">
        <v>28.120000000001699</v>
      </c>
      <c r="B1116" s="6" t="s">
        <v>21</v>
      </c>
      <c r="C1116" s="5"/>
      <c r="D1116" s="4"/>
      <c r="E1116" s="4"/>
      <c r="F1116" s="4"/>
      <c r="G1116" s="4"/>
      <c r="H1116" s="4"/>
      <c r="I1116" s="4"/>
      <c r="J1116" s="4"/>
    </row>
    <row r="1117" spans="1:10">
      <c r="A1117" s="5">
        <v>28.130000000001701</v>
      </c>
      <c r="B1117" s="6" t="s">
        <v>21</v>
      </c>
      <c r="C1117" s="5"/>
      <c r="D1117" s="4"/>
      <c r="E1117" s="4"/>
      <c r="F1117" s="4"/>
      <c r="G1117" s="4"/>
      <c r="H1117" s="4"/>
      <c r="I1117" s="4"/>
      <c r="J1117" s="4"/>
    </row>
    <row r="1118" spans="1:10">
      <c r="A1118" s="5">
        <v>28.140000000001699</v>
      </c>
      <c r="B1118" s="6" t="s">
        <v>21</v>
      </c>
      <c r="C1118" s="5"/>
      <c r="D1118" s="4"/>
      <c r="E1118" s="4"/>
      <c r="F1118" s="4"/>
      <c r="G1118" s="4"/>
      <c r="H1118" s="4"/>
      <c r="I1118" s="4"/>
      <c r="J1118" s="4"/>
    </row>
    <row r="1119" spans="1:10">
      <c r="A1119" s="5">
        <v>28.1500000000017</v>
      </c>
      <c r="B1119" s="6" t="s">
        <v>21</v>
      </c>
      <c r="C1119" s="5"/>
      <c r="D1119" s="4"/>
      <c r="E1119" s="4"/>
      <c r="F1119" s="4"/>
      <c r="G1119" s="4"/>
      <c r="H1119" s="4"/>
      <c r="I1119" s="4"/>
      <c r="J1119" s="4"/>
    </row>
    <row r="1120" spans="1:10">
      <c r="A1120" s="5">
        <v>28.160000000001698</v>
      </c>
      <c r="B1120" s="6" t="s">
        <v>21</v>
      </c>
      <c r="C1120" s="5"/>
      <c r="D1120" s="4"/>
      <c r="E1120" s="4"/>
      <c r="F1120" s="4"/>
      <c r="G1120" s="4"/>
      <c r="H1120" s="4"/>
      <c r="I1120" s="4"/>
      <c r="J1120" s="4"/>
    </row>
    <row r="1121" spans="1:10">
      <c r="A1121" s="5">
        <v>28.1700000000017</v>
      </c>
      <c r="B1121" s="6" t="s">
        <v>21</v>
      </c>
      <c r="C1121" s="5"/>
      <c r="D1121" s="4"/>
      <c r="E1121" s="4"/>
      <c r="F1121" s="4"/>
      <c r="G1121" s="4"/>
      <c r="H1121" s="4"/>
      <c r="I1121" s="4"/>
      <c r="J1121" s="4"/>
    </row>
    <row r="1122" spans="1:10">
      <c r="A1122" s="5">
        <v>28.180000000001701</v>
      </c>
      <c r="B1122" s="6" t="s">
        <v>21</v>
      </c>
      <c r="C1122" s="5"/>
      <c r="D1122" s="4"/>
      <c r="E1122" s="4"/>
      <c r="F1122" s="4"/>
      <c r="G1122" s="4"/>
      <c r="H1122" s="4"/>
      <c r="I1122" s="4"/>
      <c r="J1122" s="4"/>
    </row>
    <row r="1123" spans="1:10">
      <c r="A1123" s="5">
        <v>28.190000000001699</v>
      </c>
      <c r="B1123" s="6" t="s">
        <v>21</v>
      </c>
      <c r="C1123" s="5"/>
      <c r="D1123" s="4"/>
      <c r="E1123" s="4"/>
      <c r="F1123" s="4"/>
      <c r="G1123" s="4"/>
      <c r="H1123" s="4"/>
      <c r="I1123" s="4"/>
      <c r="J1123" s="4"/>
    </row>
    <row r="1124" spans="1:10">
      <c r="A1124" s="5">
        <v>28.200000000001801</v>
      </c>
      <c r="B1124" s="6" t="s">
        <v>21</v>
      </c>
      <c r="C1124" s="5"/>
      <c r="D1124" s="4"/>
      <c r="E1124" s="4"/>
      <c r="F1124" s="4"/>
      <c r="G1124" s="4"/>
      <c r="H1124" s="4"/>
      <c r="I1124" s="4"/>
      <c r="J1124" s="4"/>
    </row>
    <row r="1125" spans="1:10">
      <c r="A1125" s="5">
        <v>28.210000000001799</v>
      </c>
      <c r="B1125" s="6" t="s">
        <v>21</v>
      </c>
      <c r="C1125" s="5"/>
      <c r="D1125" s="4"/>
      <c r="E1125" s="4"/>
      <c r="F1125" s="4"/>
      <c r="G1125" s="4"/>
      <c r="H1125" s="4"/>
      <c r="I1125" s="4"/>
      <c r="J1125" s="4"/>
    </row>
    <row r="1126" spans="1:10">
      <c r="A1126" s="5">
        <v>28.2200000000018</v>
      </c>
      <c r="B1126" s="6" t="s">
        <v>21</v>
      </c>
      <c r="C1126" s="5"/>
      <c r="D1126" s="4"/>
      <c r="E1126" s="4"/>
      <c r="F1126" s="4"/>
      <c r="G1126" s="4"/>
      <c r="H1126" s="4"/>
      <c r="I1126" s="4"/>
      <c r="J1126" s="4"/>
    </row>
    <row r="1127" spans="1:10">
      <c r="A1127" s="5">
        <v>28.230000000001802</v>
      </c>
      <c r="B1127" s="6" t="s">
        <v>21</v>
      </c>
      <c r="C1127" s="5"/>
      <c r="D1127" s="4"/>
      <c r="E1127" s="4"/>
      <c r="F1127" s="4"/>
      <c r="G1127" s="4"/>
      <c r="H1127" s="4"/>
      <c r="I1127" s="4"/>
      <c r="J1127" s="4"/>
    </row>
    <row r="1128" spans="1:10">
      <c r="A1128" s="5">
        <v>28.2400000000018</v>
      </c>
      <c r="B1128" s="6" t="s">
        <v>21</v>
      </c>
      <c r="C1128" s="5"/>
      <c r="D1128" s="4"/>
      <c r="E1128" s="4"/>
      <c r="F1128" s="4"/>
      <c r="G1128" s="4"/>
      <c r="H1128" s="4"/>
      <c r="I1128" s="4"/>
      <c r="J1128" s="4"/>
    </row>
    <row r="1129" spans="1:10">
      <c r="A1129" s="5">
        <v>28.250000000001801</v>
      </c>
      <c r="B1129" s="6" t="s">
        <v>21</v>
      </c>
      <c r="C1129" s="5"/>
      <c r="D1129" s="4"/>
      <c r="E1129" s="4"/>
      <c r="F1129" s="4"/>
      <c r="G1129" s="4"/>
      <c r="H1129" s="4"/>
      <c r="I1129" s="4"/>
      <c r="J1129" s="4"/>
    </row>
    <row r="1130" spans="1:10">
      <c r="A1130" s="5">
        <v>28.260000000001799</v>
      </c>
      <c r="B1130" s="6" t="s">
        <v>21</v>
      </c>
      <c r="C1130" s="5"/>
      <c r="D1130" s="4"/>
      <c r="E1130" s="4"/>
      <c r="F1130" s="4"/>
      <c r="G1130" s="4"/>
      <c r="H1130" s="4"/>
      <c r="I1130" s="4"/>
      <c r="J1130" s="4"/>
    </row>
    <row r="1131" spans="1:10">
      <c r="A1131" s="5">
        <v>28.270000000001801</v>
      </c>
      <c r="B1131" s="6" t="s">
        <v>21</v>
      </c>
      <c r="C1131" s="5"/>
      <c r="D1131" s="4"/>
      <c r="E1131" s="4"/>
      <c r="F1131" s="4"/>
      <c r="G1131" s="4"/>
      <c r="H1131" s="4"/>
      <c r="I1131" s="4"/>
      <c r="J1131" s="4"/>
    </row>
    <row r="1132" spans="1:10">
      <c r="A1132" s="5">
        <v>28.280000000001799</v>
      </c>
      <c r="B1132" s="6" t="s">
        <v>21</v>
      </c>
      <c r="C1132" s="5"/>
      <c r="D1132" s="4"/>
      <c r="E1132" s="4"/>
      <c r="F1132" s="4"/>
      <c r="G1132" s="4"/>
      <c r="H1132" s="4"/>
      <c r="I1132" s="4"/>
      <c r="J1132" s="4"/>
    </row>
    <row r="1133" spans="1:10">
      <c r="A1133" s="5">
        <v>28.2900000000018</v>
      </c>
      <c r="B1133" s="6" t="s">
        <v>21</v>
      </c>
      <c r="C1133" s="5"/>
      <c r="D1133" s="4"/>
      <c r="E1133" s="4"/>
      <c r="F1133" s="4"/>
      <c r="G1133" s="4"/>
      <c r="H1133" s="4"/>
      <c r="I1133" s="4"/>
      <c r="J1133" s="4"/>
    </row>
    <row r="1134" spans="1:10">
      <c r="A1134" s="5">
        <v>28.300000000001798</v>
      </c>
      <c r="B1134" s="6" t="s">
        <v>21</v>
      </c>
      <c r="C1134" s="5"/>
      <c r="D1134" s="4"/>
      <c r="E1134" s="4"/>
      <c r="F1134" s="4"/>
      <c r="G1134" s="4"/>
      <c r="H1134" s="4"/>
      <c r="I1134" s="4"/>
      <c r="J1134" s="4"/>
    </row>
    <row r="1135" spans="1:10">
      <c r="A1135" s="5">
        <v>28.3100000000018</v>
      </c>
      <c r="B1135" s="6" t="s">
        <v>21</v>
      </c>
      <c r="C1135" s="5"/>
      <c r="D1135" s="4"/>
      <c r="E1135" s="4"/>
      <c r="F1135" s="4"/>
      <c r="G1135" s="4"/>
      <c r="H1135" s="4"/>
      <c r="I1135" s="4"/>
      <c r="J1135" s="4"/>
    </row>
    <row r="1136" spans="1:10">
      <c r="A1136" s="5">
        <v>28.320000000001802</v>
      </c>
      <c r="B1136" s="6" t="s">
        <v>21</v>
      </c>
      <c r="C1136" s="5"/>
      <c r="D1136" s="4"/>
      <c r="E1136" s="4"/>
      <c r="F1136" s="4"/>
      <c r="G1136" s="4"/>
      <c r="H1136" s="4"/>
      <c r="I1136" s="4"/>
      <c r="J1136" s="4"/>
    </row>
    <row r="1137" spans="1:10">
      <c r="A1137" s="5">
        <v>28.3300000000018</v>
      </c>
      <c r="B1137" s="6" t="s">
        <v>21</v>
      </c>
      <c r="C1137" s="5"/>
      <c r="D1137" s="4"/>
      <c r="E1137" s="4"/>
      <c r="F1137" s="4"/>
      <c r="G1137" s="4"/>
      <c r="H1137" s="4"/>
      <c r="I1137" s="4"/>
      <c r="J1137" s="4"/>
    </row>
    <row r="1138" spans="1:10">
      <c r="A1138" s="5">
        <v>28.340000000001801</v>
      </c>
      <c r="B1138" s="6" t="s">
        <v>21</v>
      </c>
      <c r="C1138" s="5"/>
      <c r="D1138" s="4"/>
      <c r="E1138" s="4"/>
      <c r="F1138" s="4"/>
      <c r="G1138" s="4"/>
      <c r="H1138" s="4"/>
      <c r="I1138" s="4"/>
      <c r="J1138" s="4"/>
    </row>
    <row r="1139" spans="1:10">
      <c r="A1139" s="5">
        <v>28.350000000001799</v>
      </c>
      <c r="B1139" s="6" t="s">
        <v>21</v>
      </c>
      <c r="C1139" s="5"/>
      <c r="D1139" s="4"/>
      <c r="E1139" s="4"/>
      <c r="F1139" s="4"/>
      <c r="G1139" s="4"/>
      <c r="H1139" s="4"/>
      <c r="I1139" s="4"/>
      <c r="J1139" s="4"/>
    </row>
    <row r="1140" spans="1:10">
      <c r="A1140" s="5">
        <v>28.360000000001801</v>
      </c>
      <c r="B1140" s="6" t="s">
        <v>21</v>
      </c>
      <c r="C1140" s="5"/>
      <c r="D1140" s="4"/>
      <c r="E1140" s="4"/>
      <c r="F1140" s="4"/>
      <c r="G1140" s="4"/>
      <c r="H1140" s="4"/>
      <c r="I1140" s="4"/>
      <c r="J1140" s="4"/>
    </row>
    <row r="1141" spans="1:10">
      <c r="A1141" s="5">
        <v>28.370000000001799</v>
      </c>
      <c r="B1141" s="6" t="s">
        <v>21</v>
      </c>
      <c r="C1141" s="5"/>
      <c r="D1141" s="4"/>
      <c r="E1141" s="4"/>
      <c r="F1141" s="4"/>
      <c r="G1141" s="4"/>
      <c r="H1141" s="4"/>
      <c r="I1141" s="4"/>
      <c r="J1141" s="4"/>
    </row>
    <row r="1142" spans="1:10">
      <c r="A1142" s="5">
        <v>28.3800000000018</v>
      </c>
      <c r="B1142" s="6" t="s">
        <v>21</v>
      </c>
      <c r="C1142" s="5"/>
      <c r="D1142" s="4"/>
      <c r="E1142" s="4"/>
      <c r="F1142" s="4"/>
      <c r="G1142" s="4"/>
      <c r="H1142" s="4"/>
      <c r="I1142" s="4"/>
      <c r="J1142" s="4"/>
    </row>
    <row r="1143" spans="1:10">
      <c r="A1143" s="5">
        <v>28.390000000001798</v>
      </c>
      <c r="B1143" s="6" t="s">
        <v>21</v>
      </c>
      <c r="C1143" s="5"/>
      <c r="D1143" s="4"/>
      <c r="E1143" s="4"/>
      <c r="F1143" s="4"/>
      <c r="G1143" s="4"/>
      <c r="H1143" s="4"/>
      <c r="I1143" s="4"/>
      <c r="J1143" s="4"/>
    </row>
    <row r="1144" spans="1:10">
      <c r="A1144" s="5">
        <v>28.4000000000018</v>
      </c>
      <c r="B1144" s="6" t="s">
        <v>21</v>
      </c>
      <c r="C1144" s="5"/>
      <c r="D1144" s="4"/>
      <c r="E1144" s="4"/>
      <c r="F1144" s="4"/>
      <c r="G1144" s="4"/>
      <c r="H1144" s="4"/>
      <c r="I1144" s="4"/>
      <c r="J1144" s="4"/>
    </row>
    <row r="1145" spans="1:10">
      <c r="A1145" s="5">
        <v>28.410000000001801</v>
      </c>
      <c r="B1145" s="6" t="s">
        <v>21</v>
      </c>
      <c r="C1145" s="5"/>
      <c r="D1145" s="4"/>
      <c r="E1145" s="4"/>
      <c r="F1145" s="4"/>
      <c r="G1145" s="4"/>
      <c r="H1145" s="4"/>
      <c r="I1145" s="4"/>
      <c r="J1145" s="4"/>
    </row>
    <row r="1146" spans="1:10">
      <c r="A1146" s="5">
        <v>28.420000000001799</v>
      </c>
      <c r="B1146" s="6" t="s">
        <v>21</v>
      </c>
      <c r="C1146" s="5"/>
      <c r="D1146" s="4"/>
      <c r="E1146" s="4"/>
      <c r="F1146" s="4"/>
      <c r="G1146" s="4"/>
      <c r="H1146" s="4"/>
      <c r="I1146" s="4"/>
      <c r="J1146" s="4"/>
    </row>
    <row r="1147" spans="1:10">
      <c r="A1147" s="5">
        <v>28.430000000001801</v>
      </c>
      <c r="B1147" s="6" t="s">
        <v>21</v>
      </c>
      <c r="C1147" s="5"/>
      <c r="D1147" s="4"/>
      <c r="E1147" s="4"/>
      <c r="F1147" s="4"/>
      <c r="G1147" s="4"/>
      <c r="H1147" s="4"/>
      <c r="I1147" s="4"/>
      <c r="J1147" s="4"/>
    </row>
    <row r="1148" spans="1:10">
      <c r="A1148" s="5">
        <v>28.440000000001799</v>
      </c>
      <c r="B1148" s="6" t="s">
        <v>21</v>
      </c>
      <c r="C1148" s="5"/>
      <c r="D1148" s="4"/>
      <c r="E1148" s="4"/>
      <c r="F1148" s="4"/>
      <c r="G1148" s="4"/>
      <c r="H1148" s="4"/>
      <c r="I1148" s="4"/>
      <c r="J1148" s="4"/>
    </row>
    <row r="1149" spans="1:10">
      <c r="A1149" s="5">
        <v>28.450000000001801</v>
      </c>
      <c r="B1149" s="6" t="s">
        <v>21</v>
      </c>
      <c r="C1149" s="5"/>
      <c r="D1149" s="4"/>
      <c r="E1149" s="4"/>
      <c r="F1149" s="4"/>
      <c r="G1149" s="4"/>
      <c r="H1149" s="4"/>
      <c r="I1149" s="4"/>
      <c r="J1149" s="4"/>
    </row>
    <row r="1150" spans="1:10">
      <c r="A1150" s="5">
        <v>28.460000000001799</v>
      </c>
      <c r="B1150" s="6" t="s">
        <v>21</v>
      </c>
      <c r="C1150" s="5"/>
      <c r="D1150" s="4"/>
      <c r="E1150" s="4"/>
      <c r="F1150" s="4"/>
      <c r="G1150" s="4"/>
      <c r="H1150" s="4"/>
      <c r="I1150" s="4"/>
      <c r="J1150" s="4"/>
    </row>
    <row r="1151" spans="1:10">
      <c r="A1151" s="5">
        <v>28.4700000000018</v>
      </c>
      <c r="B1151" s="6" t="s">
        <v>21</v>
      </c>
      <c r="C1151" s="5"/>
      <c r="D1151" s="4"/>
      <c r="E1151" s="4"/>
      <c r="F1151" s="4"/>
      <c r="G1151" s="4"/>
      <c r="H1151" s="4"/>
      <c r="I1151" s="4"/>
      <c r="J1151" s="4"/>
    </row>
    <row r="1152" spans="1:10">
      <c r="A1152" s="5">
        <v>28.480000000001802</v>
      </c>
      <c r="B1152" s="6" t="s">
        <v>21</v>
      </c>
      <c r="C1152" s="5"/>
      <c r="D1152" s="4"/>
      <c r="E1152" s="4"/>
      <c r="F1152" s="4"/>
      <c r="G1152" s="4"/>
      <c r="H1152" s="4"/>
      <c r="I1152" s="4"/>
      <c r="J1152" s="4"/>
    </row>
    <row r="1153" spans="1:10">
      <c r="A1153" s="5">
        <v>28.4900000000018</v>
      </c>
      <c r="B1153" s="6" t="s">
        <v>21</v>
      </c>
      <c r="C1153" s="5"/>
      <c r="D1153" s="4"/>
      <c r="E1153" s="4"/>
      <c r="F1153" s="4"/>
      <c r="G1153" s="4"/>
      <c r="H1153" s="4"/>
      <c r="I1153" s="4"/>
      <c r="J1153" s="4"/>
    </row>
    <row r="1154" spans="1:10">
      <c r="A1154" s="5">
        <v>28.500000000001801</v>
      </c>
      <c r="B1154" s="6" t="s">
        <v>21</v>
      </c>
      <c r="C1154" s="5"/>
      <c r="D1154" s="4"/>
      <c r="E1154" s="4"/>
      <c r="F1154" s="4"/>
      <c r="G1154" s="4"/>
      <c r="H1154" s="4"/>
      <c r="I1154" s="4"/>
      <c r="J1154" s="4"/>
    </row>
    <row r="1155" spans="1:10">
      <c r="A1155" s="5">
        <v>28.510000000001799</v>
      </c>
      <c r="B1155" s="6" t="s">
        <v>21</v>
      </c>
      <c r="C1155" s="5"/>
      <c r="D1155" s="4"/>
      <c r="E1155" s="4"/>
      <c r="F1155" s="4"/>
      <c r="G1155" s="4"/>
      <c r="H1155" s="4"/>
      <c r="I1155" s="4"/>
      <c r="J1155" s="4"/>
    </row>
    <row r="1156" spans="1:10">
      <c r="A1156" s="5">
        <v>28.520000000001801</v>
      </c>
      <c r="B1156" s="6" t="s">
        <v>21</v>
      </c>
      <c r="C1156" s="5"/>
      <c r="D1156" s="4"/>
      <c r="E1156" s="4"/>
      <c r="F1156" s="4"/>
      <c r="G1156" s="4"/>
      <c r="H1156" s="4"/>
      <c r="I1156" s="4"/>
      <c r="J1156" s="4"/>
    </row>
    <row r="1157" spans="1:10">
      <c r="A1157" s="5">
        <v>28.530000000001799</v>
      </c>
      <c r="B1157" s="6" t="s">
        <v>21</v>
      </c>
      <c r="C1157" s="5"/>
      <c r="D1157" s="4"/>
      <c r="E1157" s="4"/>
      <c r="F1157" s="4"/>
      <c r="G1157" s="4"/>
      <c r="H1157" s="4"/>
      <c r="I1157" s="4"/>
      <c r="J1157" s="4"/>
    </row>
    <row r="1158" spans="1:10">
      <c r="A1158" s="5">
        <v>28.5400000000018</v>
      </c>
      <c r="B1158" s="6" t="s">
        <v>21</v>
      </c>
      <c r="C1158" s="5"/>
      <c r="D1158" s="4"/>
      <c r="E1158" s="4"/>
      <c r="F1158" s="4"/>
      <c r="G1158" s="4"/>
      <c r="H1158" s="4"/>
      <c r="I1158" s="4"/>
      <c r="J1158" s="4"/>
    </row>
    <row r="1159" spans="1:10">
      <c r="A1159" s="5">
        <v>28.550000000001798</v>
      </c>
      <c r="B1159" s="6" t="s">
        <v>21</v>
      </c>
      <c r="C1159" s="5"/>
      <c r="D1159" s="4"/>
      <c r="E1159" s="4"/>
      <c r="F1159" s="4"/>
      <c r="G1159" s="4"/>
      <c r="H1159" s="4"/>
      <c r="I1159" s="4"/>
      <c r="J1159" s="4"/>
    </row>
    <row r="1160" spans="1:10">
      <c r="A1160" s="5">
        <v>28.5600000000018</v>
      </c>
      <c r="B1160" s="6" t="s">
        <v>21</v>
      </c>
      <c r="C1160" s="5"/>
      <c r="D1160" s="4"/>
      <c r="E1160" s="4"/>
      <c r="F1160" s="4"/>
      <c r="G1160" s="4"/>
      <c r="H1160" s="4"/>
      <c r="I1160" s="4"/>
      <c r="J1160" s="4"/>
    </row>
    <row r="1161" spans="1:10">
      <c r="A1161" s="5">
        <v>28.570000000001802</v>
      </c>
      <c r="B1161" s="6" t="s">
        <v>21</v>
      </c>
      <c r="C1161" s="5"/>
      <c r="D1161" s="4"/>
      <c r="E1161" s="4"/>
      <c r="F1161" s="4"/>
      <c r="G1161" s="4"/>
      <c r="H1161" s="4"/>
      <c r="I1161" s="4"/>
      <c r="J1161" s="4"/>
    </row>
    <row r="1162" spans="1:10">
      <c r="A1162" s="5">
        <v>28.5800000000018</v>
      </c>
      <c r="B1162" s="6" t="s">
        <v>21</v>
      </c>
      <c r="C1162" s="5"/>
      <c r="D1162" s="4"/>
      <c r="E1162" s="4"/>
      <c r="F1162" s="4"/>
      <c r="G1162" s="4"/>
      <c r="H1162" s="4"/>
      <c r="I1162" s="4"/>
      <c r="J1162" s="4"/>
    </row>
    <row r="1163" spans="1:10">
      <c r="A1163" s="5">
        <v>28.590000000001801</v>
      </c>
      <c r="B1163" s="6" t="s">
        <v>21</v>
      </c>
      <c r="C1163" s="5"/>
      <c r="D1163" s="4"/>
      <c r="E1163" s="4"/>
      <c r="F1163" s="4"/>
      <c r="G1163" s="4"/>
      <c r="H1163" s="4"/>
      <c r="I1163" s="4"/>
      <c r="J1163" s="4"/>
    </row>
    <row r="1164" spans="1:10">
      <c r="A1164" s="5">
        <v>28.600000000001799</v>
      </c>
      <c r="B1164" s="6" t="s">
        <v>21</v>
      </c>
      <c r="C1164" s="5"/>
      <c r="D1164" s="4"/>
      <c r="E1164" s="4"/>
      <c r="F1164" s="4"/>
      <c r="G1164" s="4"/>
      <c r="H1164" s="4"/>
      <c r="I1164" s="4"/>
      <c r="J1164" s="4"/>
    </row>
    <row r="1165" spans="1:10">
      <c r="A1165" s="5">
        <v>28.610000000001801</v>
      </c>
      <c r="B1165" s="6" t="s">
        <v>21</v>
      </c>
      <c r="C1165" s="5"/>
      <c r="D1165" s="4"/>
      <c r="E1165" s="4"/>
      <c r="F1165" s="4"/>
      <c r="G1165" s="4"/>
      <c r="H1165" s="4"/>
      <c r="I1165" s="4"/>
      <c r="J1165" s="4"/>
    </row>
    <row r="1166" spans="1:10">
      <c r="A1166" s="5">
        <v>28.620000000001799</v>
      </c>
      <c r="B1166" s="6" t="s">
        <v>21</v>
      </c>
      <c r="C1166" s="5"/>
      <c r="D1166" s="4"/>
      <c r="E1166" s="4"/>
      <c r="F1166" s="4"/>
      <c r="G1166" s="4"/>
      <c r="H1166" s="4"/>
      <c r="I1166" s="4"/>
      <c r="J1166" s="4"/>
    </row>
    <row r="1167" spans="1:10">
      <c r="A1167" s="5">
        <v>28.6300000000018</v>
      </c>
      <c r="B1167" s="6" t="s">
        <v>21</v>
      </c>
      <c r="C1167" s="5"/>
      <c r="D1167" s="4"/>
      <c r="E1167" s="4"/>
      <c r="F1167" s="4"/>
      <c r="G1167" s="4"/>
      <c r="H1167" s="4"/>
      <c r="I1167" s="4"/>
      <c r="J1167" s="4"/>
    </row>
    <row r="1168" spans="1:10">
      <c r="A1168" s="5">
        <v>28.640000000001798</v>
      </c>
      <c r="B1168" s="6" t="s">
        <v>21</v>
      </c>
      <c r="C1168" s="5"/>
      <c r="D1168" s="4"/>
      <c r="E1168" s="4"/>
      <c r="F1168" s="4"/>
      <c r="G1168" s="4"/>
      <c r="H1168" s="4"/>
      <c r="I1168" s="4"/>
      <c r="J1168" s="4"/>
    </row>
    <row r="1169" spans="1:10">
      <c r="A1169" s="5">
        <v>28.6500000000018</v>
      </c>
      <c r="B1169" s="6" t="s">
        <v>21</v>
      </c>
      <c r="C1169" s="5"/>
      <c r="D1169" s="4"/>
      <c r="E1169" s="4"/>
      <c r="F1169" s="4"/>
      <c r="G1169" s="4"/>
      <c r="H1169" s="4"/>
      <c r="I1169" s="4"/>
      <c r="J1169" s="4"/>
    </row>
    <row r="1170" spans="1:10">
      <c r="A1170" s="5">
        <v>28.660000000001801</v>
      </c>
      <c r="B1170" s="6" t="s">
        <v>21</v>
      </c>
      <c r="C1170" s="5"/>
      <c r="D1170" s="4"/>
      <c r="E1170" s="4"/>
      <c r="F1170" s="4"/>
      <c r="G1170" s="4"/>
      <c r="H1170" s="4"/>
      <c r="I1170" s="4"/>
      <c r="J1170" s="4"/>
    </row>
    <row r="1171" spans="1:10">
      <c r="A1171" s="5">
        <v>28.670000000001799</v>
      </c>
      <c r="B1171" s="6" t="s">
        <v>21</v>
      </c>
      <c r="C1171" s="5"/>
      <c r="D1171" s="4"/>
      <c r="E1171" s="4"/>
      <c r="F1171" s="4"/>
      <c r="G1171" s="4"/>
      <c r="H1171" s="4"/>
      <c r="I1171" s="4"/>
      <c r="J1171" s="4"/>
    </row>
    <row r="1172" spans="1:10">
      <c r="A1172" s="5">
        <v>28.680000000001801</v>
      </c>
      <c r="B1172" s="6" t="s">
        <v>21</v>
      </c>
      <c r="C1172" s="5"/>
      <c r="D1172" s="4"/>
      <c r="E1172" s="4"/>
      <c r="F1172" s="4"/>
      <c r="G1172" s="4"/>
      <c r="H1172" s="4"/>
      <c r="I1172" s="4"/>
      <c r="J1172" s="4"/>
    </row>
    <row r="1173" spans="1:10">
      <c r="A1173" s="5">
        <v>28.690000000001799</v>
      </c>
      <c r="B1173" s="6" t="s">
        <v>21</v>
      </c>
      <c r="C1173" s="5"/>
      <c r="D1173" s="4"/>
      <c r="E1173" s="4"/>
      <c r="F1173" s="4"/>
      <c r="G1173" s="4"/>
      <c r="H1173" s="4"/>
      <c r="I1173" s="4"/>
      <c r="J1173" s="4"/>
    </row>
    <row r="1174" spans="1:10">
      <c r="A1174" s="5">
        <v>28.700000000001801</v>
      </c>
      <c r="B1174" s="6" t="s">
        <v>21</v>
      </c>
      <c r="C1174" s="5"/>
      <c r="D1174" s="4"/>
      <c r="E1174" s="4"/>
      <c r="F1174" s="4"/>
      <c r="G1174" s="4"/>
      <c r="H1174" s="4"/>
      <c r="I1174" s="4"/>
      <c r="J1174" s="4"/>
    </row>
    <row r="1175" spans="1:10">
      <c r="A1175" s="5">
        <v>28.710000000001799</v>
      </c>
      <c r="B1175" s="6" t="s">
        <v>21</v>
      </c>
      <c r="C1175" s="5"/>
      <c r="D1175" s="4"/>
      <c r="E1175" s="4"/>
      <c r="F1175" s="4"/>
      <c r="G1175" s="4"/>
      <c r="H1175" s="4"/>
      <c r="I1175" s="4"/>
      <c r="J1175" s="4"/>
    </row>
    <row r="1176" spans="1:10">
      <c r="A1176" s="5">
        <v>28.7200000000018</v>
      </c>
      <c r="B1176" s="6" t="s">
        <v>21</v>
      </c>
      <c r="C1176" s="5"/>
      <c r="D1176" s="4"/>
      <c r="E1176" s="4"/>
      <c r="F1176" s="4"/>
      <c r="G1176" s="4"/>
      <c r="H1176" s="4"/>
      <c r="I1176" s="4"/>
      <c r="J1176" s="4"/>
    </row>
    <row r="1177" spans="1:10">
      <c r="A1177" s="5">
        <v>28.730000000001802</v>
      </c>
      <c r="B1177" s="6" t="s">
        <v>21</v>
      </c>
      <c r="C1177" s="5"/>
      <c r="D1177" s="4"/>
      <c r="E1177" s="4"/>
      <c r="F1177" s="4"/>
      <c r="G1177" s="4"/>
      <c r="H1177" s="4"/>
      <c r="I1177" s="4"/>
      <c r="J1177" s="4"/>
    </row>
    <row r="1178" spans="1:10">
      <c r="A1178" s="5">
        <v>28.7400000000018</v>
      </c>
      <c r="B1178" s="6" t="s">
        <v>21</v>
      </c>
      <c r="C1178" s="5"/>
      <c r="D1178" s="4"/>
      <c r="E1178" s="4"/>
      <c r="F1178" s="4"/>
      <c r="G1178" s="4"/>
      <c r="H1178" s="4"/>
      <c r="I1178" s="4"/>
      <c r="J1178" s="4"/>
    </row>
    <row r="1179" spans="1:10">
      <c r="A1179" s="5">
        <v>28.750000000001801</v>
      </c>
      <c r="B1179" s="6" t="s">
        <v>21</v>
      </c>
      <c r="C1179" s="5"/>
      <c r="D1179" s="4"/>
      <c r="E1179" s="4"/>
      <c r="F1179" s="4"/>
      <c r="G1179" s="4"/>
      <c r="H1179" s="4"/>
      <c r="I1179" s="4"/>
      <c r="J1179" s="4"/>
    </row>
    <row r="1180" spans="1:10">
      <c r="A1180" s="5">
        <v>28.760000000001799</v>
      </c>
      <c r="B1180" s="6" t="s">
        <v>21</v>
      </c>
      <c r="C1180" s="5"/>
      <c r="D1180" s="4"/>
      <c r="E1180" s="4"/>
      <c r="F1180" s="4"/>
      <c r="G1180" s="4"/>
      <c r="H1180" s="4"/>
      <c r="I1180" s="4"/>
      <c r="J1180" s="4"/>
    </row>
    <row r="1181" spans="1:10">
      <c r="A1181" s="5">
        <v>28.770000000001801</v>
      </c>
      <c r="B1181" s="6" t="s">
        <v>21</v>
      </c>
      <c r="C1181" s="5"/>
      <c r="D1181" s="4"/>
      <c r="E1181" s="4"/>
      <c r="F1181" s="4"/>
      <c r="G1181" s="4"/>
      <c r="H1181" s="4"/>
      <c r="I1181" s="4"/>
      <c r="J1181" s="4"/>
    </row>
    <row r="1182" spans="1:10">
      <c r="A1182" s="5">
        <v>28.780000000001799</v>
      </c>
      <c r="B1182" s="6" t="s">
        <v>21</v>
      </c>
      <c r="C1182" s="5"/>
      <c r="D1182" s="4"/>
      <c r="E1182" s="4"/>
      <c r="F1182" s="4"/>
      <c r="G1182" s="4"/>
      <c r="H1182" s="4"/>
      <c r="I1182" s="4"/>
      <c r="J1182" s="4"/>
    </row>
    <row r="1183" spans="1:10">
      <c r="A1183" s="5">
        <v>28.7900000000018</v>
      </c>
      <c r="B1183" s="6" t="s">
        <v>21</v>
      </c>
      <c r="C1183" s="5"/>
      <c r="D1183" s="4"/>
      <c r="E1183" s="4"/>
      <c r="F1183" s="4"/>
      <c r="G1183" s="4"/>
      <c r="H1183" s="4"/>
      <c r="I1183" s="4"/>
      <c r="J1183" s="4"/>
    </row>
    <row r="1184" spans="1:10">
      <c r="A1184" s="5">
        <v>28.800000000001798</v>
      </c>
      <c r="B1184" s="6" t="s">
        <v>21</v>
      </c>
      <c r="C1184" s="5"/>
      <c r="D1184" s="4"/>
      <c r="E1184" s="4"/>
      <c r="F1184" s="4"/>
      <c r="G1184" s="4"/>
      <c r="H1184" s="4"/>
      <c r="I1184" s="4"/>
      <c r="J1184" s="4"/>
    </row>
    <row r="1185" spans="1:10">
      <c r="A1185" s="5">
        <v>28.8100000000018</v>
      </c>
      <c r="B1185" s="6" t="s">
        <v>21</v>
      </c>
      <c r="C1185" s="5"/>
      <c r="D1185" s="4"/>
      <c r="E1185" s="4"/>
      <c r="F1185" s="4"/>
      <c r="G1185" s="4"/>
      <c r="H1185" s="4"/>
      <c r="I1185" s="4"/>
      <c r="J1185" s="4"/>
    </row>
    <row r="1186" spans="1:10">
      <c r="A1186" s="5">
        <v>28.820000000001802</v>
      </c>
      <c r="B1186" s="6" t="s">
        <v>21</v>
      </c>
      <c r="C1186" s="5"/>
      <c r="D1186" s="4"/>
      <c r="E1186" s="4"/>
      <c r="F1186" s="4"/>
      <c r="G1186" s="4"/>
      <c r="H1186" s="4"/>
      <c r="I1186" s="4"/>
      <c r="J1186" s="4"/>
    </row>
    <row r="1187" spans="1:10">
      <c r="A1187" s="5">
        <v>28.8300000000018</v>
      </c>
      <c r="B1187" s="6" t="s">
        <v>21</v>
      </c>
      <c r="C1187" s="5"/>
      <c r="D1187" s="4"/>
      <c r="E1187" s="4"/>
      <c r="F1187" s="4"/>
      <c r="G1187" s="4"/>
      <c r="H1187" s="4"/>
      <c r="I1187" s="4"/>
      <c r="J1187" s="4"/>
    </row>
    <row r="1188" spans="1:10">
      <c r="A1188" s="5">
        <v>28.840000000001901</v>
      </c>
      <c r="B1188" s="6" t="s">
        <v>21</v>
      </c>
      <c r="C1188" s="5"/>
      <c r="D1188" s="4"/>
      <c r="E1188" s="4"/>
      <c r="F1188" s="4"/>
      <c r="G1188" s="4"/>
      <c r="H1188" s="4"/>
      <c r="I1188" s="4"/>
      <c r="J1188" s="4"/>
    </row>
    <row r="1189" spans="1:10">
      <c r="A1189" s="5">
        <v>28.850000000001899</v>
      </c>
      <c r="B1189" s="6" t="s">
        <v>21</v>
      </c>
      <c r="C1189" s="5"/>
      <c r="D1189" s="4"/>
      <c r="E1189" s="4"/>
      <c r="F1189" s="4"/>
      <c r="G1189" s="4"/>
      <c r="H1189" s="4"/>
      <c r="I1189" s="4"/>
      <c r="J1189" s="4"/>
    </row>
    <row r="1190" spans="1:10">
      <c r="A1190" s="5">
        <v>28.8600000000019</v>
      </c>
      <c r="B1190" s="6" t="s">
        <v>21</v>
      </c>
      <c r="C1190" s="5"/>
      <c r="D1190" s="4"/>
      <c r="E1190" s="4"/>
      <c r="F1190" s="4"/>
      <c r="G1190" s="4"/>
      <c r="H1190" s="4"/>
      <c r="I1190" s="4"/>
      <c r="J1190" s="4"/>
    </row>
    <row r="1191" spans="1:10">
      <c r="A1191" s="5">
        <v>28.870000000001902</v>
      </c>
      <c r="B1191" s="6" t="s">
        <v>21</v>
      </c>
      <c r="C1191" s="5"/>
      <c r="D1191" s="4"/>
      <c r="E1191" s="4"/>
      <c r="F1191" s="4"/>
      <c r="G1191" s="4"/>
      <c r="H1191" s="4"/>
      <c r="I1191" s="4"/>
      <c r="J1191" s="4"/>
    </row>
    <row r="1192" spans="1:10">
      <c r="A1192" s="5">
        <v>28.8800000000019</v>
      </c>
      <c r="B1192" s="6" t="s">
        <v>21</v>
      </c>
      <c r="C1192" s="5"/>
      <c r="D1192" s="4"/>
      <c r="E1192" s="4"/>
      <c r="F1192" s="4"/>
      <c r="G1192" s="4"/>
      <c r="H1192" s="4"/>
      <c r="I1192" s="4"/>
      <c r="J1192" s="4"/>
    </row>
    <row r="1193" spans="1:10">
      <c r="A1193" s="5">
        <v>28.890000000001901</v>
      </c>
      <c r="B1193" s="6" t="s">
        <v>21</v>
      </c>
      <c r="C1193" s="5"/>
      <c r="D1193" s="4"/>
      <c r="E1193" s="4"/>
      <c r="F1193" s="4"/>
      <c r="G1193" s="4"/>
      <c r="H1193" s="4"/>
      <c r="I1193" s="4"/>
      <c r="J1193" s="4"/>
    </row>
    <row r="1194" spans="1:10">
      <c r="A1194" s="5">
        <v>28.900000000001899</v>
      </c>
      <c r="B1194" s="6" t="s">
        <v>21</v>
      </c>
      <c r="C1194" s="5"/>
      <c r="D1194" s="4"/>
      <c r="E1194" s="4"/>
      <c r="F1194" s="4"/>
      <c r="G1194" s="4"/>
      <c r="H1194" s="4"/>
      <c r="I1194" s="4"/>
      <c r="J1194" s="4"/>
    </row>
    <row r="1195" spans="1:10">
      <c r="A1195" s="5">
        <v>28.910000000001901</v>
      </c>
      <c r="B1195" s="6" t="s">
        <v>21</v>
      </c>
      <c r="C1195" s="5"/>
      <c r="D1195" s="4"/>
      <c r="E1195" s="4"/>
      <c r="F1195" s="4"/>
      <c r="G1195" s="4"/>
      <c r="H1195" s="4"/>
      <c r="I1195" s="4"/>
      <c r="J1195" s="4"/>
    </row>
    <row r="1196" spans="1:10">
      <c r="A1196" s="5">
        <v>28.920000000001899</v>
      </c>
      <c r="B1196" s="6" t="s">
        <v>21</v>
      </c>
      <c r="C1196" s="5"/>
      <c r="D1196" s="4"/>
      <c r="E1196" s="4"/>
      <c r="F1196" s="4"/>
      <c r="G1196" s="4"/>
      <c r="H1196" s="4"/>
      <c r="I1196" s="4"/>
      <c r="J1196" s="4"/>
    </row>
    <row r="1197" spans="1:10">
      <c r="A1197" s="5">
        <v>28.9300000000019</v>
      </c>
      <c r="B1197" s="6" t="s">
        <v>21</v>
      </c>
      <c r="C1197" s="5"/>
      <c r="D1197" s="4"/>
      <c r="E1197" s="4"/>
      <c r="F1197" s="4"/>
      <c r="G1197" s="4"/>
      <c r="H1197" s="4"/>
      <c r="I1197" s="4"/>
      <c r="J1197" s="4"/>
    </row>
    <row r="1198" spans="1:10">
      <c r="A1198" s="5">
        <v>28.940000000001898</v>
      </c>
      <c r="B1198" s="6" t="s">
        <v>21</v>
      </c>
      <c r="C1198" s="5"/>
      <c r="D1198" s="4"/>
      <c r="E1198" s="4"/>
      <c r="F1198" s="4"/>
      <c r="G1198" s="4"/>
      <c r="H1198" s="4"/>
      <c r="I1198" s="4"/>
      <c r="J1198" s="4"/>
    </row>
    <row r="1199" spans="1:10">
      <c r="A1199" s="5">
        <v>28.9500000000019</v>
      </c>
      <c r="B1199" s="6" t="s">
        <v>21</v>
      </c>
      <c r="C1199" s="5"/>
      <c r="D1199" s="4"/>
      <c r="E1199" s="4"/>
      <c r="F1199" s="4"/>
      <c r="G1199" s="4"/>
      <c r="H1199" s="4"/>
      <c r="I1199" s="4"/>
      <c r="J1199" s="4"/>
    </row>
    <row r="1200" spans="1:10">
      <c r="A1200" s="5">
        <v>28.960000000001902</v>
      </c>
      <c r="B1200" s="6" t="s">
        <v>21</v>
      </c>
      <c r="C1200" s="5"/>
      <c r="D1200" s="4"/>
      <c r="E1200" s="4"/>
      <c r="F1200" s="4"/>
      <c r="G1200" s="4"/>
      <c r="H1200" s="4"/>
      <c r="I1200" s="4"/>
      <c r="J1200" s="4"/>
    </row>
    <row r="1201" spans="1:10">
      <c r="A1201" s="5">
        <v>28.9700000000019</v>
      </c>
      <c r="B1201" s="6" t="s">
        <v>21</v>
      </c>
      <c r="C1201" s="5"/>
      <c r="D1201" s="4"/>
      <c r="E1201" s="4"/>
      <c r="F1201" s="4"/>
      <c r="G1201" s="4"/>
      <c r="H1201" s="4"/>
      <c r="I1201" s="4"/>
      <c r="J1201" s="4"/>
    </row>
    <row r="1202" spans="1:10">
      <c r="A1202" s="5">
        <v>28.980000000001901</v>
      </c>
      <c r="B1202" s="6" t="s">
        <v>21</v>
      </c>
      <c r="C1202" s="5"/>
      <c r="D1202" s="4"/>
      <c r="E1202" s="4"/>
      <c r="F1202" s="4"/>
      <c r="G1202" s="4"/>
      <c r="H1202" s="4"/>
      <c r="I1202" s="4"/>
      <c r="J1202" s="4"/>
    </row>
    <row r="1203" spans="1:10">
      <c r="A1203" s="5">
        <v>28.990000000001899</v>
      </c>
      <c r="B1203" s="6" t="s">
        <v>21</v>
      </c>
      <c r="C1203" s="5"/>
      <c r="D1203" s="4"/>
      <c r="E1203" s="4"/>
      <c r="F1203" s="4"/>
      <c r="G1203" s="4"/>
      <c r="H1203" s="4"/>
      <c r="I1203" s="4"/>
      <c r="J1203" s="4"/>
    </row>
    <row r="1204" spans="1:10">
      <c r="A1204" s="5">
        <v>29.000000000001901</v>
      </c>
      <c r="B1204" s="6" t="s">
        <v>21</v>
      </c>
      <c r="C1204" s="5"/>
      <c r="D1204" s="4"/>
      <c r="E1204" s="4"/>
      <c r="F1204" s="4"/>
      <c r="G1204" s="4"/>
      <c r="H1204" s="4"/>
      <c r="I1204" s="4"/>
      <c r="J1204" s="4"/>
    </row>
    <row r="1205" spans="1:10">
      <c r="A1205" s="5">
        <v>29.010000000001899</v>
      </c>
      <c r="B1205" s="6" t="s">
        <v>21</v>
      </c>
      <c r="C1205" s="5"/>
      <c r="D1205" s="4"/>
      <c r="E1205" s="4"/>
      <c r="F1205" s="4"/>
      <c r="G1205" s="4"/>
      <c r="H1205" s="4"/>
      <c r="I1205" s="4"/>
      <c r="J1205" s="4"/>
    </row>
    <row r="1206" spans="1:10">
      <c r="A1206" s="5">
        <v>29.0200000000019</v>
      </c>
      <c r="B1206" s="6" t="s">
        <v>21</v>
      </c>
      <c r="C1206" s="5"/>
      <c r="D1206" s="4"/>
      <c r="E1206" s="4"/>
      <c r="F1206" s="4"/>
      <c r="G1206" s="4"/>
      <c r="H1206" s="4"/>
      <c r="I1206" s="4"/>
      <c r="J1206" s="4"/>
    </row>
    <row r="1207" spans="1:10">
      <c r="A1207" s="5">
        <v>29.030000000001898</v>
      </c>
      <c r="B1207" s="6" t="s">
        <v>21</v>
      </c>
      <c r="C1207" s="5"/>
      <c r="D1207" s="4"/>
      <c r="E1207" s="4"/>
      <c r="F1207" s="4"/>
      <c r="G1207" s="4"/>
      <c r="H1207" s="4"/>
      <c r="I1207" s="4"/>
      <c r="J1207" s="4"/>
    </row>
    <row r="1208" spans="1:10">
      <c r="A1208" s="5">
        <v>29.0400000000019</v>
      </c>
      <c r="B1208" s="6" t="s">
        <v>21</v>
      </c>
      <c r="C1208" s="5"/>
      <c r="D1208" s="4"/>
      <c r="E1208" s="4"/>
      <c r="F1208" s="4"/>
      <c r="G1208" s="4"/>
      <c r="H1208" s="4"/>
      <c r="I1208" s="4"/>
      <c r="J1208" s="4"/>
    </row>
    <row r="1209" spans="1:10">
      <c r="A1209" s="5">
        <v>29.050000000001901</v>
      </c>
      <c r="B1209" s="6" t="s">
        <v>21</v>
      </c>
      <c r="C1209" s="5"/>
      <c r="D1209" s="4"/>
      <c r="E1209" s="4"/>
      <c r="F1209" s="4"/>
      <c r="G1209" s="4"/>
      <c r="H1209" s="4"/>
      <c r="I1209" s="4"/>
      <c r="J1209" s="4"/>
    </row>
    <row r="1210" spans="1:10">
      <c r="A1210" s="5">
        <v>29.060000000001899</v>
      </c>
      <c r="B1210" s="6" t="s">
        <v>21</v>
      </c>
      <c r="C1210" s="5"/>
      <c r="D1210" s="4"/>
      <c r="E1210" s="4"/>
      <c r="F1210" s="4"/>
      <c r="G1210" s="4"/>
      <c r="H1210" s="4"/>
      <c r="I1210" s="4"/>
      <c r="J1210" s="4"/>
    </row>
    <row r="1211" spans="1:10">
      <c r="A1211" s="5">
        <v>29.070000000001901</v>
      </c>
      <c r="B1211" s="6" t="s">
        <v>21</v>
      </c>
      <c r="C1211" s="5"/>
      <c r="D1211" s="4"/>
      <c r="E1211" s="4"/>
      <c r="F1211" s="4"/>
      <c r="G1211" s="4"/>
      <c r="H1211" s="4"/>
      <c r="I1211" s="4"/>
      <c r="J1211" s="4"/>
    </row>
    <row r="1212" spans="1:10">
      <c r="A1212" s="5">
        <v>29.080000000001899</v>
      </c>
      <c r="B1212" s="6" t="s">
        <v>21</v>
      </c>
      <c r="C1212" s="5"/>
      <c r="D1212" s="4"/>
      <c r="E1212" s="4"/>
      <c r="F1212" s="4"/>
      <c r="G1212" s="4"/>
      <c r="H1212" s="4"/>
      <c r="I1212" s="4"/>
      <c r="J1212" s="4"/>
    </row>
    <row r="1213" spans="1:10">
      <c r="A1213" s="5">
        <v>29.090000000001901</v>
      </c>
      <c r="B1213" s="6" t="s">
        <v>21</v>
      </c>
      <c r="C1213" s="5"/>
      <c r="D1213" s="4"/>
      <c r="E1213" s="4"/>
      <c r="F1213" s="4"/>
      <c r="G1213" s="4"/>
      <c r="H1213" s="4"/>
      <c r="I1213" s="4"/>
      <c r="J1213" s="4"/>
    </row>
    <row r="1214" spans="1:10">
      <c r="A1214" s="5">
        <v>29.100000000001899</v>
      </c>
      <c r="B1214" s="6" t="s">
        <v>21</v>
      </c>
      <c r="C1214" s="5"/>
      <c r="D1214" s="4"/>
      <c r="E1214" s="4"/>
      <c r="F1214" s="4"/>
      <c r="G1214" s="4"/>
      <c r="H1214" s="4"/>
      <c r="I1214" s="4"/>
      <c r="J1214" s="4"/>
    </row>
    <row r="1215" spans="1:10">
      <c r="A1215" s="5">
        <v>29.1100000000019</v>
      </c>
      <c r="B1215" s="6" t="s">
        <v>21</v>
      </c>
      <c r="C1215" s="5"/>
      <c r="D1215" s="4"/>
      <c r="E1215" s="4"/>
      <c r="F1215" s="4"/>
      <c r="G1215" s="4"/>
      <c r="H1215" s="4"/>
      <c r="I1215" s="4"/>
      <c r="J1215" s="4"/>
    </row>
    <row r="1216" spans="1:10">
      <c r="A1216" s="5">
        <v>29.120000000001902</v>
      </c>
      <c r="B1216" s="6" t="s">
        <v>21</v>
      </c>
      <c r="C1216" s="5"/>
      <c r="D1216" s="4"/>
      <c r="E1216" s="4"/>
      <c r="F1216" s="4"/>
      <c r="G1216" s="4"/>
      <c r="H1216" s="4"/>
      <c r="I1216" s="4"/>
      <c r="J1216" s="4"/>
    </row>
    <row r="1217" spans="1:10">
      <c r="A1217" s="5">
        <v>29.1300000000019</v>
      </c>
      <c r="B1217" s="6" t="s">
        <v>21</v>
      </c>
      <c r="C1217" s="5"/>
      <c r="D1217" s="4"/>
      <c r="E1217" s="4"/>
      <c r="F1217" s="4"/>
      <c r="G1217" s="4"/>
      <c r="H1217" s="4"/>
      <c r="I1217" s="4"/>
      <c r="J1217" s="4"/>
    </row>
    <row r="1218" spans="1:10">
      <c r="A1218" s="5">
        <v>29.140000000001901</v>
      </c>
      <c r="B1218" s="6" t="s">
        <v>21</v>
      </c>
      <c r="C1218" s="5"/>
      <c r="D1218" s="4"/>
      <c r="E1218" s="4"/>
      <c r="F1218" s="4"/>
      <c r="G1218" s="4"/>
      <c r="H1218" s="4"/>
      <c r="I1218" s="4"/>
      <c r="J1218" s="4"/>
    </row>
    <row r="1219" spans="1:10">
      <c r="A1219" s="5">
        <v>29.150000000001899</v>
      </c>
      <c r="B1219" s="6" t="s">
        <v>21</v>
      </c>
      <c r="C1219" s="5"/>
      <c r="D1219" s="4"/>
      <c r="E1219" s="4"/>
      <c r="F1219" s="4"/>
      <c r="G1219" s="4"/>
      <c r="H1219" s="4"/>
      <c r="I1219" s="4"/>
      <c r="J1219" s="4"/>
    </row>
    <row r="1220" spans="1:10">
      <c r="A1220" s="5">
        <v>29.160000000001901</v>
      </c>
      <c r="B1220" s="6" t="s">
        <v>21</v>
      </c>
      <c r="C1220" s="5"/>
      <c r="D1220" s="4"/>
      <c r="E1220" s="4"/>
      <c r="F1220" s="4"/>
      <c r="G1220" s="4"/>
      <c r="H1220" s="4"/>
      <c r="I1220" s="4"/>
      <c r="J1220" s="4"/>
    </row>
    <row r="1221" spans="1:10">
      <c r="A1221" s="5">
        <v>29.170000000001899</v>
      </c>
      <c r="B1221" s="6" t="s">
        <v>21</v>
      </c>
      <c r="C1221" s="5"/>
      <c r="D1221" s="4"/>
      <c r="E1221" s="4"/>
      <c r="F1221" s="4"/>
      <c r="G1221" s="4"/>
      <c r="H1221" s="4"/>
      <c r="I1221" s="4"/>
      <c r="J1221" s="4"/>
    </row>
    <row r="1222" spans="1:10">
      <c r="A1222" s="5">
        <v>29.1800000000019</v>
      </c>
      <c r="B1222" s="6" t="s">
        <v>21</v>
      </c>
      <c r="C1222" s="5"/>
      <c r="D1222" s="4"/>
      <c r="E1222" s="4"/>
      <c r="F1222" s="4"/>
      <c r="G1222" s="4"/>
      <c r="H1222" s="4"/>
      <c r="I1222" s="4"/>
      <c r="J1222" s="4"/>
    </row>
    <row r="1223" spans="1:10">
      <c r="A1223" s="5">
        <v>29.190000000001898</v>
      </c>
      <c r="B1223" s="6" t="s">
        <v>21</v>
      </c>
      <c r="C1223" s="5"/>
      <c r="D1223" s="4"/>
      <c r="E1223" s="4"/>
      <c r="F1223" s="4"/>
      <c r="G1223" s="4"/>
      <c r="H1223" s="4"/>
      <c r="I1223" s="4"/>
      <c r="J1223" s="4"/>
    </row>
    <row r="1224" spans="1:10">
      <c r="A1224" s="5">
        <v>29.2000000000019</v>
      </c>
      <c r="B1224" s="6" t="s">
        <v>21</v>
      </c>
      <c r="C1224" s="5"/>
      <c r="D1224" s="4"/>
      <c r="E1224" s="4"/>
      <c r="F1224" s="4"/>
      <c r="G1224" s="4"/>
      <c r="H1224" s="4"/>
      <c r="I1224" s="4"/>
      <c r="J1224" s="4"/>
    </row>
    <row r="1225" spans="1:10">
      <c r="A1225" s="5">
        <v>29.210000000001902</v>
      </c>
      <c r="B1225" s="6" t="s">
        <v>21</v>
      </c>
      <c r="C1225" s="5"/>
      <c r="D1225" s="4"/>
      <c r="E1225" s="4"/>
      <c r="F1225" s="4"/>
      <c r="G1225" s="4"/>
      <c r="H1225" s="4"/>
      <c r="I1225" s="4"/>
      <c r="J1225" s="4"/>
    </row>
    <row r="1226" spans="1:10">
      <c r="A1226" s="5">
        <v>29.2200000000019</v>
      </c>
      <c r="B1226" s="6" t="s">
        <v>21</v>
      </c>
      <c r="C1226" s="5"/>
      <c r="D1226" s="4"/>
      <c r="E1226" s="4"/>
      <c r="F1226" s="4"/>
      <c r="G1226" s="4"/>
      <c r="H1226" s="4"/>
      <c r="I1226" s="4"/>
      <c r="J1226" s="4"/>
    </row>
    <row r="1227" spans="1:10">
      <c r="A1227" s="5">
        <v>29.230000000001901</v>
      </c>
      <c r="B1227" s="6" t="s">
        <v>21</v>
      </c>
      <c r="C1227" s="5"/>
      <c r="D1227" s="4"/>
      <c r="E1227" s="4"/>
      <c r="F1227" s="4"/>
      <c r="G1227" s="4"/>
      <c r="H1227" s="4"/>
      <c r="I1227" s="4"/>
      <c r="J1227" s="4"/>
    </row>
    <row r="1228" spans="1:10">
      <c r="A1228" s="5">
        <v>29.240000000001899</v>
      </c>
      <c r="B1228" s="6" t="s">
        <v>21</v>
      </c>
      <c r="C1228" s="5"/>
      <c r="D1228" s="4"/>
      <c r="E1228" s="4"/>
      <c r="F1228" s="4"/>
      <c r="G1228" s="4"/>
      <c r="H1228" s="4"/>
      <c r="I1228" s="4"/>
      <c r="J1228" s="4"/>
    </row>
    <row r="1229" spans="1:10">
      <c r="A1229" s="5">
        <v>29.250000000001901</v>
      </c>
      <c r="B1229" s="6" t="s">
        <v>21</v>
      </c>
      <c r="C1229" s="5"/>
      <c r="D1229" s="4"/>
      <c r="E1229" s="4"/>
      <c r="F1229" s="4"/>
      <c r="G1229" s="4"/>
      <c r="H1229" s="4"/>
      <c r="I1229" s="4"/>
      <c r="J1229" s="4"/>
    </row>
    <row r="1230" spans="1:10">
      <c r="A1230" s="5">
        <v>29.260000000001899</v>
      </c>
      <c r="B1230" s="6" t="s">
        <v>21</v>
      </c>
      <c r="C1230" s="5"/>
      <c r="D1230" s="4"/>
      <c r="E1230" s="4"/>
      <c r="F1230" s="4"/>
      <c r="G1230" s="4"/>
      <c r="H1230" s="4"/>
      <c r="I1230" s="4"/>
      <c r="J1230" s="4"/>
    </row>
    <row r="1231" spans="1:10">
      <c r="A1231" s="5">
        <v>29.2700000000019</v>
      </c>
      <c r="B1231" s="6" t="s">
        <v>21</v>
      </c>
      <c r="C1231" s="5"/>
      <c r="D1231" s="4"/>
      <c r="E1231" s="4"/>
      <c r="F1231" s="4"/>
      <c r="G1231" s="4"/>
      <c r="H1231" s="4"/>
      <c r="I1231" s="4"/>
      <c r="J1231" s="4"/>
    </row>
    <row r="1232" spans="1:10">
      <c r="A1232" s="5">
        <v>29.280000000001898</v>
      </c>
      <c r="B1232" s="6" t="s">
        <v>21</v>
      </c>
      <c r="C1232" s="5"/>
      <c r="D1232" s="4"/>
      <c r="E1232" s="4"/>
      <c r="F1232" s="4"/>
      <c r="G1232" s="4"/>
      <c r="H1232" s="4"/>
      <c r="I1232" s="4"/>
      <c r="J1232" s="4"/>
    </row>
    <row r="1233" spans="1:10">
      <c r="A1233" s="5">
        <v>29.2900000000019</v>
      </c>
      <c r="B1233" s="6" t="s">
        <v>21</v>
      </c>
      <c r="C1233" s="5"/>
      <c r="D1233" s="4"/>
      <c r="E1233" s="4"/>
      <c r="F1233" s="4"/>
      <c r="G1233" s="4"/>
      <c r="H1233" s="4"/>
      <c r="I1233" s="4"/>
      <c r="J1233" s="4"/>
    </row>
    <row r="1234" spans="1:10">
      <c r="A1234" s="5">
        <v>29.300000000001901</v>
      </c>
      <c r="B1234" s="6" t="s">
        <v>21</v>
      </c>
      <c r="C1234" s="5"/>
      <c r="D1234" s="4"/>
      <c r="E1234" s="4"/>
      <c r="F1234" s="4"/>
      <c r="G1234" s="4"/>
      <c r="H1234" s="4"/>
      <c r="I1234" s="4"/>
      <c r="J1234" s="4"/>
    </row>
    <row r="1235" spans="1:10">
      <c r="A1235" s="5">
        <v>29.310000000001899</v>
      </c>
      <c r="B1235" s="6" t="s">
        <v>21</v>
      </c>
      <c r="C1235" s="5"/>
      <c r="D1235" s="4"/>
      <c r="E1235" s="4"/>
      <c r="F1235" s="4"/>
      <c r="G1235" s="4"/>
      <c r="H1235" s="4"/>
      <c r="I1235" s="4"/>
      <c r="J1235" s="4"/>
    </row>
    <row r="1236" spans="1:10">
      <c r="A1236" s="5">
        <v>29.320000000001901</v>
      </c>
      <c r="B1236" s="6" t="s">
        <v>21</v>
      </c>
      <c r="C1236" s="5"/>
      <c r="D1236" s="4"/>
      <c r="E1236" s="4"/>
      <c r="F1236" s="4"/>
      <c r="G1236" s="4"/>
      <c r="H1236" s="4"/>
      <c r="I1236" s="4"/>
      <c r="J1236" s="4"/>
    </row>
    <row r="1237" spans="1:10">
      <c r="A1237" s="5">
        <v>29.330000000001899</v>
      </c>
      <c r="B1237" s="6" t="s">
        <v>21</v>
      </c>
      <c r="C1237" s="5"/>
      <c r="D1237" s="4"/>
      <c r="E1237" s="4"/>
      <c r="F1237" s="4"/>
      <c r="G1237" s="4"/>
      <c r="H1237" s="4"/>
      <c r="I1237" s="4"/>
      <c r="J1237" s="4"/>
    </row>
    <row r="1238" spans="1:10">
      <c r="A1238" s="5">
        <v>29.340000000001901</v>
      </c>
      <c r="B1238" s="6" t="s">
        <v>21</v>
      </c>
      <c r="C1238" s="5"/>
      <c r="D1238" s="4"/>
      <c r="E1238" s="4"/>
      <c r="F1238" s="4"/>
      <c r="G1238" s="4"/>
      <c r="H1238" s="4"/>
      <c r="I1238" s="4"/>
      <c r="J1238" s="4"/>
    </row>
    <row r="1239" spans="1:10">
      <c r="A1239" s="5">
        <v>29.350000000001899</v>
      </c>
      <c r="B1239" s="6" t="s">
        <v>21</v>
      </c>
      <c r="C1239" s="5"/>
      <c r="D1239" s="4"/>
      <c r="E1239" s="4"/>
      <c r="F1239" s="4"/>
      <c r="G1239" s="4"/>
      <c r="H1239" s="4"/>
      <c r="I1239" s="4"/>
      <c r="J1239" s="4"/>
    </row>
    <row r="1240" spans="1:10">
      <c r="A1240" s="5">
        <v>29.3600000000019</v>
      </c>
      <c r="B1240" s="6" t="s">
        <v>21</v>
      </c>
      <c r="C1240" s="5"/>
      <c r="D1240" s="4"/>
      <c r="E1240" s="4"/>
      <c r="F1240" s="4"/>
      <c r="G1240" s="4"/>
      <c r="H1240" s="4"/>
      <c r="I1240" s="4"/>
      <c r="J1240" s="4"/>
    </row>
    <row r="1241" spans="1:10">
      <c r="A1241" s="5">
        <v>29.370000000001902</v>
      </c>
      <c r="B1241" s="6" t="s">
        <v>21</v>
      </c>
      <c r="C1241" s="5"/>
      <c r="D1241" s="4"/>
      <c r="E1241" s="4"/>
      <c r="F1241" s="4"/>
      <c r="G1241" s="4"/>
      <c r="H1241" s="4"/>
      <c r="I1241" s="4"/>
      <c r="J1241" s="4"/>
    </row>
    <row r="1242" spans="1:10">
      <c r="A1242" s="5">
        <v>29.3800000000019</v>
      </c>
      <c r="B1242" s="6" t="s">
        <v>21</v>
      </c>
      <c r="C1242" s="5"/>
      <c r="D1242" s="4"/>
      <c r="E1242" s="4"/>
      <c r="F1242" s="4"/>
      <c r="G1242" s="4"/>
      <c r="H1242" s="4"/>
      <c r="I1242" s="4"/>
      <c r="J1242" s="4"/>
    </row>
    <row r="1243" spans="1:10">
      <c r="A1243" s="5">
        <v>29.390000000001901</v>
      </c>
      <c r="B1243" s="6" t="s">
        <v>21</v>
      </c>
      <c r="C1243" s="5"/>
      <c r="D1243" s="4"/>
      <c r="E1243" s="4"/>
      <c r="F1243" s="4"/>
      <c r="G1243" s="4"/>
      <c r="H1243" s="4"/>
      <c r="I1243" s="4"/>
      <c r="J1243" s="4"/>
    </row>
    <row r="1244" spans="1:10">
      <c r="A1244" s="5">
        <v>29.400000000001899</v>
      </c>
      <c r="B1244" s="6" t="s">
        <v>21</v>
      </c>
      <c r="C1244" s="5"/>
      <c r="D1244" s="4"/>
      <c r="E1244" s="4"/>
      <c r="F1244" s="4"/>
      <c r="G1244" s="4"/>
      <c r="H1244" s="4"/>
      <c r="I1244" s="4"/>
      <c r="J1244" s="4"/>
    </row>
    <row r="1245" spans="1:10">
      <c r="A1245" s="5">
        <v>29.410000000001901</v>
      </c>
      <c r="B1245" s="6" t="s">
        <v>21</v>
      </c>
      <c r="C1245" s="5"/>
      <c r="D1245" s="4"/>
      <c r="E1245" s="4"/>
      <c r="F1245" s="4"/>
      <c r="G1245" s="4"/>
      <c r="H1245" s="4"/>
      <c r="I1245" s="4"/>
      <c r="J1245" s="4"/>
    </row>
    <row r="1246" spans="1:10">
      <c r="A1246" s="5">
        <v>29.420000000001899</v>
      </c>
      <c r="B1246" s="6" t="s">
        <v>21</v>
      </c>
      <c r="C1246" s="5"/>
      <c r="D1246" s="4"/>
      <c r="E1246" s="4"/>
      <c r="F1246" s="4"/>
      <c r="G1246" s="4"/>
      <c r="H1246" s="4"/>
      <c r="I1246" s="4"/>
      <c r="J1246" s="4"/>
    </row>
    <row r="1247" spans="1:10">
      <c r="A1247" s="5">
        <v>29.4300000000019</v>
      </c>
      <c r="B1247" s="6" t="s">
        <v>21</v>
      </c>
      <c r="C1247" s="5"/>
      <c r="D1247" s="4"/>
      <c r="E1247" s="4"/>
      <c r="F1247" s="4"/>
      <c r="G1247" s="4"/>
      <c r="H1247" s="4"/>
      <c r="I1247" s="4"/>
      <c r="J1247" s="4"/>
    </row>
    <row r="1248" spans="1:10">
      <c r="A1248" s="5">
        <v>29.440000000001898</v>
      </c>
      <c r="B1248" s="6" t="s">
        <v>21</v>
      </c>
      <c r="C1248" s="5"/>
      <c r="D1248" s="4"/>
      <c r="E1248" s="4"/>
      <c r="F1248" s="4"/>
      <c r="G1248" s="4"/>
      <c r="H1248" s="4"/>
      <c r="I1248" s="4"/>
      <c r="J1248" s="4"/>
    </row>
    <row r="1249" spans="1:10">
      <c r="A1249" s="5">
        <v>29.4500000000019</v>
      </c>
      <c r="B1249" s="6" t="s">
        <v>21</v>
      </c>
      <c r="C1249" s="5"/>
      <c r="D1249" s="4"/>
      <c r="E1249" s="4"/>
      <c r="F1249" s="4"/>
      <c r="G1249" s="4"/>
      <c r="H1249" s="4"/>
      <c r="I1249" s="4"/>
      <c r="J1249" s="4"/>
    </row>
    <row r="1250" spans="1:10">
      <c r="A1250" s="5">
        <v>29.460000000001902</v>
      </c>
      <c r="B1250" s="6" t="s">
        <v>21</v>
      </c>
      <c r="C1250" s="5"/>
      <c r="D1250" s="4"/>
      <c r="E1250" s="4"/>
      <c r="F1250" s="4"/>
      <c r="G1250" s="4"/>
      <c r="H1250" s="4"/>
      <c r="I1250" s="4"/>
      <c r="J1250" s="4"/>
    </row>
    <row r="1251" spans="1:10">
      <c r="A1251" s="5">
        <v>29.4700000000019</v>
      </c>
      <c r="B1251" s="6" t="s">
        <v>21</v>
      </c>
      <c r="C1251" s="5"/>
      <c r="D1251" s="4"/>
      <c r="E1251" s="4"/>
      <c r="F1251" s="4"/>
      <c r="G1251" s="4"/>
      <c r="H1251" s="4"/>
      <c r="I1251" s="4"/>
      <c r="J1251" s="4"/>
    </row>
    <row r="1252" spans="1:10">
      <c r="A1252" s="5">
        <v>29.480000000002001</v>
      </c>
      <c r="B1252" s="6" t="s">
        <v>21</v>
      </c>
      <c r="C1252" s="5"/>
      <c r="D1252" s="4"/>
      <c r="E1252" s="4"/>
      <c r="F1252" s="4"/>
      <c r="G1252" s="4"/>
      <c r="H1252" s="4"/>
      <c r="I1252" s="4"/>
      <c r="J1252" s="4"/>
    </row>
    <row r="1253" spans="1:10">
      <c r="A1253" s="5">
        <v>29.490000000001999</v>
      </c>
      <c r="B1253" s="6" t="s">
        <v>21</v>
      </c>
      <c r="C1253" s="5"/>
      <c r="D1253" s="4"/>
      <c r="E1253" s="4"/>
      <c r="F1253" s="4"/>
      <c r="G1253" s="4"/>
      <c r="H1253" s="4"/>
      <c r="I1253" s="4"/>
      <c r="J1253" s="4"/>
    </row>
    <row r="1254" spans="1:10">
      <c r="A1254" s="5">
        <v>29.500000000002</v>
      </c>
      <c r="B1254" s="6" t="s">
        <v>21</v>
      </c>
      <c r="C1254" s="5"/>
      <c r="D1254" s="4"/>
      <c r="E1254" s="4"/>
      <c r="F1254" s="4"/>
      <c r="G1254" s="4"/>
      <c r="H1254" s="4"/>
      <c r="I1254" s="4"/>
      <c r="J1254" s="4"/>
    </row>
    <row r="1255" spans="1:10">
      <c r="A1255" s="5">
        <v>29.510000000002002</v>
      </c>
      <c r="B1255" s="6" t="s">
        <v>21</v>
      </c>
      <c r="C1255" s="5"/>
      <c r="D1255" s="4"/>
      <c r="E1255" s="4"/>
      <c r="F1255" s="4"/>
      <c r="G1255" s="4"/>
      <c r="H1255" s="4"/>
      <c r="I1255" s="4"/>
      <c r="J1255" s="4"/>
    </row>
    <row r="1256" spans="1:10">
      <c r="A1256" s="5">
        <v>29.520000000002</v>
      </c>
      <c r="B1256" s="6" t="s">
        <v>21</v>
      </c>
      <c r="C1256" s="5"/>
      <c r="D1256" s="4"/>
      <c r="E1256" s="4"/>
      <c r="F1256" s="4"/>
      <c r="G1256" s="4"/>
      <c r="H1256" s="4"/>
      <c r="I1256" s="4"/>
      <c r="J1256" s="4"/>
    </row>
    <row r="1257" spans="1:10">
      <c r="A1257" s="5">
        <v>29.530000000002001</v>
      </c>
      <c r="B1257" s="6" t="s">
        <v>21</v>
      </c>
      <c r="C1257" s="5"/>
      <c r="D1257" s="4"/>
      <c r="E1257" s="4"/>
      <c r="F1257" s="4"/>
      <c r="G1257" s="4"/>
      <c r="H1257" s="4"/>
      <c r="I1257" s="4"/>
      <c r="J1257" s="4"/>
    </row>
    <row r="1258" spans="1:10">
      <c r="A1258" s="5">
        <v>29.540000000001999</v>
      </c>
      <c r="B1258" s="6" t="s">
        <v>21</v>
      </c>
      <c r="C1258" s="5"/>
      <c r="D1258" s="4"/>
      <c r="E1258" s="4"/>
      <c r="F1258" s="4"/>
      <c r="G1258" s="4"/>
      <c r="H1258" s="4"/>
      <c r="I1258" s="4"/>
      <c r="J1258" s="4"/>
    </row>
    <row r="1259" spans="1:10">
      <c r="A1259" s="5">
        <v>29.550000000002001</v>
      </c>
      <c r="B1259" s="6" t="s">
        <v>21</v>
      </c>
      <c r="C1259" s="5"/>
      <c r="D1259" s="4"/>
      <c r="E1259" s="4"/>
      <c r="F1259" s="4"/>
      <c r="G1259" s="4"/>
      <c r="H1259" s="4"/>
      <c r="I1259" s="4"/>
      <c r="J1259" s="4"/>
    </row>
    <row r="1260" spans="1:10">
      <c r="A1260" s="5">
        <v>29.560000000001999</v>
      </c>
      <c r="B1260" s="6" t="s">
        <v>21</v>
      </c>
      <c r="C1260" s="5"/>
      <c r="D1260" s="4"/>
      <c r="E1260" s="4"/>
      <c r="F1260" s="4"/>
      <c r="G1260" s="4"/>
      <c r="H1260" s="4"/>
      <c r="I1260" s="4"/>
      <c r="J1260" s="4"/>
    </row>
    <row r="1261" spans="1:10">
      <c r="A1261" s="5">
        <v>29.570000000002</v>
      </c>
      <c r="B1261" s="6" t="s">
        <v>21</v>
      </c>
      <c r="C1261" s="5"/>
      <c r="D1261" s="4"/>
      <c r="E1261" s="4"/>
      <c r="F1261" s="4"/>
      <c r="G1261" s="4"/>
      <c r="H1261" s="4"/>
      <c r="I1261" s="4"/>
      <c r="J1261" s="4"/>
    </row>
    <row r="1262" spans="1:10">
      <c r="A1262" s="5">
        <v>29.580000000001998</v>
      </c>
      <c r="B1262" s="6" t="s">
        <v>21</v>
      </c>
      <c r="C1262" s="5"/>
      <c r="D1262" s="4"/>
      <c r="E1262" s="4"/>
      <c r="F1262" s="4"/>
      <c r="G1262" s="4"/>
      <c r="H1262" s="4"/>
      <c r="I1262" s="4"/>
      <c r="J1262" s="4"/>
    </row>
    <row r="1263" spans="1:10">
      <c r="A1263" s="5">
        <v>29.590000000002</v>
      </c>
      <c r="B1263" s="6" t="s">
        <v>21</v>
      </c>
      <c r="C1263" s="5"/>
      <c r="D1263" s="4"/>
      <c r="E1263" s="4"/>
      <c r="F1263" s="4"/>
      <c r="G1263" s="4"/>
      <c r="H1263" s="4"/>
      <c r="I1263" s="4"/>
      <c r="J1263" s="4"/>
    </row>
    <row r="1264" spans="1:10">
      <c r="A1264" s="5">
        <v>29.600000000002002</v>
      </c>
      <c r="B1264" s="6" t="s">
        <v>21</v>
      </c>
      <c r="C1264" s="5"/>
      <c r="D1264" s="4"/>
      <c r="E1264" s="4"/>
      <c r="F1264" s="4"/>
      <c r="G1264" s="4"/>
      <c r="H1264" s="4"/>
      <c r="I1264" s="4"/>
      <c r="J1264" s="4"/>
    </row>
    <row r="1265" spans="1:10">
      <c r="A1265" s="5">
        <v>29.610000000002</v>
      </c>
      <c r="B1265" s="6" t="s">
        <v>21</v>
      </c>
      <c r="C1265" s="5"/>
      <c r="D1265" s="4"/>
      <c r="E1265" s="4"/>
      <c r="F1265" s="4"/>
      <c r="G1265" s="4"/>
      <c r="H1265" s="4"/>
      <c r="I1265" s="4"/>
      <c r="J1265" s="4"/>
    </row>
    <row r="1266" spans="1:10">
      <c r="A1266" s="5">
        <v>29.620000000002001</v>
      </c>
      <c r="B1266" s="6" t="s">
        <v>21</v>
      </c>
      <c r="C1266" s="5"/>
      <c r="D1266" s="4"/>
      <c r="E1266" s="4"/>
      <c r="F1266" s="4"/>
      <c r="G1266" s="4"/>
      <c r="H1266" s="4"/>
      <c r="I1266" s="4"/>
      <c r="J1266" s="4"/>
    </row>
    <row r="1267" spans="1:10">
      <c r="A1267" s="5">
        <v>29.630000000001999</v>
      </c>
      <c r="B1267" s="6" t="s">
        <v>21</v>
      </c>
      <c r="C1267" s="5"/>
      <c r="D1267" s="4"/>
      <c r="E1267" s="4"/>
      <c r="F1267" s="4"/>
      <c r="G1267" s="4"/>
      <c r="H1267" s="4"/>
      <c r="I1267" s="4"/>
      <c r="J1267" s="4"/>
    </row>
    <row r="1268" spans="1:10">
      <c r="A1268" s="5">
        <v>29.640000000002001</v>
      </c>
      <c r="B1268" s="6" t="s">
        <v>21</v>
      </c>
      <c r="C1268" s="5"/>
      <c r="D1268" s="4"/>
      <c r="E1268" s="4"/>
      <c r="F1268" s="4"/>
      <c r="G1268" s="4"/>
      <c r="H1268" s="4"/>
      <c r="I1268" s="4"/>
      <c r="J1268" s="4"/>
    </row>
    <row r="1269" spans="1:10">
      <c r="A1269" s="5">
        <v>29.650000000001999</v>
      </c>
      <c r="B1269" s="6" t="s">
        <v>21</v>
      </c>
      <c r="C1269" s="5"/>
      <c r="D1269" s="4"/>
      <c r="E1269" s="4"/>
      <c r="F1269" s="4"/>
      <c r="G1269" s="4"/>
      <c r="H1269" s="4"/>
      <c r="I1269" s="4"/>
      <c r="J1269" s="4"/>
    </row>
    <row r="1270" spans="1:10">
      <c r="A1270" s="5">
        <v>29.660000000002</v>
      </c>
      <c r="B1270" s="6" t="s">
        <v>21</v>
      </c>
      <c r="C1270" s="5"/>
      <c r="D1270" s="4"/>
      <c r="E1270" s="4"/>
      <c r="F1270" s="4"/>
      <c r="G1270" s="4"/>
      <c r="H1270" s="4"/>
      <c r="I1270" s="4"/>
      <c r="J1270" s="4"/>
    </row>
    <row r="1271" spans="1:10">
      <c r="A1271" s="5">
        <v>29.670000000001998</v>
      </c>
      <c r="B1271" s="6" t="s">
        <v>21</v>
      </c>
      <c r="C1271" s="5"/>
      <c r="D1271" s="4"/>
      <c r="E1271" s="4"/>
      <c r="F1271" s="4"/>
      <c r="G1271" s="4"/>
      <c r="H1271" s="4"/>
      <c r="I1271" s="4"/>
      <c r="J1271" s="4"/>
    </row>
    <row r="1272" spans="1:10">
      <c r="A1272" s="5">
        <v>29.680000000002</v>
      </c>
      <c r="B1272" s="6" t="s">
        <v>21</v>
      </c>
      <c r="C1272" s="5"/>
      <c r="D1272" s="4"/>
      <c r="E1272" s="4"/>
      <c r="F1272" s="4"/>
      <c r="G1272" s="4"/>
      <c r="H1272" s="4"/>
      <c r="I1272" s="4"/>
      <c r="J1272" s="4"/>
    </row>
    <row r="1273" spans="1:10">
      <c r="A1273" s="5">
        <v>29.690000000002001</v>
      </c>
      <c r="B1273" s="6" t="s">
        <v>21</v>
      </c>
      <c r="C1273" s="5"/>
      <c r="D1273" s="4"/>
      <c r="E1273" s="4"/>
      <c r="F1273" s="4"/>
      <c r="G1273" s="4"/>
      <c r="H1273" s="4"/>
      <c r="I1273" s="4"/>
      <c r="J1273" s="4"/>
    </row>
    <row r="1274" spans="1:10">
      <c r="A1274" s="5">
        <v>29.700000000001999</v>
      </c>
      <c r="B1274" s="6" t="s">
        <v>21</v>
      </c>
      <c r="C1274" s="5"/>
      <c r="D1274" s="4"/>
      <c r="E1274" s="4"/>
      <c r="F1274" s="4"/>
      <c r="G1274" s="4"/>
      <c r="H1274" s="4"/>
      <c r="I1274" s="4"/>
      <c r="J1274" s="4"/>
    </row>
    <row r="1275" spans="1:10">
      <c r="A1275" s="5">
        <v>29.710000000002001</v>
      </c>
      <c r="B1275" s="6" t="s">
        <v>21</v>
      </c>
      <c r="C1275" s="5"/>
      <c r="D1275" s="4"/>
      <c r="E1275" s="4"/>
      <c r="F1275" s="4"/>
      <c r="G1275" s="4"/>
      <c r="H1275" s="4"/>
      <c r="I1275" s="4"/>
      <c r="J1275" s="4"/>
    </row>
    <row r="1276" spans="1:10">
      <c r="A1276" s="5">
        <v>29.720000000001999</v>
      </c>
      <c r="B1276" s="6" t="s">
        <v>21</v>
      </c>
      <c r="C1276" s="5"/>
      <c r="D1276" s="4"/>
      <c r="E1276" s="4"/>
      <c r="F1276" s="4"/>
      <c r="G1276" s="4"/>
      <c r="H1276" s="4"/>
      <c r="I1276" s="4"/>
      <c r="J1276" s="4"/>
    </row>
    <row r="1277" spans="1:10">
      <c r="A1277" s="5">
        <v>29.730000000002001</v>
      </c>
      <c r="B1277" s="6" t="s">
        <v>21</v>
      </c>
      <c r="C1277" s="5"/>
      <c r="D1277" s="4"/>
      <c r="E1277" s="4"/>
      <c r="F1277" s="4"/>
      <c r="G1277" s="4"/>
      <c r="H1277" s="4"/>
      <c r="I1277" s="4"/>
      <c r="J1277" s="4"/>
    </row>
    <row r="1278" spans="1:10">
      <c r="A1278" s="5">
        <v>29.740000000001999</v>
      </c>
      <c r="B1278" s="6" t="s">
        <v>21</v>
      </c>
      <c r="C1278" s="5"/>
      <c r="D1278" s="4"/>
      <c r="E1278" s="4"/>
      <c r="F1278" s="4"/>
      <c r="G1278" s="4"/>
      <c r="H1278" s="4"/>
      <c r="I1278" s="4"/>
      <c r="J1278" s="4"/>
    </row>
    <row r="1279" spans="1:10">
      <c r="A1279" s="5">
        <v>29.750000000002</v>
      </c>
      <c r="B1279" s="6" t="s">
        <v>21</v>
      </c>
      <c r="C1279" s="5"/>
      <c r="D1279" s="4"/>
      <c r="E1279" s="4"/>
      <c r="F1279" s="4"/>
      <c r="G1279" s="4"/>
      <c r="H1279" s="4"/>
      <c r="I1279" s="4"/>
      <c r="J1279" s="4"/>
    </row>
    <row r="1280" spans="1:10">
      <c r="A1280" s="5">
        <v>29.760000000002002</v>
      </c>
      <c r="B1280" s="6" t="s">
        <v>21</v>
      </c>
      <c r="C1280" s="5"/>
      <c r="D1280" s="4"/>
      <c r="E1280" s="4"/>
      <c r="F1280" s="4"/>
      <c r="G1280" s="4"/>
      <c r="H1280" s="4"/>
      <c r="I1280" s="4"/>
      <c r="J1280" s="4"/>
    </row>
    <row r="1281" spans="1:10">
      <c r="A1281" s="5">
        <v>29.770000000002</v>
      </c>
      <c r="B1281" s="6" t="s">
        <v>21</v>
      </c>
      <c r="C1281" s="5"/>
      <c r="D1281" s="4"/>
      <c r="E1281" s="4"/>
      <c r="F1281" s="4"/>
      <c r="G1281" s="4"/>
      <c r="H1281" s="4"/>
      <c r="I1281" s="4"/>
      <c r="J1281" s="4"/>
    </row>
    <row r="1282" spans="1:10">
      <c r="A1282" s="5">
        <v>29.780000000002001</v>
      </c>
      <c r="B1282" s="6" t="s">
        <v>21</v>
      </c>
      <c r="C1282" s="5"/>
      <c r="D1282" s="4"/>
      <c r="E1282" s="4"/>
      <c r="F1282" s="4"/>
      <c r="G1282" s="4"/>
      <c r="H1282" s="4"/>
      <c r="I1282" s="4"/>
      <c r="J1282" s="4"/>
    </row>
    <row r="1283" spans="1:10">
      <c r="A1283" s="5">
        <v>29.790000000001999</v>
      </c>
      <c r="B1283" s="6" t="s">
        <v>21</v>
      </c>
      <c r="C1283" s="5"/>
      <c r="D1283" s="4"/>
      <c r="E1283" s="4"/>
      <c r="F1283" s="4"/>
      <c r="G1283" s="4"/>
      <c r="H1283" s="4"/>
      <c r="I1283" s="4"/>
      <c r="J1283" s="4"/>
    </row>
    <row r="1284" spans="1:10">
      <c r="A1284" s="5">
        <v>29.800000000002001</v>
      </c>
      <c r="B1284" s="6" t="s">
        <v>21</v>
      </c>
      <c r="C1284" s="5"/>
      <c r="D1284" s="4"/>
      <c r="E1284" s="4"/>
      <c r="F1284" s="4"/>
      <c r="G1284" s="4"/>
      <c r="H1284" s="4"/>
      <c r="I1284" s="4"/>
      <c r="J1284" s="4"/>
    </row>
    <row r="1285" spans="1:10">
      <c r="A1285" s="5">
        <v>29.810000000001999</v>
      </c>
      <c r="B1285" s="6" t="s">
        <v>21</v>
      </c>
      <c r="C1285" s="5"/>
      <c r="D1285" s="4"/>
      <c r="E1285" s="4"/>
      <c r="F1285" s="4"/>
      <c r="G1285" s="4"/>
      <c r="H1285" s="4"/>
      <c r="I1285" s="4"/>
      <c r="J1285" s="4"/>
    </row>
    <row r="1286" spans="1:10">
      <c r="A1286" s="5">
        <v>29.820000000002</v>
      </c>
      <c r="B1286" s="6" t="s">
        <v>21</v>
      </c>
      <c r="C1286" s="5"/>
      <c r="D1286" s="4"/>
      <c r="E1286" s="4"/>
      <c r="F1286" s="4"/>
      <c r="G1286" s="4"/>
      <c r="H1286" s="4"/>
      <c r="I1286" s="4"/>
      <c r="J1286" s="4"/>
    </row>
    <row r="1287" spans="1:10">
      <c r="A1287" s="5">
        <v>29.830000000001998</v>
      </c>
      <c r="B1287" s="6" t="s">
        <v>21</v>
      </c>
      <c r="C1287" s="5"/>
      <c r="D1287" s="4"/>
      <c r="E1287" s="4"/>
      <c r="F1287" s="4"/>
      <c r="G1287" s="4"/>
      <c r="H1287" s="4"/>
      <c r="I1287" s="4"/>
      <c r="J1287" s="4"/>
    </row>
    <row r="1288" spans="1:10">
      <c r="A1288" s="5">
        <v>29.840000000002</v>
      </c>
      <c r="B1288" s="6" t="s">
        <v>21</v>
      </c>
      <c r="C1288" s="5"/>
      <c r="D1288" s="4"/>
      <c r="E1288" s="4"/>
      <c r="F1288" s="4"/>
      <c r="G1288" s="4"/>
      <c r="H1288" s="4"/>
      <c r="I1288" s="4"/>
      <c r="J1288" s="4"/>
    </row>
    <row r="1289" spans="1:10">
      <c r="A1289" s="5">
        <v>29.850000000002002</v>
      </c>
      <c r="B1289" s="6" t="s">
        <v>21</v>
      </c>
      <c r="C1289" s="5"/>
      <c r="D1289" s="4"/>
      <c r="E1289" s="4"/>
      <c r="F1289" s="4"/>
      <c r="G1289" s="4"/>
      <c r="H1289" s="4"/>
      <c r="I1289" s="4"/>
      <c r="J1289" s="4"/>
    </row>
    <row r="1290" spans="1:10">
      <c r="A1290" s="5">
        <v>29.860000000002</v>
      </c>
      <c r="B1290" s="6" t="s">
        <v>21</v>
      </c>
      <c r="C1290" s="5"/>
      <c r="D1290" s="4"/>
      <c r="E1290" s="4"/>
      <c r="F1290" s="4"/>
      <c r="G1290" s="4"/>
      <c r="H1290" s="4"/>
      <c r="I1290" s="4"/>
      <c r="J1290" s="4"/>
    </row>
    <row r="1291" spans="1:10">
      <c r="A1291" s="5">
        <v>29.870000000002001</v>
      </c>
      <c r="B1291" s="6" t="s">
        <v>21</v>
      </c>
      <c r="C1291" s="5"/>
      <c r="D1291" s="4"/>
      <c r="E1291" s="4"/>
      <c r="F1291" s="4"/>
      <c r="G1291" s="4"/>
      <c r="H1291" s="4"/>
      <c r="I1291" s="4"/>
      <c r="J1291" s="4"/>
    </row>
    <row r="1292" spans="1:10">
      <c r="A1292" s="5">
        <v>29.880000000001999</v>
      </c>
      <c r="B1292" s="6" t="s">
        <v>21</v>
      </c>
      <c r="C1292" s="5"/>
      <c r="D1292" s="4"/>
      <c r="E1292" s="4"/>
      <c r="F1292" s="4"/>
      <c r="G1292" s="4"/>
      <c r="H1292" s="4"/>
      <c r="I1292" s="4"/>
      <c r="J1292" s="4"/>
    </row>
    <row r="1293" spans="1:10">
      <c r="A1293" s="5">
        <v>29.890000000002001</v>
      </c>
      <c r="B1293" s="6" t="s">
        <v>21</v>
      </c>
      <c r="C1293" s="5"/>
      <c r="D1293" s="4"/>
      <c r="E1293" s="4"/>
      <c r="F1293" s="4"/>
      <c r="G1293" s="4"/>
      <c r="H1293" s="4"/>
      <c r="I1293" s="4"/>
      <c r="J1293" s="4"/>
    </row>
    <row r="1294" spans="1:10">
      <c r="A1294" s="5">
        <v>29.900000000001999</v>
      </c>
      <c r="B1294" s="6" t="s">
        <v>21</v>
      </c>
      <c r="C1294" s="5"/>
      <c r="D1294" s="4"/>
      <c r="E1294" s="4"/>
      <c r="F1294" s="4"/>
      <c r="G1294" s="4"/>
      <c r="H1294" s="4"/>
      <c r="I1294" s="4"/>
      <c r="J1294" s="4"/>
    </row>
    <row r="1295" spans="1:10">
      <c r="A1295" s="5">
        <v>29.910000000002</v>
      </c>
      <c r="B1295" s="6" t="s">
        <v>21</v>
      </c>
      <c r="C1295" s="5"/>
      <c r="D1295" s="4"/>
      <c r="E1295" s="4"/>
      <c r="F1295" s="4"/>
      <c r="G1295" s="4"/>
      <c r="H1295" s="4"/>
      <c r="I1295" s="4"/>
      <c r="J1295" s="4"/>
    </row>
    <row r="1296" spans="1:10">
      <c r="A1296" s="5">
        <v>29.920000000001998</v>
      </c>
      <c r="B1296" s="6" t="s">
        <v>21</v>
      </c>
      <c r="C1296" s="5"/>
      <c r="D1296" s="4"/>
      <c r="E1296" s="4"/>
      <c r="F1296" s="4"/>
      <c r="G1296" s="4"/>
      <c r="H1296" s="4"/>
      <c r="I1296" s="4"/>
      <c r="J1296" s="4"/>
    </row>
    <row r="1297" spans="1:10">
      <c r="A1297" s="5">
        <v>29.930000000002</v>
      </c>
      <c r="B1297" s="6" t="s">
        <v>21</v>
      </c>
      <c r="C1297" s="5"/>
      <c r="D1297" s="4"/>
      <c r="E1297" s="4"/>
      <c r="F1297" s="4"/>
      <c r="G1297" s="4"/>
      <c r="H1297" s="4"/>
      <c r="I1297" s="4"/>
      <c r="J1297" s="4"/>
    </row>
    <row r="1298" spans="1:10">
      <c r="A1298" s="5">
        <v>29.940000000002001</v>
      </c>
      <c r="B1298" s="6" t="s">
        <v>21</v>
      </c>
      <c r="C1298" s="5"/>
      <c r="D1298" s="4"/>
      <c r="E1298" s="4"/>
      <c r="F1298" s="4"/>
      <c r="G1298" s="4"/>
      <c r="H1298" s="4"/>
      <c r="I1298" s="4"/>
      <c r="J1298" s="4"/>
    </row>
    <row r="1299" spans="1:10">
      <c r="A1299" s="5">
        <v>29.950000000001999</v>
      </c>
      <c r="B1299" s="6" t="s">
        <v>21</v>
      </c>
      <c r="C1299" s="5"/>
      <c r="D1299" s="4"/>
      <c r="E1299" s="4"/>
      <c r="F1299" s="4"/>
      <c r="G1299" s="4"/>
      <c r="H1299" s="4"/>
      <c r="I1299" s="4"/>
      <c r="J1299" s="4"/>
    </row>
    <row r="1300" spans="1:10">
      <c r="A1300" s="5">
        <v>29.960000000002001</v>
      </c>
      <c r="B1300" s="6" t="s">
        <v>21</v>
      </c>
      <c r="C1300" s="5"/>
      <c r="D1300" s="4"/>
      <c r="E1300" s="4"/>
      <c r="F1300" s="4"/>
      <c r="G1300" s="4"/>
      <c r="H1300" s="4"/>
      <c r="I1300" s="4"/>
      <c r="J1300" s="4"/>
    </row>
    <row r="1301" spans="1:10">
      <c r="A1301" s="5">
        <v>29.970000000001999</v>
      </c>
      <c r="B1301" s="6" t="s">
        <v>21</v>
      </c>
      <c r="C1301" s="5"/>
      <c r="D1301" s="4"/>
      <c r="E1301" s="4"/>
      <c r="F1301" s="4"/>
      <c r="G1301" s="4"/>
      <c r="H1301" s="4"/>
      <c r="I1301" s="4"/>
      <c r="J1301" s="4"/>
    </row>
    <row r="1302" spans="1:10">
      <c r="A1302" s="5">
        <v>29.980000000002001</v>
      </c>
      <c r="B1302" s="6" t="s">
        <v>21</v>
      </c>
      <c r="C1302" s="5"/>
      <c r="D1302" s="4"/>
      <c r="E1302" s="4"/>
      <c r="F1302" s="4"/>
      <c r="G1302" s="4"/>
      <c r="H1302" s="4"/>
      <c r="I1302" s="4"/>
      <c r="J1302" s="4"/>
    </row>
    <row r="1303" spans="1:10">
      <c r="A1303" s="5">
        <v>29.990000000001999</v>
      </c>
      <c r="B1303" s="6" t="s">
        <v>21</v>
      </c>
      <c r="C1303" s="5"/>
      <c r="D1303" s="4"/>
      <c r="E1303" s="4"/>
      <c r="F1303" s="4"/>
      <c r="G1303" s="4"/>
      <c r="H1303" s="4"/>
      <c r="I1303" s="4"/>
      <c r="J1303" s="4"/>
    </row>
    <row r="1304" spans="1:10">
      <c r="A1304" s="5">
        <v>30.000000000002</v>
      </c>
      <c r="B1304" s="6" t="s">
        <v>23</v>
      </c>
      <c r="C1304" s="5"/>
      <c r="D1304" s="4"/>
      <c r="E1304" s="4"/>
      <c r="F1304" s="4"/>
      <c r="G1304" s="4"/>
      <c r="H1304" s="4"/>
      <c r="I1304" s="4"/>
      <c r="J1304" s="4"/>
    </row>
    <row r="1305" spans="1:10">
      <c r="A1305" s="5">
        <v>30.010000000002002</v>
      </c>
      <c r="B1305" s="6" t="s">
        <v>23</v>
      </c>
      <c r="C1305" s="5"/>
      <c r="D1305" s="4"/>
      <c r="E1305" s="4"/>
      <c r="F1305" s="4"/>
      <c r="G1305" s="4"/>
      <c r="H1305" s="4"/>
      <c r="I1305" s="4"/>
      <c r="J1305" s="4"/>
    </row>
    <row r="1306" spans="1:10">
      <c r="A1306" s="5">
        <v>30.020000000002</v>
      </c>
      <c r="B1306" s="6" t="s">
        <v>23</v>
      </c>
      <c r="C1306" s="5"/>
      <c r="D1306" s="4"/>
      <c r="E1306" s="4"/>
      <c r="F1306" s="4"/>
      <c r="G1306" s="4"/>
      <c r="H1306" s="4"/>
      <c r="I1306" s="4"/>
      <c r="J1306" s="4"/>
    </row>
    <row r="1307" spans="1:10">
      <c r="A1307" s="5">
        <v>30.030000000002001</v>
      </c>
      <c r="B1307" s="6" t="s">
        <v>23</v>
      </c>
      <c r="C1307" s="5"/>
      <c r="D1307" s="4"/>
      <c r="E1307" s="4"/>
      <c r="F1307" s="4"/>
      <c r="G1307" s="4"/>
      <c r="H1307" s="4"/>
      <c r="I1307" s="4"/>
      <c r="J1307" s="4"/>
    </row>
    <row r="1308" spans="1:10">
      <c r="A1308" s="5">
        <v>30.040000000001999</v>
      </c>
      <c r="B1308" s="6" t="s">
        <v>23</v>
      </c>
      <c r="C1308" s="5"/>
      <c r="D1308" s="4"/>
      <c r="E1308" s="4"/>
      <c r="F1308" s="4"/>
      <c r="G1308" s="4"/>
      <c r="H1308" s="4"/>
      <c r="I1308" s="4"/>
      <c r="J1308" s="4"/>
    </row>
    <row r="1309" spans="1:10">
      <c r="A1309" s="5">
        <v>30.050000000002001</v>
      </c>
      <c r="B1309" s="6" t="s">
        <v>23</v>
      </c>
      <c r="C1309" s="5"/>
      <c r="D1309" s="4"/>
      <c r="E1309" s="4"/>
      <c r="F1309" s="4"/>
      <c r="G1309" s="4"/>
      <c r="H1309" s="4"/>
      <c r="I1309" s="4"/>
      <c r="J1309" s="4"/>
    </row>
    <row r="1310" spans="1:10">
      <c r="A1310" s="5">
        <v>30.060000000001999</v>
      </c>
      <c r="B1310" s="6" t="s">
        <v>23</v>
      </c>
      <c r="C1310" s="5"/>
      <c r="D1310" s="4"/>
      <c r="E1310" s="4"/>
      <c r="F1310" s="4"/>
      <c r="G1310" s="4"/>
      <c r="H1310" s="4"/>
      <c r="I1310" s="4"/>
      <c r="J1310" s="4"/>
    </row>
    <row r="1311" spans="1:10">
      <c r="A1311" s="5">
        <v>30.070000000002</v>
      </c>
      <c r="B1311" s="6" t="s">
        <v>23</v>
      </c>
      <c r="C1311" s="5"/>
      <c r="D1311" s="4"/>
      <c r="E1311" s="4"/>
      <c r="F1311" s="4"/>
      <c r="G1311" s="4"/>
      <c r="H1311" s="4"/>
      <c r="I1311" s="4"/>
      <c r="J1311" s="4"/>
    </row>
    <row r="1312" spans="1:10">
      <c r="A1312" s="5">
        <v>30.080000000001998</v>
      </c>
      <c r="B1312" s="6" t="s">
        <v>23</v>
      </c>
      <c r="C1312" s="5"/>
      <c r="D1312" s="4"/>
      <c r="E1312" s="4"/>
      <c r="F1312" s="4"/>
      <c r="G1312" s="4"/>
      <c r="H1312" s="4"/>
      <c r="I1312" s="4"/>
      <c r="J1312" s="4"/>
    </row>
    <row r="1313" spans="1:10">
      <c r="A1313" s="5">
        <v>30.090000000002</v>
      </c>
      <c r="B1313" s="6" t="s">
        <v>23</v>
      </c>
      <c r="C1313" s="5"/>
      <c r="D1313" s="4"/>
      <c r="E1313" s="4"/>
      <c r="F1313" s="4"/>
      <c r="G1313" s="4"/>
      <c r="H1313" s="4"/>
      <c r="I1313" s="4"/>
      <c r="J1313" s="4"/>
    </row>
    <row r="1314" spans="1:10">
      <c r="A1314" s="5">
        <v>30.100000000002002</v>
      </c>
      <c r="B1314" s="6" t="s">
        <v>23</v>
      </c>
      <c r="C1314" s="5"/>
      <c r="D1314" s="4"/>
      <c r="E1314" s="4"/>
      <c r="F1314" s="4"/>
      <c r="G1314" s="4"/>
      <c r="H1314" s="4"/>
      <c r="I1314" s="4"/>
      <c r="J1314" s="4"/>
    </row>
    <row r="1315" spans="1:10">
      <c r="A1315" s="5">
        <v>30.110000000002</v>
      </c>
      <c r="B1315" s="6" t="s">
        <v>23</v>
      </c>
      <c r="C1315" s="5"/>
      <c r="D1315" s="4"/>
      <c r="E1315" s="4"/>
      <c r="F1315" s="4"/>
      <c r="G1315" s="4"/>
      <c r="H1315" s="4"/>
      <c r="I1315" s="4"/>
      <c r="J1315" s="4"/>
    </row>
    <row r="1316" spans="1:10">
      <c r="A1316" s="5">
        <v>30.120000000002101</v>
      </c>
      <c r="B1316" s="6" t="s">
        <v>23</v>
      </c>
      <c r="C1316" s="5"/>
      <c r="D1316" s="4"/>
      <c r="E1316" s="4"/>
      <c r="F1316" s="4"/>
      <c r="G1316" s="4"/>
      <c r="H1316" s="4"/>
      <c r="I1316" s="4"/>
      <c r="J1316" s="4"/>
    </row>
    <row r="1317" spans="1:10">
      <c r="A1317" s="5">
        <v>30.130000000002099</v>
      </c>
      <c r="B1317" s="6" t="s">
        <v>23</v>
      </c>
      <c r="C1317" s="5"/>
      <c r="D1317" s="4"/>
      <c r="E1317" s="4"/>
      <c r="F1317" s="4"/>
      <c r="G1317" s="4"/>
      <c r="H1317" s="4"/>
      <c r="I1317" s="4"/>
      <c r="J1317" s="4"/>
    </row>
    <row r="1318" spans="1:10">
      <c r="A1318" s="5">
        <v>30.1400000000021</v>
      </c>
      <c r="B1318" s="6" t="s">
        <v>23</v>
      </c>
      <c r="C1318" s="5"/>
      <c r="D1318" s="4"/>
      <c r="E1318" s="4"/>
      <c r="F1318" s="4"/>
      <c r="G1318" s="4"/>
      <c r="H1318" s="4"/>
      <c r="I1318" s="4"/>
      <c r="J1318" s="4"/>
    </row>
    <row r="1319" spans="1:10">
      <c r="A1319" s="5">
        <v>30.150000000002098</v>
      </c>
      <c r="B1319" s="6" t="s">
        <v>23</v>
      </c>
      <c r="C1319" s="5"/>
      <c r="D1319" s="4"/>
      <c r="E1319" s="4"/>
      <c r="F1319" s="4"/>
      <c r="G1319" s="4"/>
      <c r="H1319" s="4"/>
      <c r="I1319" s="4"/>
      <c r="J1319" s="4"/>
    </row>
    <row r="1320" spans="1:10">
      <c r="A1320" s="5">
        <v>30.1600000000021</v>
      </c>
      <c r="B1320" s="6" t="s">
        <v>23</v>
      </c>
      <c r="C1320" s="5"/>
      <c r="D1320" s="4"/>
      <c r="E1320" s="4"/>
      <c r="F1320" s="4"/>
      <c r="G1320" s="4"/>
      <c r="H1320" s="4"/>
      <c r="I1320" s="4"/>
      <c r="J1320" s="4"/>
    </row>
    <row r="1321" spans="1:10">
      <c r="A1321" s="5">
        <v>30.170000000002101</v>
      </c>
      <c r="B1321" s="6" t="s">
        <v>23</v>
      </c>
      <c r="C1321" s="5"/>
      <c r="D1321" s="4"/>
      <c r="E1321" s="4"/>
      <c r="F1321" s="4"/>
      <c r="G1321" s="4"/>
      <c r="H1321" s="4"/>
      <c r="I1321" s="4"/>
      <c r="J1321" s="4"/>
    </row>
    <row r="1322" spans="1:10">
      <c r="A1322" s="5">
        <v>30.180000000002099</v>
      </c>
      <c r="B1322" s="6" t="s">
        <v>23</v>
      </c>
      <c r="C1322" s="5"/>
      <c r="D1322" s="4"/>
      <c r="E1322" s="4"/>
      <c r="F1322" s="4"/>
      <c r="G1322" s="4"/>
      <c r="H1322" s="4"/>
      <c r="I1322" s="4"/>
      <c r="J1322" s="4"/>
    </row>
    <row r="1323" spans="1:10">
      <c r="A1323" s="5">
        <v>30.190000000002101</v>
      </c>
      <c r="B1323" s="6" t="s">
        <v>23</v>
      </c>
      <c r="C1323" s="5"/>
      <c r="D1323" s="4"/>
      <c r="E1323" s="4"/>
      <c r="F1323" s="4"/>
      <c r="G1323" s="4"/>
      <c r="H1323" s="4"/>
      <c r="I1323" s="4"/>
      <c r="J1323" s="4"/>
    </row>
    <row r="1324" spans="1:10">
      <c r="A1324" s="5">
        <v>30.200000000002099</v>
      </c>
      <c r="B1324" s="6" t="s">
        <v>23</v>
      </c>
      <c r="C1324" s="5"/>
      <c r="D1324" s="4"/>
      <c r="E1324" s="4"/>
      <c r="F1324" s="4"/>
      <c r="G1324" s="4"/>
      <c r="H1324" s="4"/>
      <c r="I1324" s="4"/>
      <c r="J1324" s="4"/>
    </row>
    <row r="1325" spans="1:10">
      <c r="A1325" s="5">
        <v>30.210000000002101</v>
      </c>
      <c r="B1325" s="6" t="s">
        <v>23</v>
      </c>
      <c r="C1325" s="5"/>
      <c r="D1325" s="4"/>
      <c r="E1325" s="4"/>
      <c r="F1325" s="4"/>
      <c r="G1325" s="4"/>
      <c r="H1325" s="4"/>
      <c r="I1325" s="4"/>
      <c r="J1325" s="4"/>
    </row>
    <row r="1326" spans="1:10">
      <c r="A1326" s="5">
        <v>30.220000000002099</v>
      </c>
      <c r="B1326" s="6" t="s">
        <v>23</v>
      </c>
      <c r="C1326" s="5"/>
      <c r="D1326" s="4"/>
      <c r="E1326" s="4"/>
      <c r="F1326" s="4"/>
      <c r="G1326" s="4"/>
      <c r="H1326" s="4"/>
      <c r="I1326" s="4"/>
      <c r="J1326" s="4"/>
    </row>
    <row r="1327" spans="1:10">
      <c r="A1327" s="5">
        <v>30.2300000000021</v>
      </c>
      <c r="B1327" s="6" t="s">
        <v>23</v>
      </c>
      <c r="C1327" s="5"/>
      <c r="D1327" s="4"/>
      <c r="E1327" s="4"/>
      <c r="F1327" s="4"/>
      <c r="G1327" s="4"/>
      <c r="H1327" s="4"/>
      <c r="I1327" s="4"/>
      <c r="J1327" s="4"/>
    </row>
    <row r="1328" spans="1:10">
      <c r="A1328" s="5">
        <v>30.240000000002102</v>
      </c>
      <c r="B1328" s="6" t="s">
        <v>23</v>
      </c>
      <c r="C1328" s="5"/>
      <c r="D1328" s="4"/>
      <c r="E1328" s="4"/>
      <c r="F1328" s="4"/>
      <c r="G1328" s="4"/>
      <c r="H1328" s="4"/>
      <c r="I1328" s="4"/>
      <c r="J1328" s="4"/>
    </row>
    <row r="1329" spans="1:10">
      <c r="A1329" s="5">
        <v>30.2500000000021</v>
      </c>
      <c r="B1329" s="6" t="s">
        <v>23</v>
      </c>
      <c r="C1329" s="5"/>
      <c r="D1329" s="4"/>
      <c r="E1329" s="4"/>
      <c r="F1329" s="4"/>
      <c r="G1329" s="4"/>
      <c r="H1329" s="4"/>
      <c r="I1329" s="4"/>
      <c r="J1329" s="4"/>
    </row>
    <row r="1330" spans="1:10">
      <c r="A1330" s="5">
        <v>30.260000000002101</v>
      </c>
      <c r="B1330" s="6" t="s">
        <v>23</v>
      </c>
      <c r="C1330" s="5"/>
      <c r="D1330" s="4"/>
      <c r="E1330" s="4"/>
      <c r="F1330" s="4"/>
      <c r="G1330" s="4"/>
      <c r="H1330" s="4"/>
      <c r="I1330" s="4"/>
      <c r="J1330" s="4"/>
    </row>
    <row r="1331" spans="1:10">
      <c r="A1331" s="5">
        <v>30.270000000002099</v>
      </c>
      <c r="B1331" s="6" t="s">
        <v>23</v>
      </c>
      <c r="C1331" s="5"/>
      <c r="D1331" s="4"/>
      <c r="E1331" s="4"/>
      <c r="F1331" s="4"/>
      <c r="G1331" s="4"/>
      <c r="H1331" s="4"/>
      <c r="I1331" s="4"/>
      <c r="J1331" s="4"/>
    </row>
    <row r="1332" spans="1:10">
      <c r="A1332" s="5">
        <v>30.280000000002101</v>
      </c>
      <c r="B1332" s="6" t="s">
        <v>23</v>
      </c>
      <c r="C1332" s="5"/>
      <c r="D1332" s="4"/>
      <c r="E1332" s="4"/>
      <c r="F1332" s="4"/>
      <c r="G1332" s="4"/>
      <c r="H1332" s="4"/>
      <c r="I1332" s="4"/>
      <c r="J1332" s="4"/>
    </row>
    <row r="1333" spans="1:10">
      <c r="A1333" s="5">
        <v>30.290000000002099</v>
      </c>
      <c r="B1333" s="6" t="s">
        <v>23</v>
      </c>
      <c r="C1333" s="5"/>
      <c r="D1333" s="4"/>
      <c r="E1333" s="4"/>
      <c r="F1333" s="4"/>
      <c r="G1333" s="4"/>
      <c r="H1333" s="4"/>
      <c r="I1333" s="4"/>
      <c r="J1333" s="4"/>
    </row>
    <row r="1334" spans="1:10">
      <c r="A1334" s="5">
        <v>30.3000000000021</v>
      </c>
      <c r="B1334" s="6" t="s">
        <v>23</v>
      </c>
      <c r="C1334" s="5"/>
      <c r="D1334" s="4"/>
      <c r="E1334" s="4"/>
      <c r="F1334" s="4"/>
      <c r="G1334" s="4"/>
      <c r="H1334" s="4"/>
      <c r="I1334" s="4"/>
      <c r="J1334" s="4"/>
    </row>
    <row r="1335" spans="1:10">
      <c r="A1335" s="5">
        <v>30.310000000002098</v>
      </c>
      <c r="B1335" s="6" t="s">
        <v>23</v>
      </c>
      <c r="C1335" s="5"/>
      <c r="D1335" s="4"/>
      <c r="E1335" s="4"/>
      <c r="F1335" s="4"/>
      <c r="G1335" s="4"/>
      <c r="H1335" s="4"/>
      <c r="I1335" s="4"/>
      <c r="J1335" s="4"/>
    </row>
    <row r="1336" spans="1:10">
      <c r="A1336" s="5">
        <v>30.3200000000021</v>
      </c>
      <c r="B1336" s="6" t="s">
        <v>23</v>
      </c>
      <c r="C1336" s="5"/>
      <c r="D1336" s="4"/>
      <c r="E1336" s="4"/>
      <c r="F1336" s="4"/>
      <c r="G1336" s="4"/>
      <c r="H1336" s="4"/>
      <c r="I1336" s="4"/>
      <c r="J1336" s="4"/>
    </row>
    <row r="1337" spans="1:10">
      <c r="A1337" s="5">
        <v>30.330000000002102</v>
      </c>
      <c r="B1337" s="6" t="s">
        <v>23</v>
      </c>
      <c r="C1337" s="5"/>
      <c r="D1337" s="4"/>
      <c r="E1337" s="4"/>
      <c r="F1337" s="4"/>
      <c r="G1337" s="4"/>
      <c r="H1337" s="4"/>
      <c r="I1337" s="4"/>
      <c r="J1337" s="4"/>
    </row>
    <row r="1338" spans="1:10">
      <c r="A1338" s="5">
        <v>30.3400000000021</v>
      </c>
      <c r="B1338" s="6" t="s">
        <v>23</v>
      </c>
      <c r="C1338" s="5"/>
      <c r="D1338" s="4"/>
      <c r="E1338" s="4"/>
      <c r="F1338" s="4"/>
      <c r="G1338" s="4"/>
      <c r="H1338" s="4"/>
      <c r="I1338" s="4"/>
      <c r="J1338" s="4"/>
    </row>
    <row r="1339" spans="1:10">
      <c r="A1339" s="5">
        <v>30.350000000002101</v>
      </c>
      <c r="B1339" s="6" t="s">
        <v>23</v>
      </c>
      <c r="C1339" s="5"/>
      <c r="D1339" s="4"/>
      <c r="E1339" s="4"/>
      <c r="F1339" s="4"/>
      <c r="G1339" s="4"/>
      <c r="H1339" s="4"/>
      <c r="I1339" s="4"/>
      <c r="J1339" s="4"/>
    </row>
    <row r="1340" spans="1:10">
      <c r="A1340" s="5">
        <v>30.360000000002099</v>
      </c>
      <c r="B1340" s="6" t="s">
        <v>23</v>
      </c>
      <c r="C1340" s="5"/>
      <c r="D1340" s="4"/>
      <c r="E1340" s="4"/>
      <c r="F1340" s="4"/>
      <c r="G1340" s="4"/>
      <c r="H1340" s="4"/>
      <c r="I1340" s="4"/>
      <c r="J1340" s="4"/>
    </row>
    <row r="1341" spans="1:10">
      <c r="A1341" s="5">
        <v>30.370000000002101</v>
      </c>
      <c r="B1341" s="6" t="s">
        <v>23</v>
      </c>
      <c r="C1341" s="5"/>
      <c r="D1341" s="4"/>
      <c r="E1341" s="4"/>
      <c r="F1341" s="4"/>
      <c r="G1341" s="4"/>
      <c r="H1341" s="4"/>
      <c r="I1341" s="4"/>
      <c r="J1341" s="4"/>
    </row>
    <row r="1342" spans="1:10">
      <c r="A1342" s="5">
        <v>30.380000000002099</v>
      </c>
      <c r="B1342" s="6" t="s">
        <v>23</v>
      </c>
      <c r="C1342" s="5"/>
      <c r="D1342" s="4"/>
      <c r="E1342" s="4"/>
      <c r="F1342" s="4"/>
      <c r="G1342" s="4"/>
      <c r="H1342" s="4"/>
      <c r="I1342" s="4"/>
      <c r="J1342" s="4"/>
    </row>
    <row r="1343" spans="1:10">
      <c r="A1343" s="5">
        <v>30.3900000000021</v>
      </c>
      <c r="B1343" s="6" t="s">
        <v>23</v>
      </c>
      <c r="C1343" s="5"/>
      <c r="D1343" s="4"/>
      <c r="E1343" s="4"/>
      <c r="F1343" s="4"/>
      <c r="G1343" s="4"/>
      <c r="H1343" s="4"/>
      <c r="I1343" s="4"/>
      <c r="J1343" s="4"/>
    </row>
    <row r="1344" spans="1:10">
      <c r="A1344" s="5">
        <v>30.400000000002098</v>
      </c>
      <c r="B1344" s="6" t="s">
        <v>23</v>
      </c>
      <c r="C1344" s="5"/>
      <c r="D1344" s="4"/>
      <c r="E1344" s="4"/>
      <c r="F1344" s="4"/>
      <c r="G1344" s="4"/>
      <c r="H1344" s="4"/>
      <c r="I1344" s="4"/>
      <c r="J1344" s="4"/>
    </row>
    <row r="1345" spans="1:10">
      <c r="A1345" s="5">
        <v>30.4100000000021</v>
      </c>
      <c r="B1345" s="6" t="s">
        <v>23</v>
      </c>
      <c r="C1345" s="5"/>
      <c r="D1345" s="4"/>
      <c r="E1345" s="4"/>
      <c r="F1345" s="4"/>
      <c r="G1345" s="4"/>
      <c r="H1345" s="4"/>
      <c r="I1345" s="4"/>
      <c r="J1345" s="4"/>
    </row>
    <row r="1346" spans="1:10">
      <c r="A1346" s="5">
        <v>30.420000000002101</v>
      </c>
      <c r="B1346" s="6" t="s">
        <v>23</v>
      </c>
      <c r="C1346" s="5"/>
      <c r="D1346" s="4"/>
      <c r="E1346" s="4"/>
      <c r="F1346" s="4"/>
      <c r="G1346" s="4"/>
      <c r="H1346" s="4"/>
      <c r="I1346" s="4"/>
      <c r="J1346" s="4"/>
    </row>
    <row r="1347" spans="1:10">
      <c r="A1347" s="5">
        <v>30.430000000002099</v>
      </c>
      <c r="B1347" s="6" t="s">
        <v>23</v>
      </c>
      <c r="C1347" s="5"/>
      <c r="D1347" s="4"/>
      <c r="E1347" s="4"/>
      <c r="F1347" s="4"/>
      <c r="G1347" s="4"/>
      <c r="H1347" s="4"/>
      <c r="I1347" s="4"/>
      <c r="J1347" s="4"/>
    </row>
    <row r="1348" spans="1:10">
      <c r="A1348" s="5">
        <v>30.440000000002101</v>
      </c>
      <c r="B1348" s="6" t="s">
        <v>23</v>
      </c>
      <c r="C1348" s="5"/>
      <c r="D1348" s="4"/>
      <c r="E1348" s="4"/>
      <c r="F1348" s="4"/>
      <c r="G1348" s="4"/>
      <c r="H1348" s="4"/>
      <c r="I1348" s="4"/>
      <c r="J1348" s="4"/>
    </row>
    <row r="1349" spans="1:10">
      <c r="A1349" s="5">
        <v>30.450000000002099</v>
      </c>
      <c r="B1349" s="6" t="s">
        <v>23</v>
      </c>
      <c r="C1349" s="5"/>
      <c r="D1349" s="4"/>
      <c r="E1349" s="4"/>
      <c r="F1349" s="4"/>
      <c r="G1349" s="4"/>
      <c r="H1349" s="4"/>
      <c r="I1349" s="4"/>
      <c r="J1349" s="4"/>
    </row>
    <row r="1350" spans="1:10">
      <c r="A1350" s="5">
        <v>30.460000000002101</v>
      </c>
      <c r="B1350" s="6" t="s">
        <v>23</v>
      </c>
      <c r="C1350" s="5"/>
      <c r="D1350" s="4"/>
      <c r="E1350" s="4"/>
      <c r="F1350" s="4"/>
      <c r="G1350" s="4"/>
      <c r="H1350" s="4"/>
      <c r="I1350" s="4"/>
      <c r="J1350" s="4"/>
    </row>
    <row r="1351" spans="1:10">
      <c r="A1351" s="5">
        <v>30.470000000002099</v>
      </c>
      <c r="B1351" s="6" t="s">
        <v>23</v>
      </c>
      <c r="C1351" s="5"/>
      <c r="D1351" s="4"/>
      <c r="E1351" s="4"/>
      <c r="F1351" s="4"/>
      <c r="G1351" s="4"/>
      <c r="H1351" s="4"/>
      <c r="I1351" s="4"/>
      <c r="J1351" s="4"/>
    </row>
    <row r="1352" spans="1:10">
      <c r="A1352" s="5">
        <v>30.4800000000021</v>
      </c>
      <c r="B1352" s="6" t="s">
        <v>23</v>
      </c>
      <c r="C1352" s="5"/>
      <c r="D1352" s="4"/>
      <c r="E1352" s="4"/>
      <c r="F1352" s="4"/>
      <c r="G1352" s="4"/>
      <c r="H1352" s="4"/>
      <c r="I1352" s="4"/>
      <c r="J1352" s="4"/>
    </row>
    <row r="1353" spans="1:10">
      <c r="A1353" s="5">
        <v>30.490000000002102</v>
      </c>
      <c r="B1353" s="6" t="s">
        <v>23</v>
      </c>
      <c r="C1353" s="5"/>
      <c r="D1353" s="4"/>
      <c r="E1353" s="4"/>
      <c r="F1353" s="4"/>
      <c r="G1353" s="4"/>
      <c r="H1353" s="4"/>
      <c r="I1353" s="4"/>
      <c r="J1353" s="4"/>
    </row>
    <row r="1354" spans="1:10">
      <c r="A1354" s="5">
        <v>30.5000000000021</v>
      </c>
      <c r="B1354" s="6" t="s">
        <v>23</v>
      </c>
      <c r="C1354" s="5"/>
      <c r="D1354" s="4"/>
      <c r="E1354" s="4"/>
      <c r="F1354" s="4"/>
      <c r="G1354" s="4"/>
      <c r="H1354" s="4"/>
      <c r="I1354" s="4"/>
      <c r="J1354" s="4"/>
    </row>
    <row r="1355" spans="1:10">
      <c r="A1355" s="5">
        <v>30.510000000002101</v>
      </c>
      <c r="B1355" s="6" t="s">
        <v>23</v>
      </c>
      <c r="C1355" s="5"/>
      <c r="D1355" s="4"/>
      <c r="E1355" s="4"/>
      <c r="F1355" s="4"/>
      <c r="G1355" s="4"/>
      <c r="H1355" s="4"/>
      <c r="I1355" s="4"/>
      <c r="J1355" s="4"/>
    </row>
    <row r="1356" spans="1:10">
      <c r="A1356" s="5">
        <v>30.520000000002099</v>
      </c>
      <c r="B1356" s="6" t="s">
        <v>23</v>
      </c>
      <c r="C1356" s="5"/>
      <c r="D1356" s="4"/>
      <c r="E1356" s="4"/>
      <c r="F1356" s="4"/>
      <c r="G1356" s="4"/>
      <c r="H1356" s="4"/>
      <c r="I1356" s="4"/>
      <c r="J1356" s="4"/>
    </row>
    <row r="1357" spans="1:10">
      <c r="A1357" s="5">
        <v>30.530000000002101</v>
      </c>
      <c r="B1357" s="6" t="s">
        <v>23</v>
      </c>
      <c r="C1357" s="5"/>
      <c r="D1357" s="4"/>
      <c r="E1357" s="4"/>
      <c r="F1357" s="4"/>
      <c r="G1357" s="4"/>
      <c r="H1357" s="4"/>
      <c r="I1357" s="4"/>
      <c r="J1357" s="4"/>
    </row>
    <row r="1358" spans="1:10">
      <c r="A1358" s="5">
        <v>30.540000000002099</v>
      </c>
      <c r="B1358" s="6" t="s">
        <v>23</v>
      </c>
      <c r="C1358" s="5"/>
      <c r="D1358" s="4"/>
      <c r="E1358" s="4"/>
      <c r="F1358" s="4"/>
      <c r="G1358" s="4"/>
      <c r="H1358" s="4"/>
      <c r="I1358" s="4"/>
      <c r="J1358" s="4"/>
    </row>
    <row r="1359" spans="1:10">
      <c r="A1359" s="5">
        <v>30.5500000000021</v>
      </c>
      <c r="B1359" s="6" t="s">
        <v>23</v>
      </c>
      <c r="C1359" s="5"/>
      <c r="D1359" s="4"/>
      <c r="E1359" s="4"/>
      <c r="F1359" s="4"/>
      <c r="G1359" s="4"/>
      <c r="H1359" s="4"/>
      <c r="I1359" s="4"/>
      <c r="J1359" s="4"/>
    </row>
    <row r="1360" spans="1:10">
      <c r="A1360" s="5">
        <v>30.560000000002098</v>
      </c>
      <c r="B1360" s="6" t="s">
        <v>23</v>
      </c>
      <c r="C1360" s="5"/>
      <c r="D1360" s="4"/>
      <c r="E1360" s="4"/>
      <c r="F1360" s="4"/>
      <c r="G1360" s="4"/>
      <c r="H1360" s="4"/>
      <c r="I1360" s="4"/>
      <c r="J1360" s="4"/>
    </row>
    <row r="1361" spans="1:10">
      <c r="A1361" s="5">
        <v>30.5700000000021</v>
      </c>
      <c r="B1361" s="6" t="s">
        <v>23</v>
      </c>
      <c r="C1361" s="5"/>
      <c r="D1361" s="4"/>
      <c r="E1361" s="4"/>
      <c r="F1361" s="4"/>
      <c r="G1361" s="4"/>
      <c r="H1361" s="4"/>
      <c r="I1361" s="4"/>
      <c r="J1361" s="4"/>
    </row>
    <row r="1362" spans="1:10">
      <c r="A1362" s="5">
        <v>30.580000000002102</v>
      </c>
      <c r="B1362" s="6" t="s">
        <v>23</v>
      </c>
      <c r="C1362" s="5"/>
      <c r="D1362" s="4"/>
      <c r="E1362" s="4"/>
      <c r="F1362" s="4"/>
      <c r="G1362" s="4"/>
      <c r="H1362" s="4"/>
      <c r="I1362" s="4"/>
      <c r="J1362" s="4"/>
    </row>
    <row r="1363" spans="1:10">
      <c r="A1363" s="5">
        <v>30.5900000000021</v>
      </c>
      <c r="B1363" s="6" t="s">
        <v>23</v>
      </c>
      <c r="C1363" s="5"/>
      <c r="D1363" s="4"/>
      <c r="E1363" s="4"/>
      <c r="F1363" s="4"/>
      <c r="G1363" s="4"/>
      <c r="H1363" s="4"/>
      <c r="I1363" s="4"/>
      <c r="J1363" s="4"/>
    </row>
    <row r="1364" spans="1:10">
      <c r="A1364" s="5">
        <v>30.600000000002101</v>
      </c>
      <c r="B1364" s="6" t="s">
        <v>23</v>
      </c>
      <c r="C1364" s="5"/>
      <c r="D1364" s="4"/>
      <c r="E1364" s="4"/>
      <c r="F1364" s="4"/>
      <c r="G1364" s="4"/>
      <c r="H1364" s="4"/>
      <c r="I1364" s="4"/>
      <c r="J1364" s="4"/>
    </row>
    <row r="1365" spans="1:10">
      <c r="A1365" s="5">
        <v>30.610000000002099</v>
      </c>
      <c r="B1365" s="6" t="s">
        <v>23</v>
      </c>
      <c r="C1365" s="5"/>
      <c r="D1365" s="4"/>
      <c r="E1365" s="4"/>
      <c r="F1365" s="4"/>
      <c r="G1365" s="4"/>
      <c r="H1365" s="4"/>
      <c r="I1365" s="4"/>
      <c r="J1365" s="4"/>
    </row>
    <row r="1366" spans="1:10">
      <c r="A1366" s="5">
        <v>30.620000000002101</v>
      </c>
      <c r="B1366" s="6" t="s">
        <v>23</v>
      </c>
      <c r="C1366" s="5"/>
      <c r="D1366" s="4"/>
      <c r="E1366" s="4"/>
      <c r="F1366" s="4"/>
      <c r="G1366" s="4"/>
      <c r="H1366" s="4"/>
      <c r="I1366" s="4"/>
      <c r="J1366" s="4"/>
    </row>
    <row r="1367" spans="1:10">
      <c r="A1367" s="5">
        <v>30.630000000002099</v>
      </c>
      <c r="B1367" s="6" t="s">
        <v>23</v>
      </c>
      <c r="C1367" s="5"/>
      <c r="D1367" s="4"/>
      <c r="E1367" s="4"/>
      <c r="F1367" s="4"/>
      <c r="G1367" s="4"/>
      <c r="H1367" s="4"/>
      <c r="I1367" s="4"/>
      <c r="J1367" s="4"/>
    </row>
    <row r="1368" spans="1:10">
      <c r="A1368" s="5">
        <v>30.6400000000021</v>
      </c>
      <c r="B1368" s="6" t="s">
        <v>23</v>
      </c>
      <c r="C1368" s="5"/>
      <c r="D1368" s="4"/>
      <c r="E1368" s="4"/>
      <c r="F1368" s="4"/>
      <c r="G1368" s="4"/>
      <c r="H1368" s="4"/>
      <c r="I1368" s="4"/>
      <c r="J1368" s="4"/>
    </row>
    <row r="1369" spans="1:10">
      <c r="A1369" s="5">
        <v>30.650000000002098</v>
      </c>
      <c r="B1369" s="6" t="s">
        <v>23</v>
      </c>
      <c r="C1369" s="5"/>
      <c r="D1369" s="4"/>
      <c r="E1369" s="4"/>
      <c r="F1369" s="4"/>
      <c r="G1369" s="4"/>
      <c r="H1369" s="4"/>
      <c r="I1369" s="4"/>
      <c r="J1369" s="4"/>
    </row>
    <row r="1370" spans="1:10">
      <c r="A1370" s="5">
        <v>30.6600000000021</v>
      </c>
      <c r="B1370" s="6" t="s">
        <v>23</v>
      </c>
      <c r="C1370" s="5"/>
      <c r="D1370" s="4"/>
      <c r="E1370" s="4"/>
      <c r="F1370" s="4"/>
      <c r="G1370" s="4"/>
      <c r="H1370" s="4"/>
      <c r="I1370" s="4"/>
      <c r="J1370" s="4"/>
    </row>
    <row r="1371" spans="1:10">
      <c r="A1371" s="5">
        <v>30.670000000002101</v>
      </c>
      <c r="B1371" s="6" t="s">
        <v>23</v>
      </c>
      <c r="C1371" s="5"/>
      <c r="D1371" s="4"/>
      <c r="E1371" s="4"/>
      <c r="F1371" s="4"/>
      <c r="G1371" s="4"/>
      <c r="H1371" s="4"/>
      <c r="I1371" s="4"/>
      <c r="J1371" s="4"/>
    </row>
    <row r="1372" spans="1:10">
      <c r="A1372" s="5">
        <v>30.680000000002099</v>
      </c>
      <c r="B1372" s="6" t="s">
        <v>23</v>
      </c>
      <c r="C1372" s="5"/>
      <c r="D1372" s="4"/>
      <c r="E1372" s="4"/>
      <c r="F1372" s="4"/>
      <c r="G1372" s="4"/>
      <c r="H1372" s="4"/>
      <c r="I1372" s="4"/>
      <c r="J1372" s="4"/>
    </row>
    <row r="1373" spans="1:10">
      <c r="A1373" s="5">
        <v>30.690000000002101</v>
      </c>
      <c r="B1373" s="6" t="s">
        <v>23</v>
      </c>
      <c r="C1373" s="5"/>
      <c r="D1373" s="4"/>
      <c r="E1373" s="4"/>
      <c r="F1373" s="4"/>
      <c r="G1373" s="4"/>
      <c r="H1373" s="4"/>
      <c r="I1373" s="4"/>
      <c r="J1373" s="4"/>
    </row>
    <row r="1374" spans="1:10">
      <c r="A1374" s="5">
        <v>30.700000000002099</v>
      </c>
      <c r="B1374" s="6" t="s">
        <v>23</v>
      </c>
      <c r="C1374" s="5"/>
      <c r="D1374" s="4"/>
      <c r="E1374" s="4"/>
      <c r="F1374" s="4"/>
      <c r="G1374" s="4"/>
      <c r="H1374" s="4"/>
      <c r="I1374" s="4"/>
      <c r="J1374" s="4"/>
    </row>
    <row r="1375" spans="1:10">
      <c r="A1375" s="5">
        <v>30.710000000002101</v>
      </c>
      <c r="B1375" s="6" t="s">
        <v>23</v>
      </c>
      <c r="C1375" s="5"/>
      <c r="D1375" s="4"/>
      <c r="E1375" s="4"/>
      <c r="F1375" s="4"/>
      <c r="G1375" s="4"/>
      <c r="H1375" s="4"/>
      <c r="I1375" s="4"/>
      <c r="J1375" s="4"/>
    </row>
    <row r="1376" spans="1:10">
      <c r="A1376" s="5">
        <v>30.720000000002099</v>
      </c>
      <c r="B1376" s="6" t="s">
        <v>23</v>
      </c>
      <c r="C1376" s="5"/>
      <c r="D1376" s="4"/>
      <c r="E1376" s="4"/>
      <c r="F1376" s="4"/>
      <c r="G1376" s="4"/>
      <c r="H1376" s="4"/>
      <c r="I1376" s="4"/>
      <c r="J1376" s="4"/>
    </row>
    <row r="1377" spans="1:10">
      <c r="A1377" s="5">
        <v>30.7300000000021</v>
      </c>
      <c r="B1377" s="6" t="s">
        <v>23</v>
      </c>
      <c r="C1377" s="5"/>
      <c r="D1377" s="4"/>
      <c r="E1377" s="4"/>
      <c r="F1377" s="4"/>
      <c r="G1377" s="4"/>
      <c r="H1377" s="4"/>
      <c r="I1377" s="4"/>
      <c r="J1377" s="4"/>
    </row>
    <row r="1378" spans="1:10">
      <c r="A1378" s="5">
        <v>30.740000000002102</v>
      </c>
      <c r="B1378" s="6" t="s">
        <v>23</v>
      </c>
      <c r="C1378" s="5"/>
      <c r="D1378" s="4"/>
      <c r="E1378" s="4"/>
      <c r="F1378" s="4"/>
      <c r="G1378" s="4"/>
      <c r="H1378" s="4"/>
      <c r="I1378" s="4"/>
      <c r="J1378" s="4"/>
    </row>
    <row r="1379" spans="1:10">
      <c r="A1379" s="5">
        <v>30.7500000000021</v>
      </c>
      <c r="B1379" s="6" t="s">
        <v>23</v>
      </c>
      <c r="C1379" s="5"/>
      <c r="D1379" s="4"/>
      <c r="E1379" s="4"/>
      <c r="F1379" s="4"/>
      <c r="G1379" s="4"/>
      <c r="H1379" s="4"/>
      <c r="I1379" s="4"/>
      <c r="J1379" s="4"/>
    </row>
    <row r="1380" spans="1:10">
      <c r="A1380" s="5">
        <v>30.760000000002201</v>
      </c>
      <c r="B1380" s="6" t="s">
        <v>23</v>
      </c>
      <c r="C1380" s="5"/>
      <c r="D1380" s="4"/>
      <c r="E1380" s="4"/>
      <c r="F1380" s="4"/>
      <c r="G1380" s="4"/>
      <c r="H1380" s="4"/>
      <c r="I1380" s="4"/>
      <c r="J1380" s="4"/>
    </row>
    <row r="1381" spans="1:10">
      <c r="A1381" s="5">
        <v>30.770000000002199</v>
      </c>
      <c r="B1381" s="6" t="s">
        <v>23</v>
      </c>
      <c r="C1381" s="5"/>
      <c r="D1381" s="4"/>
      <c r="E1381" s="4"/>
      <c r="F1381" s="4"/>
      <c r="G1381" s="4"/>
      <c r="H1381" s="4"/>
      <c r="I1381" s="4"/>
      <c r="J1381" s="4"/>
    </row>
    <row r="1382" spans="1:10">
      <c r="A1382" s="5">
        <v>30.7800000000022</v>
      </c>
      <c r="B1382" s="6" t="s">
        <v>23</v>
      </c>
      <c r="C1382" s="5"/>
      <c r="D1382" s="4"/>
      <c r="E1382" s="4"/>
      <c r="F1382" s="4"/>
      <c r="G1382" s="4"/>
      <c r="H1382" s="4"/>
      <c r="I1382" s="4"/>
      <c r="J1382" s="4"/>
    </row>
    <row r="1383" spans="1:10">
      <c r="A1383" s="5">
        <v>30.790000000002198</v>
      </c>
      <c r="B1383" s="6" t="s">
        <v>23</v>
      </c>
      <c r="C1383" s="5"/>
      <c r="D1383" s="4"/>
      <c r="E1383" s="4"/>
      <c r="F1383" s="4"/>
      <c r="G1383" s="4"/>
      <c r="H1383" s="4"/>
      <c r="I1383" s="4"/>
      <c r="J1383" s="4"/>
    </row>
    <row r="1384" spans="1:10">
      <c r="A1384" s="5">
        <v>30.8000000000022</v>
      </c>
      <c r="B1384" s="6" t="s">
        <v>23</v>
      </c>
      <c r="C1384" s="5"/>
      <c r="D1384" s="4"/>
      <c r="E1384" s="4"/>
      <c r="F1384" s="4"/>
      <c r="G1384" s="4"/>
      <c r="H1384" s="4"/>
      <c r="I1384" s="4"/>
      <c r="J1384" s="4"/>
    </row>
    <row r="1385" spans="1:10">
      <c r="A1385" s="5">
        <v>30.810000000002201</v>
      </c>
      <c r="B1385" s="6" t="s">
        <v>23</v>
      </c>
      <c r="C1385" s="5"/>
      <c r="D1385" s="4"/>
      <c r="E1385" s="4"/>
      <c r="F1385" s="4"/>
      <c r="G1385" s="4"/>
      <c r="H1385" s="4"/>
      <c r="I1385" s="4"/>
      <c r="J1385" s="4"/>
    </row>
    <row r="1386" spans="1:10">
      <c r="A1386" s="5">
        <v>30.820000000002199</v>
      </c>
      <c r="B1386" s="6" t="s">
        <v>23</v>
      </c>
      <c r="C1386" s="5"/>
      <c r="D1386" s="4"/>
      <c r="E1386" s="4"/>
      <c r="F1386" s="4"/>
      <c r="G1386" s="4"/>
      <c r="H1386" s="4"/>
      <c r="I1386" s="4"/>
      <c r="J1386" s="4"/>
    </row>
    <row r="1387" spans="1:10">
      <c r="A1387" s="5">
        <v>30.830000000002201</v>
      </c>
      <c r="B1387" s="6" t="s">
        <v>23</v>
      </c>
      <c r="C1387" s="5"/>
      <c r="D1387" s="4"/>
      <c r="E1387" s="4"/>
      <c r="F1387" s="4"/>
      <c r="G1387" s="4"/>
      <c r="H1387" s="4"/>
      <c r="I1387" s="4"/>
      <c r="J1387" s="4"/>
    </row>
    <row r="1388" spans="1:10">
      <c r="A1388" s="5">
        <v>30.840000000002199</v>
      </c>
      <c r="B1388" s="6" t="s">
        <v>23</v>
      </c>
      <c r="C1388" s="5"/>
      <c r="D1388" s="4"/>
      <c r="E1388" s="4"/>
      <c r="F1388" s="4"/>
      <c r="G1388" s="4"/>
      <c r="H1388" s="4"/>
      <c r="I1388" s="4"/>
      <c r="J1388" s="4"/>
    </row>
    <row r="1389" spans="1:10">
      <c r="A1389" s="5">
        <v>30.850000000002201</v>
      </c>
      <c r="B1389" s="6" t="s">
        <v>23</v>
      </c>
      <c r="C1389" s="5"/>
      <c r="D1389" s="4"/>
      <c r="E1389" s="4"/>
      <c r="F1389" s="4"/>
      <c r="G1389" s="4"/>
      <c r="H1389" s="4"/>
      <c r="I1389" s="4"/>
      <c r="J1389" s="4"/>
    </row>
    <row r="1390" spans="1:10">
      <c r="A1390" s="5">
        <v>30.860000000002199</v>
      </c>
      <c r="B1390" s="6" t="s">
        <v>23</v>
      </c>
      <c r="C1390" s="5"/>
      <c r="D1390" s="4"/>
      <c r="E1390" s="4"/>
      <c r="F1390" s="4"/>
      <c r="G1390" s="4"/>
      <c r="H1390" s="4"/>
      <c r="I1390" s="4"/>
      <c r="J1390" s="4"/>
    </row>
    <row r="1391" spans="1:10">
      <c r="A1391" s="5">
        <v>30.8700000000022</v>
      </c>
      <c r="B1391" s="6" t="s">
        <v>23</v>
      </c>
      <c r="C1391" s="5"/>
      <c r="D1391" s="4"/>
      <c r="E1391" s="4"/>
      <c r="F1391" s="4"/>
      <c r="G1391" s="4"/>
      <c r="H1391" s="4"/>
      <c r="I1391" s="4"/>
      <c r="J1391" s="4"/>
    </row>
    <row r="1392" spans="1:10">
      <c r="A1392" s="5">
        <v>30.880000000002202</v>
      </c>
      <c r="B1392" s="6" t="s">
        <v>23</v>
      </c>
      <c r="C1392" s="5"/>
      <c r="D1392" s="4"/>
      <c r="E1392" s="4"/>
      <c r="F1392" s="4"/>
      <c r="G1392" s="4"/>
      <c r="H1392" s="4"/>
      <c r="I1392" s="4"/>
      <c r="J1392" s="4"/>
    </row>
    <row r="1393" spans="1:10">
      <c r="A1393" s="5">
        <v>30.8900000000022</v>
      </c>
      <c r="B1393" s="6" t="s">
        <v>23</v>
      </c>
      <c r="C1393" s="5"/>
      <c r="D1393" s="4"/>
      <c r="E1393" s="4"/>
      <c r="F1393" s="4"/>
      <c r="G1393" s="4"/>
      <c r="H1393" s="4"/>
      <c r="I1393" s="4"/>
      <c r="J1393" s="4"/>
    </row>
    <row r="1394" spans="1:10">
      <c r="A1394" s="5">
        <v>30.900000000002201</v>
      </c>
      <c r="B1394" s="6" t="s">
        <v>23</v>
      </c>
      <c r="C1394" s="5"/>
      <c r="D1394" s="4"/>
      <c r="E1394" s="4"/>
      <c r="F1394" s="4"/>
      <c r="G1394" s="4"/>
      <c r="H1394" s="4"/>
      <c r="I1394" s="4"/>
      <c r="J1394" s="4"/>
    </row>
    <row r="1395" spans="1:10">
      <c r="A1395" s="5">
        <v>30.910000000002199</v>
      </c>
      <c r="B1395" s="6" t="s">
        <v>23</v>
      </c>
      <c r="C1395" s="5"/>
      <c r="D1395" s="4"/>
      <c r="E1395" s="4"/>
      <c r="F1395" s="4"/>
      <c r="G1395" s="4"/>
      <c r="H1395" s="4"/>
      <c r="I1395" s="4"/>
      <c r="J1395" s="4"/>
    </row>
    <row r="1396" spans="1:10">
      <c r="A1396" s="5">
        <v>30.920000000002201</v>
      </c>
      <c r="B1396" s="6" t="s">
        <v>23</v>
      </c>
      <c r="C1396" s="5"/>
      <c r="D1396" s="4"/>
      <c r="E1396" s="4"/>
      <c r="F1396" s="4"/>
      <c r="G1396" s="4"/>
      <c r="H1396" s="4"/>
      <c r="I1396" s="4"/>
      <c r="J1396" s="4"/>
    </row>
    <row r="1397" spans="1:10">
      <c r="A1397" s="5">
        <v>30.930000000002199</v>
      </c>
      <c r="B1397" s="6" t="s">
        <v>23</v>
      </c>
      <c r="C1397" s="5"/>
      <c r="D1397" s="4"/>
      <c r="E1397" s="4"/>
      <c r="F1397" s="4"/>
      <c r="G1397" s="4"/>
      <c r="H1397" s="4"/>
      <c r="I1397" s="4"/>
      <c r="J1397" s="4"/>
    </row>
    <row r="1398" spans="1:10">
      <c r="A1398" s="5">
        <v>30.9400000000022</v>
      </c>
      <c r="B1398" s="6" t="s">
        <v>23</v>
      </c>
      <c r="C1398" s="5"/>
      <c r="D1398" s="4"/>
      <c r="E1398" s="4"/>
      <c r="F1398" s="4"/>
      <c r="G1398" s="4"/>
      <c r="H1398" s="4"/>
      <c r="I1398" s="4"/>
      <c r="J1398" s="4"/>
    </row>
    <row r="1399" spans="1:10">
      <c r="A1399" s="5">
        <v>30.950000000002198</v>
      </c>
      <c r="B1399" s="6" t="s">
        <v>23</v>
      </c>
      <c r="C1399" s="5"/>
      <c r="D1399" s="4"/>
      <c r="E1399" s="4"/>
      <c r="F1399" s="4"/>
      <c r="G1399" s="4"/>
      <c r="H1399" s="4"/>
      <c r="I1399" s="4"/>
      <c r="J1399" s="4"/>
    </row>
    <row r="1400" spans="1:10">
      <c r="A1400" s="5">
        <v>30.9600000000022</v>
      </c>
      <c r="B1400" s="6" t="s">
        <v>23</v>
      </c>
      <c r="C1400" s="5"/>
      <c r="D1400" s="4"/>
      <c r="E1400" s="4"/>
      <c r="F1400" s="4"/>
      <c r="G1400" s="4"/>
      <c r="H1400" s="4"/>
      <c r="I1400" s="4"/>
      <c r="J1400" s="4"/>
    </row>
    <row r="1401" spans="1:10">
      <c r="A1401" s="5">
        <v>30.970000000002202</v>
      </c>
      <c r="B1401" s="6" t="s">
        <v>23</v>
      </c>
      <c r="C1401" s="5"/>
      <c r="D1401" s="4"/>
      <c r="E1401" s="4"/>
      <c r="F1401" s="4"/>
      <c r="G1401" s="4"/>
      <c r="H1401" s="4"/>
      <c r="I1401" s="4"/>
      <c r="J1401" s="4"/>
    </row>
    <row r="1402" spans="1:10">
      <c r="A1402" s="5">
        <v>30.9800000000022</v>
      </c>
      <c r="B1402" s="6" t="s">
        <v>23</v>
      </c>
      <c r="C1402" s="5"/>
      <c r="D1402" s="4"/>
      <c r="E1402" s="4"/>
      <c r="F1402" s="4"/>
      <c r="G1402" s="4"/>
      <c r="H1402" s="4"/>
      <c r="I1402" s="4"/>
      <c r="J1402" s="4"/>
    </row>
    <row r="1403" spans="1:10">
      <c r="A1403" s="5">
        <v>30.990000000002201</v>
      </c>
      <c r="B1403" s="6" t="s">
        <v>23</v>
      </c>
      <c r="C1403" s="5"/>
      <c r="D1403" s="4"/>
      <c r="E1403" s="4"/>
      <c r="F1403" s="4"/>
      <c r="G1403" s="4"/>
      <c r="H1403" s="4"/>
      <c r="I1403" s="4"/>
      <c r="J1403" s="4"/>
    </row>
    <row r="1404" spans="1:10">
      <c r="A1404" s="5">
        <v>31.000000000002199</v>
      </c>
      <c r="B1404" s="6" t="s">
        <v>23</v>
      </c>
      <c r="C1404" s="5"/>
      <c r="D1404" s="4"/>
      <c r="E1404" s="4"/>
      <c r="F1404" s="4"/>
      <c r="G1404" s="4"/>
      <c r="H1404" s="4"/>
      <c r="I1404" s="4"/>
      <c r="J1404" s="4"/>
    </row>
    <row r="1405" spans="1:10">
      <c r="A1405" s="5">
        <v>31.010000000002201</v>
      </c>
      <c r="B1405" s="6" t="s">
        <v>23</v>
      </c>
      <c r="C1405" s="5"/>
      <c r="D1405" s="4"/>
      <c r="E1405" s="4"/>
      <c r="F1405" s="4"/>
      <c r="G1405" s="4"/>
      <c r="H1405" s="4"/>
      <c r="I1405" s="4"/>
      <c r="J1405" s="4"/>
    </row>
    <row r="1406" spans="1:10">
      <c r="A1406" s="5">
        <v>31.020000000002199</v>
      </c>
      <c r="B1406" s="6" t="s">
        <v>23</v>
      </c>
      <c r="C1406" s="5"/>
      <c r="D1406" s="4"/>
      <c r="E1406" s="4"/>
      <c r="F1406" s="4"/>
      <c r="G1406" s="4"/>
      <c r="H1406" s="4"/>
      <c r="I1406" s="4"/>
      <c r="J1406" s="4"/>
    </row>
    <row r="1407" spans="1:10">
      <c r="A1407" s="5">
        <v>31.0300000000022</v>
      </c>
      <c r="B1407" s="6" t="s">
        <v>23</v>
      </c>
      <c r="C1407" s="5"/>
      <c r="D1407" s="4"/>
      <c r="E1407" s="4"/>
      <c r="F1407" s="4"/>
      <c r="G1407" s="4"/>
      <c r="H1407" s="4"/>
      <c r="I1407" s="4"/>
      <c r="J1407" s="4"/>
    </row>
    <row r="1408" spans="1:10">
      <c r="A1408" s="5">
        <v>31.040000000002198</v>
      </c>
      <c r="B1408" s="6" t="s">
        <v>23</v>
      </c>
      <c r="C1408" s="5"/>
      <c r="D1408" s="4"/>
      <c r="E1408" s="4"/>
      <c r="F1408" s="4"/>
      <c r="G1408" s="4"/>
      <c r="H1408" s="4"/>
      <c r="I1408" s="4"/>
      <c r="J1408" s="4"/>
    </row>
    <row r="1409" spans="1:10">
      <c r="A1409" s="5">
        <v>31.0500000000022</v>
      </c>
      <c r="B1409" s="6" t="s">
        <v>23</v>
      </c>
      <c r="C1409" s="5"/>
      <c r="D1409" s="4"/>
      <c r="E1409" s="4"/>
      <c r="F1409" s="4"/>
      <c r="G1409" s="4"/>
      <c r="H1409" s="4"/>
      <c r="I1409" s="4"/>
      <c r="J1409" s="4"/>
    </row>
    <row r="1410" spans="1:10">
      <c r="A1410" s="5">
        <v>31.060000000002201</v>
      </c>
      <c r="B1410" s="6" t="s">
        <v>23</v>
      </c>
      <c r="C1410" s="5"/>
      <c r="D1410" s="4"/>
      <c r="E1410" s="4"/>
      <c r="F1410" s="4"/>
      <c r="G1410" s="4"/>
      <c r="H1410" s="4"/>
      <c r="I1410" s="4"/>
      <c r="J1410" s="4"/>
    </row>
    <row r="1411" spans="1:10">
      <c r="A1411" s="5">
        <v>31.070000000002199</v>
      </c>
      <c r="B1411" s="6" t="s">
        <v>23</v>
      </c>
      <c r="C1411" s="5"/>
      <c r="D1411" s="4"/>
      <c r="E1411" s="4"/>
      <c r="F1411" s="4"/>
      <c r="G1411" s="4"/>
      <c r="H1411" s="4"/>
      <c r="I1411" s="4"/>
      <c r="J1411" s="4"/>
    </row>
    <row r="1412" spans="1:10">
      <c r="A1412" s="5">
        <v>31.080000000002201</v>
      </c>
      <c r="B1412" s="6" t="s">
        <v>23</v>
      </c>
      <c r="C1412" s="5"/>
      <c r="D1412" s="4"/>
      <c r="E1412" s="4"/>
      <c r="F1412" s="4"/>
      <c r="G1412" s="4"/>
      <c r="H1412" s="4"/>
      <c r="I1412" s="4"/>
      <c r="J1412" s="4"/>
    </row>
    <row r="1413" spans="1:10">
      <c r="A1413" s="5">
        <v>31.090000000002199</v>
      </c>
      <c r="B1413" s="6" t="s">
        <v>23</v>
      </c>
      <c r="C1413" s="5"/>
      <c r="D1413" s="4"/>
      <c r="E1413" s="4"/>
      <c r="F1413" s="4"/>
      <c r="G1413" s="4"/>
      <c r="H1413" s="4"/>
      <c r="I1413" s="4"/>
      <c r="J1413" s="4"/>
    </row>
    <row r="1414" spans="1:10">
      <c r="A1414" s="5">
        <v>31.100000000002201</v>
      </c>
      <c r="B1414" s="6" t="s">
        <v>23</v>
      </c>
      <c r="C1414" s="5"/>
      <c r="D1414" s="4"/>
      <c r="E1414" s="4"/>
      <c r="F1414" s="4"/>
      <c r="G1414" s="4"/>
      <c r="H1414" s="4"/>
      <c r="I1414" s="4"/>
      <c r="J1414" s="4"/>
    </row>
    <row r="1415" spans="1:10">
      <c r="A1415" s="5">
        <v>31.110000000002199</v>
      </c>
      <c r="B1415" s="6" t="s">
        <v>23</v>
      </c>
      <c r="C1415" s="5"/>
      <c r="D1415" s="4"/>
      <c r="E1415" s="4"/>
      <c r="F1415" s="4"/>
      <c r="G1415" s="4"/>
      <c r="H1415" s="4"/>
      <c r="I1415" s="4"/>
      <c r="J1415" s="4"/>
    </row>
    <row r="1416" spans="1:10">
      <c r="A1416" s="5">
        <v>31.1200000000022</v>
      </c>
      <c r="B1416" s="6" t="s">
        <v>23</v>
      </c>
      <c r="C1416" s="5"/>
      <c r="D1416" s="4"/>
      <c r="E1416" s="4"/>
      <c r="F1416" s="4"/>
      <c r="G1416" s="4"/>
      <c r="H1416" s="4"/>
      <c r="I1416" s="4"/>
      <c r="J1416" s="4"/>
    </row>
    <row r="1417" spans="1:10">
      <c r="A1417" s="5">
        <v>31.130000000002202</v>
      </c>
      <c r="B1417" s="6" t="s">
        <v>23</v>
      </c>
      <c r="C1417" s="5"/>
      <c r="D1417" s="4"/>
      <c r="E1417" s="4"/>
      <c r="F1417" s="4"/>
      <c r="G1417" s="4"/>
      <c r="H1417" s="4"/>
      <c r="I1417" s="4"/>
      <c r="J1417" s="4"/>
    </row>
    <row r="1418" spans="1:10">
      <c r="A1418" s="5">
        <v>31.1400000000022</v>
      </c>
      <c r="B1418" s="6" t="s">
        <v>23</v>
      </c>
      <c r="C1418" s="5"/>
      <c r="D1418" s="4"/>
      <c r="E1418" s="4"/>
      <c r="F1418" s="4"/>
      <c r="G1418" s="4"/>
      <c r="H1418" s="4"/>
      <c r="I1418" s="4"/>
      <c r="J1418" s="4"/>
    </row>
    <row r="1419" spans="1:10">
      <c r="A1419" s="5">
        <v>31.150000000002201</v>
      </c>
      <c r="B1419" s="6" t="s">
        <v>23</v>
      </c>
      <c r="C1419" s="5"/>
      <c r="D1419" s="4"/>
      <c r="E1419" s="4"/>
      <c r="F1419" s="4"/>
      <c r="G1419" s="4"/>
      <c r="H1419" s="4"/>
      <c r="I1419" s="4"/>
      <c r="J1419" s="4"/>
    </row>
    <row r="1420" spans="1:10">
      <c r="A1420" s="5">
        <v>31.160000000002199</v>
      </c>
      <c r="B1420" s="6" t="s">
        <v>23</v>
      </c>
      <c r="C1420" s="5"/>
      <c r="D1420" s="4"/>
      <c r="E1420" s="4"/>
      <c r="F1420" s="4"/>
      <c r="G1420" s="4"/>
      <c r="H1420" s="4"/>
      <c r="I1420" s="4"/>
      <c r="J1420" s="4"/>
    </row>
    <row r="1421" spans="1:10">
      <c r="A1421" s="5">
        <v>31.170000000002201</v>
      </c>
      <c r="B1421" s="6" t="s">
        <v>23</v>
      </c>
      <c r="C1421" s="5"/>
      <c r="D1421" s="4"/>
      <c r="E1421" s="4"/>
      <c r="F1421" s="4"/>
      <c r="G1421" s="4"/>
      <c r="H1421" s="4"/>
      <c r="I1421" s="4"/>
      <c r="J1421" s="4"/>
    </row>
    <row r="1422" spans="1:10">
      <c r="A1422" s="5">
        <v>31.180000000002199</v>
      </c>
      <c r="B1422" s="6" t="s">
        <v>23</v>
      </c>
      <c r="C1422" s="5"/>
      <c r="D1422" s="4"/>
      <c r="E1422" s="4"/>
      <c r="F1422" s="4"/>
      <c r="G1422" s="4"/>
      <c r="H1422" s="4"/>
      <c r="I1422" s="4"/>
      <c r="J1422" s="4"/>
    </row>
    <row r="1423" spans="1:10">
      <c r="A1423" s="5">
        <v>31.1900000000022</v>
      </c>
      <c r="B1423" s="6" t="s">
        <v>23</v>
      </c>
      <c r="C1423" s="5"/>
      <c r="D1423" s="4"/>
      <c r="E1423" s="4"/>
      <c r="F1423" s="4"/>
      <c r="G1423" s="4"/>
      <c r="H1423" s="4"/>
      <c r="I1423" s="4"/>
      <c r="J1423" s="4"/>
    </row>
    <row r="1424" spans="1:10">
      <c r="A1424" s="5">
        <v>31.200000000002198</v>
      </c>
      <c r="B1424" s="6" t="s">
        <v>23</v>
      </c>
      <c r="C1424" s="5"/>
      <c r="D1424" s="4"/>
      <c r="E1424" s="4"/>
      <c r="F1424" s="4"/>
      <c r="G1424" s="4"/>
      <c r="H1424" s="4"/>
      <c r="I1424" s="4"/>
      <c r="J1424" s="4"/>
    </row>
    <row r="1425" spans="1:10">
      <c r="A1425" s="5">
        <v>31.2100000000022</v>
      </c>
      <c r="B1425" s="6" t="s">
        <v>23</v>
      </c>
      <c r="C1425" s="5"/>
      <c r="D1425" s="4"/>
      <c r="E1425" s="4"/>
      <c r="F1425" s="4"/>
      <c r="G1425" s="4"/>
      <c r="H1425" s="4"/>
      <c r="I1425" s="4"/>
      <c r="J1425" s="4"/>
    </row>
    <row r="1426" spans="1:10">
      <c r="A1426" s="5">
        <v>31.220000000002202</v>
      </c>
      <c r="B1426" s="6" t="s">
        <v>23</v>
      </c>
      <c r="C1426" s="5"/>
      <c r="D1426" s="4"/>
      <c r="E1426" s="4"/>
      <c r="F1426" s="4"/>
      <c r="G1426" s="4"/>
      <c r="H1426" s="4"/>
      <c r="I1426" s="4"/>
      <c r="J1426" s="4"/>
    </row>
    <row r="1427" spans="1:10">
      <c r="A1427" s="5">
        <v>31.2300000000022</v>
      </c>
      <c r="B1427" s="6" t="s">
        <v>23</v>
      </c>
      <c r="C1427" s="5"/>
      <c r="D1427" s="4"/>
      <c r="E1427" s="4"/>
      <c r="F1427" s="4"/>
      <c r="G1427" s="4"/>
      <c r="H1427" s="4"/>
      <c r="I1427" s="4"/>
      <c r="J1427" s="4"/>
    </row>
    <row r="1428" spans="1:10">
      <c r="A1428" s="5">
        <v>31.240000000002201</v>
      </c>
      <c r="B1428" s="6" t="s">
        <v>23</v>
      </c>
      <c r="C1428" s="5"/>
      <c r="D1428" s="4"/>
      <c r="E1428" s="4"/>
      <c r="F1428" s="4"/>
      <c r="G1428" s="4"/>
      <c r="H1428" s="4"/>
      <c r="I1428" s="4"/>
      <c r="J1428" s="4"/>
    </row>
    <row r="1429" spans="1:10">
      <c r="A1429" s="5">
        <v>31.250000000002199</v>
      </c>
      <c r="B1429" s="6" t="s">
        <v>23</v>
      </c>
      <c r="C1429" s="5"/>
      <c r="D1429" s="4"/>
      <c r="E1429" s="4"/>
      <c r="F1429" s="4"/>
      <c r="G1429" s="4"/>
      <c r="H1429" s="4"/>
      <c r="I1429" s="4"/>
      <c r="J1429" s="4"/>
    </row>
    <row r="1430" spans="1:10">
      <c r="A1430" s="5">
        <v>31.260000000002201</v>
      </c>
      <c r="B1430" s="6" t="s">
        <v>23</v>
      </c>
      <c r="C1430" s="5"/>
      <c r="D1430" s="4"/>
      <c r="E1430" s="4"/>
      <c r="F1430" s="4"/>
      <c r="G1430" s="4"/>
      <c r="H1430" s="4"/>
      <c r="I1430" s="4"/>
      <c r="J1430" s="4"/>
    </row>
    <row r="1431" spans="1:10">
      <c r="A1431" s="5">
        <v>31.270000000002199</v>
      </c>
      <c r="B1431" s="6" t="s">
        <v>23</v>
      </c>
      <c r="C1431" s="5"/>
      <c r="D1431" s="4"/>
      <c r="E1431" s="4"/>
      <c r="F1431" s="4"/>
      <c r="G1431" s="4"/>
      <c r="H1431" s="4"/>
      <c r="I1431" s="4"/>
      <c r="J1431" s="4"/>
    </row>
    <row r="1432" spans="1:10">
      <c r="A1432" s="5">
        <v>31.2800000000022</v>
      </c>
      <c r="B1432" s="6" t="s">
        <v>23</v>
      </c>
      <c r="C1432" s="5"/>
      <c r="D1432" s="4"/>
      <c r="E1432" s="4"/>
      <c r="F1432" s="4"/>
      <c r="G1432" s="4"/>
      <c r="H1432" s="4"/>
      <c r="I1432" s="4"/>
      <c r="J1432" s="4"/>
    </row>
    <row r="1433" spans="1:10">
      <c r="A1433" s="5">
        <v>31.290000000002198</v>
      </c>
      <c r="B1433" s="6" t="s">
        <v>23</v>
      </c>
      <c r="C1433" s="5"/>
      <c r="D1433" s="4"/>
      <c r="E1433" s="4"/>
      <c r="F1433" s="4"/>
      <c r="G1433" s="4"/>
      <c r="H1433" s="4"/>
      <c r="I1433" s="4"/>
      <c r="J1433" s="4"/>
    </row>
    <row r="1434" spans="1:10">
      <c r="A1434" s="5">
        <v>31.3000000000022</v>
      </c>
      <c r="B1434" s="6" t="s">
        <v>23</v>
      </c>
      <c r="C1434" s="5"/>
      <c r="D1434" s="4"/>
      <c r="E1434" s="4"/>
      <c r="F1434" s="4"/>
      <c r="G1434" s="4"/>
      <c r="H1434" s="4"/>
      <c r="I1434" s="4"/>
      <c r="J1434" s="4"/>
    </row>
    <row r="1435" spans="1:10">
      <c r="A1435" s="5">
        <v>31.310000000002201</v>
      </c>
      <c r="B1435" s="6" t="s">
        <v>23</v>
      </c>
      <c r="C1435" s="5"/>
      <c r="D1435" s="4"/>
      <c r="E1435" s="4"/>
      <c r="F1435" s="4"/>
      <c r="G1435" s="4"/>
      <c r="H1435" s="4"/>
      <c r="I1435" s="4"/>
      <c r="J1435" s="4"/>
    </row>
    <row r="1436" spans="1:10">
      <c r="A1436" s="5">
        <v>31.320000000002199</v>
      </c>
      <c r="B1436" s="6" t="s">
        <v>23</v>
      </c>
      <c r="C1436" s="5"/>
      <c r="D1436" s="4"/>
      <c r="E1436" s="4"/>
      <c r="F1436" s="4"/>
      <c r="G1436" s="4"/>
      <c r="H1436" s="4"/>
      <c r="I1436" s="4"/>
      <c r="J1436" s="4"/>
    </row>
    <row r="1437" spans="1:10">
      <c r="A1437" s="5">
        <v>31.330000000002201</v>
      </c>
      <c r="B1437" s="6" t="s">
        <v>23</v>
      </c>
      <c r="C1437" s="5"/>
      <c r="D1437" s="4"/>
      <c r="E1437" s="4"/>
      <c r="F1437" s="4"/>
      <c r="G1437" s="4"/>
      <c r="H1437" s="4"/>
      <c r="I1437" s="4"/>
      <c r="J1437" s="4"/>
    </row>
    <row r="1438" spans="1:10">
      <c r="A1438" s="5">
        <v>31.340000000002199</v>
      </c>
      <c r="B1438" s="6" t="s">
        <v>23</v>
      </c>
      <c r="C1438" s="5"/>
      <c r="D1438" s="4"/>
      <c r="E1438" s="4"/>
      <c r="F1438" s="4"/>
      <c r="G1438" s="4"/>
      <c r="H1438" s="4"/>
      <c r="I1438" s="4"/>
      <c r="J1438" s="4"/>
    </row>
    <row r="1439" spans="1:10">
      <c r="A1439" s="5">
        <v>31.350000000002201</v>
      </c>
      <c r="B1439" s="6" t="s">
        <v>23</v>
      </c>
      <c r="C1439" s="5"/>
      <c r="D1439" s="4"/>
      <c r="E1439" s="4"/>
      <c r="F1439" s="4"/>
      <c r="G1439" s="4"/>
      <c r="H1439" s="4"/>
      <c r="I1439" s="4"/>
      <c r="J1439" s="4"/>
    </row>
    <row r="1440" spans="1:10">
      <c r="A1440" s="5">
        <v>31.360000000002199</v>
      </c>
      <c r="B1440" s="6" t="s">
        <v>23</v>
      </c>
      <c r="C1440" s="5"/>
      <c r="D1440" s="4"/>
      <c r="E1440" s="4"/>
      <c r="F1440" s="4"/>
      <c r="G1440" s="4"/>
      <c r="H1440" s="4"/>
      <c r="I1440" s="4"/>
      <c r="J1440" s="4"/>
    </row>
    <row r="1441" spans="1:10">
      <c r="A1441" s="5">
        <v>31.3700000000022</v>
      </c>
      <c r="B1441" s="6" t="s">
        <v>23</v>
      </c>
      <c r="C1441" s="5"/>
      <c r="D1441" s="4"/>
      <c r="E1441" s="4"/>
      <c r="F1441" s="4"/>
      <c r="G1441" s="4"/>
      <c r="H1441" s="4"/>
      <c r="I1441" s="4"/>
      <c r="J1441" s="4"/>
    </row>
    <row r="1442" spans="1:10">
      <c r="A1442" s="5">
        <v>31.380000000002202</v>
      </c>
      <c r="B1442" s="6" t="s">
        <v>23</v>
      </c>
      <c r="C1442" s="5"/>
      <c r="D1442" s="4"/>
      <c r="E1442" s="4"/>
      <c r="F1442" s="4"/>
      <c r="G1442" s="4"/>
      <c r="H1442" s="4"/>
      <c r="I1442" s="4"/>
      <c r="J1442" s="4"/>
    </row>
    <row r="1443" spans="1:10">
      <c r="A1443" s="5">
        <v>31.3900000000022</v>
      </c>
      <c r="B1443" s="6" t="s">
        <v>23</v>
      </c>
      <c r="C1443" s="5"/>
      <c r="D1443" s="4"/>
      <c r="E1443" s="4"/>
      <c r="F1443" s="4"/>
      <c r="G1443" s="4"/>
      <c r="H1443" s="4"/>
      <c r="I1443" s="4"/>
      <c r="J1443" s="4"/>
    </row>
    <row r="1444" spans="1:10">
      <c r="A1444" s="5">
        <v>31.400000000002301</v>
      </c>
      <c r="B1444" s="6" t="s">
        <v>23</v>
      </c>
      <c r="C1444" s="5"/>
      <c r="D1444" s="4"/>
      <c r="E1444" s="4"/>
      <c r="F1444" s="4"/>
      <c r="G1444" s="4"/>
      <c r="H1444" s="4"/>
      <c r="I1444" s="4"/>
      <c r="J1444" s="4"/>
    </row>
    <row r="1445" spans="1:10">
      <c r="A1445" s="5">
        <v>31.410000000002299</v>
      </c>
      <c r="B1445" s="6" t="s">
        <v>23</v>
      </c>
      <c r="C1445" s="5"/>
      <c r="D1445" s="4"/>
      <c r="E1445" s="4"/>
      <c r="F1445" s="4"/>
      <c r="G1445" s="4"/>
      <c r="H1445" s="4"/>
      <c r="I1445" s="4"/>
      <c r="J1445" s="4"/>
    </row>
    <row r="1446" spans="1:10">
      <c r="A1446" s="5">
        <v>31.4200000000023</v>
      </c>
      <c r="B1446" s="6" t="s">
        <v>23</v>
      </c>
      <c r="C1446" s="5"/>
      <c r="D1446" s="4"/>
      <c r="E1446" s="4"/>
      <c r="F1446" s="4"/>
      <c r="G1446" s="4"/>
      <c r="H1446" s="4"/>
      <c r="I1446" s="4"/>
      <c r="J1446" s="4"/>
    </row>
    <row r="1447" spans="1:10">
      <c r="A1447" s="5">
        <v>31.430000000002298</v>
      </c>
      <c r="B1447" s="6" t="s">
        <v>23</v>
      </c>
      <c r="C1447" s="5"/>
      <c r="D1447" s="4"/>
      <c r="E1447" s="4"/>
      <c r="F1447" s="4"/>
      <c r="G1447" s="4"/>
      <c r="H1447" s="4"/>
      <c r="I1447" s="4"/>
      <c r="J1447" s="4"/>
    </row>
    <row r="1448" spans="1:10">
      <c r="A1448" s="5">
        <v>31.4400000000023</v>
      </c>
      <c r="B1448" s="6" t="s">
        <v>23</v>
      </c>
      <c r="C1448" s="5"/>
      <c r="D1448" s="4"/>
      <c r="E1448" s="4"/>
      <c r="F1448" s="4"/>
      <c r="G1448" s="4"/>
      <c r="H1448" s="4"/>
      <c r="I1448" s="4"/>
      <c r="J1448" s="4"/>
    </row>
    <row r="1449" spans="1:10">
      <c r="A1449" s="5">
        <v>31.450000000002301</v>
      </c>
      <c r="B1449" s="6" t="s">
        <v>23</v>
      </c>
      <c r="C1449" s="5"/>
      <c r="D1449" s="4"/>
      <c r="E1449" s="4"/>
      <c r="F1449" s="4"/>
      <c r="G1449" s="4"/>
      <c r="H1449" s="4"/>
      <c r="I1449" s="4"/>
      <c r="J1449" s="4"/>
    </row>
    <row r="1450" spans="1:10">
      <c r="A1450" s="5">
        <v>31.460000000002299</v>
      </c>
      <c r="B1450" s="6" t="s">
        <v>23</v>
      </c>
      <c r="C1450" s="5"/>
      <c r="D1450" s="4"/>
      <c r="E1450" s="4"/>
      <c r="F1450" s="4"/>
      <c r="G1450" s="4"/>
      <c r="H1450" s="4"/>
      <c r="I1450" s="4"/>
      <c r="J1450" s="4"/>
    </row>
    <row r="1451" spans="1:10">
      <c r="A1451" s="5">
        <v>31.470000000002301</v>
      </c>
      <c r="B1451" s="6" t="s">
        <v>23</v>
      </c>
      <c r="C1451" s="5"/>
      <c r="D1451" s="4"/>
      <c r="E1451" s="4"/>
      <c r="F1451" s="4"/>
      <c r="G1451" s="4"/>
      <c r="H1451" s="4"/>
      <c r="I1451" s="4"/>
      <c r="J1451" s="4"/>
    </row>
    <row r="1452" spans="1:10">
      <c r="A1452" s="5">
        <v>31.480000000002299</v>
      </c>
      <c r="B1452" s="6" t="s">
        <v>23</v>
      </c>
      <c r="C1452" s="5"/>
      <c r="D1452" s="4"/>
      <c r="E1452" s="4"/>
      <c r="F1452" s="4"/>
      <c r="G1452" s="4"/>
      <c r="H1452" s="4"/>
      <c r="I1452" s="4"/>
      <c r="J1452" s="4"/>
    </row>
    <row r="1453" spans="1:10">
      <c r="A1453" s="5">
        <v>31.490000000002301</v>
      </c>
      <c r="B1453" s="6" t="s">
        <v>23</v>
      </c>
      <c r="C1453" s="5"/>
      <c r="D1453" s="4"/>
      <c r="E1453" s="4"/>
      <c r="F1453" s="4"/>
      <c r="G1453" s="4"/>
      <c r="H1453" s="4"/>
      <c r="I1453" s="4"/>
      <c r="J1453" s="4"/>
    </row>
    <row r="1454" spans="1:10">
      <c r="A1454" s="5">
        <v>31.500000000002299</v>
      </c>
      <c r="B1454" s="6" t="s">
        <v>23</v>
      </c>
      <c r="C1454" s="5"/>
      <c r="D1454" s="4"/>
      <c r="E1454" s="4"/>
      <c r="F1454" s="4"/>
      <c r="G1454" s="4"/>
      <c r="H1454" s="4"/>
      <c r="I1454" s="4"/>
      <c r="J1454" s="4"/>
    </row>
    <row r="1455" spans="1:10">
      <c r="A1455" s="5">
        <v>31.5100000000023</v>
      </c>
      <c r="B1455" s="6" t="s">
        <v>23</v>
      </c>
      <c r="C1455" s="5"/>
      <c r="D1455" s="4"/>
      <c r="E1455" s="4"/>
      <c r="F1455" s="4"/>
      <c r="G1455" s="4"/>
      <c r="H1455" s="4"/>
      <c r="I1455" s="4"/>
      <c r="J1455" s="4"/>
    </row>
    <row r="1456" spans="1:10">
      <c r="A1456" s="5">
        <v>31.520000000002302</v>
      </c>
      <c r="B1456" s="6" t="s">
        <v>23</v>
      </c>
      <c r="C1456" s="5"/>
      <c r="D1456" s="4"/>
      <c r="E1456" s="4"/>
      <c r="F1456" s="4"/>
      <c r="G1456" s="4"/>
      <c r="H1456" s="4"/>
      <c r="I1456" s="4"/>
      <c r="J1456" s="4"/>
    </row>
    <row r="1457" spans="1:10">
      <c r="A1457" s="5">
        <v>31.5300000000023</v>
      </c>
      <c r="B1457" s="6" t="s">
        <v>23</v>
      </c>
      <c r="C1457" s="5"/>
      <c r="D1457" s="4"/>
      <c r="E1457" s="4"/>
      <c r="F1457" s="4"/>
      <c r="G1457" s="4"/>
      <c r="H1457" s="4"/>
      <c r="I1457" s="4"/>
      <c r="J1457" s="4"/>
    </row>
    <row r="1458" spans="1:10">
      <c r="A1458" s="5">
        <v>31.540000000002301</v>
      </c>
      <c r="B1458" s="6" t="s">
        <v>23</v>
      </c>
      <c r="C1458" s="5"/>
      <c r="D1458" s="4"/>
      <c r="E1458" s="4"/>
      <c r="F1458" s="4"/>
      <c r="G1458" s="4"/>
      <c r="H1458" s="4"/>
      <c r="I1458" s="4"/>
      <c r="J1458" s="4"/>
    </row>
    <row r="1459" spans="1:10">
      <c r="A1459" s="5">
        <v>31.550000000002299</v>
      </c>
      <c r="B1459" s="6" t="s">
        <v>23</v>
      </c>
      <c r="C1459" s="5"/>
      <c r="D1459" s="4"/>
      <c r="E1459" s="4"/>
      <c r="F1459" s="4"/>
      <c r="G1459" s="4"/>
      <c r="H1459" s="4"/>
      <c r="I1459" s="4"/>
      <c r="J1459" s="4"/>
    </row>
    <row r="1460" spans="1:10">
      <c r="A1460" s="5">
        <v>31.560000000002301</v>
      </c>
      <c r="B1460" s="6" t="s">
        <v>23</v>
      </c>
      <c r="C1460" s="5"/>
      <c r="D1460" s="4"/>
      <c r="E1460" s="4"/>
      <c r="F1460" s="4"/>
      <c r="G1460" s="4"/>
      <c r="H1460" s="4"/>
      <c r="I1460" s="4"/>
      <c r="J1460" s="4"/>
    </row>
    <row r="1461" spans="1:10">
      <c r="A1461" s="5">
        <v>31.570000000002299</v>
      </c>
      <c r="B1461" s="6" t="s">
        <v>23</v>
      </c>
      <c r="C1461" s="5"/>
      <c r="D1461" s="4"/>
      <c r="E1461" s="4"/>
      <c r="F1461" s="4"/>
      <c r="G1461" s="4"/>
      <c r="H1461" s="4"/>
      <c r="I1461" s="4"/>
      <c r="J1461" s="4"/>
    </row>
    <row r="1462" spans="1:10">
      <c r="A1462" s="5">
        <v>31.5800000000023</v>
      </c>
      <c r="B1462" s="6" t="s">
        <v>23</v>
      </c>
      <c r="C1462" s="5"/>
      <c r="D1462" s="4"/>
      <c r="E1462" s="4"/>
      <c r="F1462" s="4"/>
      <c r="G1462" s="4"/>
      <c r="H1462" s="4"/>
      <c r="I1462" s="4"/>
      <c r="J1462" s="4"/>
    </row>
    <row r="1463" spans="1:10">
      <c r="A1463" s="5">
        <v>31.590000000002298</v>
      </c>
      <c r="B1463" s="6" t="s">
        <v>23</v>
      </c>
      <c r="C1463" s="5"/>
      <c r="D1463" s="4"/>
      <c r="E1463" s="4"/>
      <c r="F1463" s="4"/>
      <c r="G1463" s="4"/>
      <c r="H1463" s="4"/>
      <c r="I1463" s="4"/>
      <c r="J1463" s="4"/>
    </row>
    <row r="1464" spans="1:10">
      <c r="A1464" s="5">
        <v>31.6000000000023</v>
      </c>
      <c r="B1464" s="6" t="s">
        <v>23</v>
      </c>
      <c r="C1464" s="5"/>
      <c r="D1464" s="4"/>
      <c r="E1464" s="4"/>
      <c r="F1464" s="4"/>
      <c r="G1464" s="4"/>
      <c r="H1464" s="4"/>
      <c r="I1464" s="4"/>
      <c r="J1464" s="4"/>
    </row>
    <row r="1465" spans="1:10">
      <c r="A1465" s="5">
        <v>31.610000000002302</v>
      </c>
      <c r="B1465" s="6" t="s">
        <v>23</v>
      </c>
      <c r="C1465" s="5"/>
      <c r="D1465" s="4"/>
      <c r="E1465" s="4"/>
      <c r="F1465" s="4"/>
      <c r="G1465" s="4"/>
      <c r="H1465" s="4"/>
      <c r="I1465" s="4"/>
      <c r="J1465" s="4"/>
    </row>
    <row r="1466" spans="1:10">
      <c r="A1466" s="5">
        <v>31.6200000000023</v>
      </c>
      <c r="B1466" s="6" t="s">
        <v>23</v>
      </c>
      <c r="C1466" s="5"/>
      <c r="D1466" s="4"/>
      <c r="E1466" s="4"/>
      <c r="F1466" s="4"/>
      <c r="G1466" s="4"/>
      <c r="H1466" s="4"/>
      <c r="I1466" s="4"/>
      <c r="J1466" s="4"/>
    </row>
    <row r="1467" spans="1:10">
      <c r="A1467" s="5">
        <v>31.630000000002301</v>
      </c>
      <c r="B1467" s="6" t="s">
        <v>23</v>
      </c>
      <c r="C1467" s="5"/>
      <c r="D1467" s="4"/>
      <c r="E1467" s="4"/>
      <c r="F1467" s="4"/>
      <c r="G1467" s="4"/>
      <c r="H1467" s="4"/>
      <c r="I1467" s="4"/>
      <c r="J1467" s="4"/>
    </row>
    <row r="1468" spans="1:10">
      <c r="A1468" s="5">
        <v>31.640000000002299</v>
      </c>
      <c r="B1468" s="6" t="s">
        <v>23</v>
      </c>
      <c r="C1468" s="5"/>
      <c r="D1468" s="4"/>
      <c r="E1468" s="4"/>
      <c r="F1468" s="4"/>
      <c r="G1468" s="4"/>
      <c r="H1468" s="4"/>
      <c r="I1468" s="4"/>
      <c r="J1468" s="4"/>
    </row>
    <row r="1469" spans="1:10">
      <c r="A1469" s="5">
        <v>31.650000000002301</v>
      </c>
      <c r="B1469" s="6" t="s">
        <v>23</v>
      </c>
      <c r="C1469" s="5"/>
      <c r="D1469" s="4"/>
      <c r="E1469" s="4"/>
      <c r="F1469" s="4"/>
      <c r="G1469" s="4"/>
      <c r="H1469" s="4"/>
      <c r="I1469" s="4"/>
      <c r="J1469" s="4"/>
    </row>
    <row r="1470" spans="1:10">
      <c r="A1470" s="5">
        <v>31.660000000002299</v>
      </c>
      <c r="B1470" s="6" t="s">
        <v>23</v>
      </c>
      <c r="C1470" s="5"/>
      <c r="D1470" s="4"/>
      <c r="E1470" s="4"/>
      <c r="F1470" s="4"/>
      <c r="G1470" s="4"/>
      <c r="H1470" s="4"/>
      <c r="I1470" s="4"/>
      <c r="J1470" s="4"/>
    </row>
    <row r="1471" spans="1:10">
      <c r="A1471" s="5">
        <v>31.6700000000023</v>
      </c>
      <c r="B1471" s="6" t="s">
        <v>23</v>
      </c>
      <c r="C1471" s="5"/>
      <c r="D1471" s="4"/>
      <c r="E1471" s="4"/>
      <c r="F1471" s="4"/>
      <c r="G1471" s="4"/>
      <c r="H1471" s="4"/>
      <c r="I1471" s="4"/>
      <c r="J1471" s="4"/>
    </row>
    <row r="1472" spans="1:10">
      <c r="A1472" s="5">
        <v>31.680000000002298</v>
      </c>
      <c r="B1472" s="6" t="s">
        <v>23</v>
      </c>
      <c r="C1472" s="5"/>
      <c r="D1472" s="4"/>
      <c r="E1472" s="4"/>
      <c r="F1472" s="4"/>
      <c r="G1472" s="4"/>
      <c r="H1472" s="4"/>
      <c r="I1472" s="4"/>
      <c r="J1472" s="4"/>
    </row>
    <row r="1473" spans="1:10">
      <c r="A1473" s="5">
        <v>31.6900000000023</v>
      </c>
      <c r="B1473" s="6" t="s">
        <v>23</v>
      </c>
      <c r="C1473" s="5"/>
      <c r="D1473" s="4"/>
      <c r="E1473" s="4"/>
      <c r="F1473" s="4"/>
      <c r="G1473" s="4"/>
      <c r="H1473" s="4"/>
      <c r="I1473" s="4"/>
      <c r="J1473" s="4"/>
    </row>
    <row r="1474" spans="1:10">
      <c r="A1474" s="5">
        <v>31.700000000002301</v>
      </c>
      <c r="B1474" s="6" t="s">
        <v>23</v>
      </c>
      <c r="C1474" s="5"/>
      <c r="D1474" s="4"/>
      <c r="E1474" s="4"/>
      <c r="F1474" s="4"/>
      <c r="G1474" s="4"/>
      <c r="H1474" s="4"/>
      <c r="I1474" s="4"/>
      <c r="J1474" s="4"/>
    </row>
    <row r="1475" spans="1:10">
      <c r="A1475" s="5">
        <v>31.710000000002299</v>
      </c>
      <c r="B1475" s="6" t="s">
        <v>23</v>
      </c>
      <c r="C1475" s="5"/>
      <c r="D1475" s="4"/>
      <c r="E1475" s="4"/>
      <c r="F1475" s="4"/>
      <c r="G1475" s="4"/>
      <c r="H1475" s="4"/>
      <c r="I1475" s="4"/>
      <c r="J1475" s="4"/>
    </row>
    <row r="1476" spans="1:10">
      <c r="A1476" s="5">
        <v>31.720000000002301</v>
      </c>
      <c r="B1476" s="6" t="s">
        <v>23</v>
      </c>
      <c r="C1476" s="5"/>
      <c r="D1476" s="4"/>
      <c r="E1476" s="4"/>
      <c r="F1476" s="4"/>
      <c r="G1476" s="4"/>
      <c r="H1476" s="4"/>
      <c r="I1476" s="4"/>
      <c r="J1476" s="4"/>
    </row>
    <row r="1477" spans="1:10">
      <c r="A1477" s="5">
        <v>31.730000000002299</v>
      </c>
      <c r="B1477" s="6" t="s">
        <v>23</v>
      </c>
      <c r="C1477" s="5"/>
      <c r="D1477" s="4"/>
      <c r="E1477" s="4"/>
      <c r="F1477" s="4"/>
      <c r="G1477" s="4"/>
      <c r="H1477" s="4"/>
      <c r="I1477" s="4"/>
      <c r="J1477" s="4"/>
    </row>
    <row r="1478" spans="1:10">
      <c r="A1478" s="5">
        <v>31.740000000002301</v>
      </c>
      <c r="B1478" s="6" t="s">
        <v>23</v>
      </c>
      <c r="C1478" s="5"/>
      <c r="D1478" s="4"/>
      <c r="E1478" s="4"/>
      <c r="F1478" s="4"/>
      <c r="G1478" s="4"/>
      <c r="H1478" s="4"/>
      <c r="I1478" s="4"/>
      <c r="J1478" s="4"/>
    </row>
    <row r="1479" spans="1:10">
      <c r="A1479" s="5">
        <v>31.750000000002299</v>
      </c>
      <c r="B1479" s="6" t="s">
        <v>23</v>
      </c>
      <c r="C1479" s="5"/>
      <c r="D1479" s="4"/>
      <c r="E1479" s="4"/>
      <c r="F1479" s="4"/>
      <c r="G1479" s="4"/>
      <c r="H1479" s="4"/>
      <c r="I1479" s="4"/>
      <c r="J1479" s="4"/>
    </row>
    <row r="1480" spans="1:10">
      <c r="A1480" s="5">
        <v>31.7600000000023</v>
      </c>
      <c r="B1480" s="6" t="s">
        <v>23</v>
      </c>
      <c r="C1480" s="5"/>
      <c r="D1480" s="4"/>
      <c r="E1480" s="4"/>
      <c r="F1480" s="4"/>
      <c r="G1480" s="4"/>
      <c r="H1480" s="4"/>
      <c r="I1480" s="4"/>
      <c r="J1480" s="4"/>
    </row>
    <row r="1481" spans="1:10">
      <c r="A1481" s="5">
        <v>31.770000000002302</v>
      </c>
      <c r="B1481" s="6" t="s">
        <v>23</v>
      </c>
      <c r="C1481" s="5"/>
      <c r="D1481" s="4"/>
      <c r="E1481" s="4"/>
      <c r="F1481" s="4"/>
      <c r="G1481" s="4"/>
      <c r="H1481" s="4"/>
      <c r="I1481" s="4"/>
      <c r="J1481" s="4"/>
    </row>
    <row r="1482" spans="1:10">
      <c r="A1482" s="5">
        <v>31.7800000000023</v>
      </c>
      <c r="B1482" s="6" t="s">
        <v>23</v>
      </c>
      <c r="C1482" s="5"/>
      <c r="D1482" s="4"/>
      <c r="E1482" s="4"/>
      <c r="F1482" s="4"/>
      <c r="G1482" s="4"/>
      <c r="H1482" s="4"/>
      <c r="I1482" s="4"/>
      <c r="J1482" s="4"/>
    </row>
    <row r="1483" spans="1:10">
      <c r="A1483" s="5">
        <v>31.790000000002301</v>
      </c>
      <c r="B1483" s="6" t="s">
        <v>23</v>
      </c>
      <c r="C1483" s="5"/>
      <c r="D1483" s="4"/>
      <c r="E1483" s="4"/>
      <c r="F1483" s="4"/>
      <c r="G1483" s="4"/>
      <c r="H1483" s="4"/>
      <c r="I1483" s="4"/>
      <c r="J1483" s="4"/>
    </row>
    <row r="1484" spans="1:10">
      <c r="A1484" s="5">
        <v>31.800000000002299</v>
      </c>
      <c r="B1484" s="6" t="s">
        <v>23</v>
      </c>
      <c r="C1484" s="5"/>
      <c r="D1484" s="4"/>
      <c r="E1484" s="4"/>
      <c r="F1484" s="4"/>
      <c r="G1484" s="4"/>
      <c r="H1484" s="4"/>
      <c r="I1484" s="4"/>
      <c r="J1484" s="4"/>
    </row>
    <row r="1485" spans="1:10">
      <c r="A1485" s="5">
        <v>31.810000000002301</v>
      </c>
      <c r="B1485" s="6" t="s">
        <v>23</v>
      </c>
      <c r="C1485" s="5"/>
      <c r="D1485" s="4"/>
      <c r="E1485" s="4"/>
      <c r="F1485" s="4"/>
      <c r="G1485" s="4"/>
      <c r="H1485" s="4"/>
      <c r="I1485" s="4"/>
      <c r="J1485" s="4"/>
    </row>
    <row r="1486" spans="1:10">
      <c r="A1486" s="5">
        <v>31.820000000002299</v>
      </c>
      <c r="B1486" s="6" t="s">
        <v>23</v>
      </c>
      <c r="C1486" s="5"/>
      <c r="D1486" s="4"/>
      <c r="E1486" s="4"/>
      <c r="F1486" s="4"/>
      <c r="G1486" s="4"/>
      <c r="H1486" s="4"/>
      <c r="I1486" s="4"/>
      <c r="J1486" s="4"/>
    </row>
    <row r="1487" spans="1:10">
      <c r="A1487" s="5">
        <v>31.8300000000023</v>
      </c>
      <c r="B1487" s="6" t="s">
        <v>23</v>
      </c>
      <c r="C1487" s="5"/>
      <c r="D1487" s="4"/>
      <c r="E1487" s="4"/>
      <c r="F1487" s="4"/>
      <c r="G1487" s="4"/>
      <c r="H1487" s="4"/>
      <c r="I1487" s="4"/>
      <c r="J1487" s="4"/>
    </row>
    <row r="1488" spans="1:10">
      <c r="A1488" s="5">
        <v>31.840000000002298</v>
      </c>
      <c r="B1488" s="6" t="s">
        <v>23</v>
      </c>
      <c r="C1488" s="5"/>
      <c r="D1488" s="4"/>
      <c r="E1488" s="4"/>
      <c r="F1488" s="4"/>
      <c r="G1488" s="4"/>
      <c r="H1488" s="4"/>
      <c r="I1488" s="4"/>
      <c r="J1488" s="4"/>
    </row>
    <row r="1489" spans="1:10">
      <c r="A1489" s="5">
        <v>31.8500000000023</v>
      </c>
      <c r="B1489" s="6" t="s">
        <v>23</v>
      </c>
      <c r="C1489" s="5"/>
      <c r="D1489" s="4"/>
      <c r="E1489" s="4"/>
      <c r="F1489" s="4"/>
      <c r="G1489" s="4"/>
      <c r="H1489" s="4"/>
      <c r="I1489" s="4"/>
      <c r="J1489" s="4"/>
    </row>
    <row r="1490" spans="1:10">
      <c r="A1490" s="5">
        <v>31.860000000002302</v>
      </c>
      <c r="B1490" s="6" t="s">
        <v>23</v>
      </c>
      <c r="C1490" s="5"/>
      <c r="D1490" s="4"/>
      <c r="E1490" s="4"/>
      <c r="F1490" s="4"/>
      <c r="G1490" s="4"/>
      <c r="H1490" s="4"/>
      <c r="I1490" s="4"/>
      <c r="J1490" s="4"/>
    </row>
    <row r="1491" spans="1:10">
      <c r="A1491" s="5">
        <v>31.8700000000023</v>
      </c>
      <c r="B1491" s="6" t="s">
        <v>23</v>
      </c>
      <c r="C1491" s="5"/>
      <c r="D1491" s="4"/>
      <c r="E1491" s="4"/>
      <c r="F1491" s="4"/>
      <c r="G1491" s="4"/>
      <c r="H1491" s="4"/>
      <c r="I1491" s="4"/>
      <c r="J1491" s="4"/>
    </row>
    <row r="1492" spans="1:10">
      <c r="A1492" s="5">
        <v>31.880000000002301</v>
      </c>
      <c r="B1492" s="6" t="s">
        <v>23</v>
      </c>
      <c r="C1492" s="5"/>
      <c r="D1492" s="4"/>
      <c r="E1492" s="4"/>
      <c r="F1492" s="4"/>
      <c r="G1492" s="4"/>
      <c r="H1492" s="4"/>
      <c r="I1492" s="4"/>
      <c r="J1492" s="4"/>
    </row>
    <row r="1493" spans="1:10">
      <c r="A1493" s="5">
        <v>31.890000000002299</v>
      </c>
      <c r="B1493" s="6" t="s">
        <v>23</v>
      </c>
      <c r="C1493" s="5"/>
      <c r="D1493" s="4"/>
      <c r="E1493" s="4"/>
      <c r="F1493" s="4"/>
      <c r="G1493" s="4"/>
      <c r="H1493" s="4"/>
      <c r="I1493" s="4"/>
      <c r="J1493" s="4"/>
    </row>
    <row r="1494" spans="1:10">
      <c r="A1494" s="5">
        <v>31.900000000002301</v>
      </c>
      <c r="B1494" s="6" t="s">
        <v>23</v>
      </c>
      <c r="C1494" s="5"/>
      <c r="D1494" s="4"/>
      <c r="E1494" s="4"/>
      <c r="F1494" s="4"/>
      <c r="G1494" s="4"/>
      <c r="H1494" s="4"/>
      <c r="I1494" s="4"/>
      <c r="J1494" s="4"/>
    </row>
    <row r="1495" spans="1:10">
      <c r="A1495" s="5">
        <v>31.910000000002299</v>
      </c>
      <c r="B1495" s="6" t="s">
        <v>23</v>
      </c>
      <c r="C1495" s="5"/>
      <c r="D1495" s="4"/>
      <c r="E1495" s="4"/>
      <c r="F1495" s="4"/>
      <c r="G1495" s="4"/>
      <c r="H1495" s="4"/>
      <c r="I1495" s="4"/>
      <c r="J1495" s="4"/>
    </row>
    <row r="1496" spans="1:10">
      <c r="A1496" s="5">
        <v>31.9200000000023</v>
      </c>
      <c r="B1496" s="6" t="s">
        <v>23</v>
      </c>
      <c r="C1496" s="5"/>
      <c r="D1496" s="4"/>
      <c r="E1496" s="4"/>
      <c r="F1496" s="4"/>
      <c r="G1496" s="4"/>
      <c r="H1496" s="4"/>
      <c r="I1496" s="4"/>
      <c r="J1496" s="4"/>
    </row>
    <row r="1497" spans="1:10">
      <c r="A1497" s="5">
        <v>31.930000000002298</v>
      </c>
      <c r="B1497" s="6" t="s">
        <v>23</v>
      </c>
      <c r="C1497" s="5"/>
      <c r="D1497" s="4"/>
      <c r="E1497" s="4"/>
      <c r="F1497" s="4"/>
      <c r="G1497" s="4"/>
      <c r="H1497" s="4"/>
      <c r="I1497" s="4"/>
      <c r="J1497" s="4"/>
    </row>
    <row r="1498" spans="1:10">
      <c r="A1498" s="5">
        <v>31.9400000000023</v>
      </c>
      <c r="B1498" s="6" t="s">
        <v>23</v>
      </c>
      <c r="C1498" s="5"/>
      <c r="D1498" s="4"/>
      <c r="E1498" s="4"/>
      <c r="F1498" s="4"/>
      <c r="G1498" s="4"/>
      <c r="H1498" s="4"/>
      <c r="I1498" s="4"/>
      <c r="J1498" s="4"/>
    </row>
    <row r="1499" spans="1:10">
      <c r="A1499" s="5">
        <v>31.950000000002301</v>
      </c>
      <c r="B1499" s="6" t="s">
        <v>23</v>
      </c>
      <c r="C1499" s="5"/>
      <c r="D1499" s="4"/>
      <c r="E1499" s="4"/>
      <c r="F1499" s="4"/>
      <c r="G1499" s="4"/>
      <c r="H1499" s="4"/>
      <c r="I1499" s="4"/>
      <c r="J1499" s="4"/>
    </row>
    <row r="1500" spans="1:10">
      <c r="A1500" s="5">
        <v>31.960000000002299</v>
      </c>
      <c r="B1500" s="6" t="s">
        <v>23</v>
      </c>
      <c r="C1500" s="5"/>
      <c r="D1500" s="4"/>
      <c r="E1500" s="4"/>
      <c r="F1500" s="4"/>
      <c r="G1500" s="4"/>
      <c r="H1500" s="4"/>
      <c r="I1500" s="4"/>
      <c r="J1500" s="4"/>
    </row>
    <row r="1501" spans="1:10">
      <c r="A1501" s="5">
        <v>31.970000000002301</v>
      </c>
      <c r="B1501" s="6" t="s">
        <v>23</v>
      </c>
      <c r="C1501" s="5"/>
      <c r="D1501" s="4"/>
      <c r="E1501" s="4"/>
      <c r="F1501" s="4"/>
      <c r="G1501" s="4"/>
      <c r="H1501" s="4"/>
      <c r="I1501" s="4"/>
      <c r="J1501" s="4"/>
    </row>
    <row r="1502" spans="1:10">
      <c r="A1502" s="5">
        <v>31.980000000002299</v>
      </c>
      <c r="B1502" s="6" t="s">
        <v>23</v>
      </c>
      <c r="C1502" s="5"/>
      <c r="D1502" s="4"/>
      <c r="E1502" s="4"/>
      <c r="F1502" s="4"/>
      <c r="G1502" s="4"/>
      <c r="H1502" s="4"/>
      <c r="I1502" s="4"/>
      <c r="J1502" s="4"/>
    </row>
    <row r="1503" spans="1:10">
      <c r="A1503" s="5">
        <v>31.990000000002301</v>
      </c>
      <c r="B1503" s="6" t="s">
        <v>23</v>
      </c>
      <c r="C1503" s="5"/>
      <c r="D1503" s="4"/>
      <c r="E1503" s="4"/>
      <c r="F1503" s="4"/>
      <c r="G1503" s="4"/>
      <c r="H1503" s="4"/>
      <c r="I1503" s="4"/>
      <c r="J1503" s="4"/>
    </row>
    <row r="1504" spans="1:10">
      <c r="A1504" s="5">
        <v>32.000000000002302</v>
      </c>
      <c r="B1504" s="6" t="s">
        <v>23</v>
      </c>
      <c r="C1504" s="5"/>
      <c r="D1504" s="4"/>
      <c r="E1504" s="4"/>
      <c r="F1504" s="4"/>
      <c r="G1504" s="4"/>
      <c r="H1504" s="4"/>
      <c r="I1504" s="4"/>
      <c r="J1504" s="4"/>
    </row>
    <row r="1505" spans="1:10">
      <c r="A1505" s="5">
        <v>32.0100000000023</v>
      </c>
      <c r="B1505" s="6" t="s">
        <v>23</v>
      </c>
      <c r="C1505" s="5"/>
      <c r="D1505" s="4"/>
      <c r="E1505" s="4"/>
      <c r="F1505" s="4"/>
      <c r="G1505" s="4"/>
      <c r="H1505" s="4"/>
      <c r="I1505" s="4"/>
      <c r="J1505" s="4"/>
    </row>
    <row r="1506" spans="1:10">
      <c r="A1506" s="5">
        <v>32.020000000002298</v>
      </c>
      <c r="B1506" s="6" t="s">
        <v>23</v>
      </c>
      <c r="C1506" s="5"/>
      <c r="D1506" s="4"/>
      <c r="E1506" s="4"/>
      <c r="F1506" s="4"/>
      <c r="G1506" s="4"/>
      <c r="H1506" s="4"/>
      <c r="I1506" s="4"/>
      <c r="J1506" s="4"/>
    </row>
    <row r="1507" spans="1:10">
      <c r="A1507" s="5">
        <v>32.030000000002303</v>
      </c>
      <c r="B1507" s="6" t="s">
        <v>23</v>
      </c>
      <c r="C1507" s="5"/>
      <c r="D1507" s="4"/>
      <c r="E1507" s="4"/>
      <c r="F1507" s="4"/>
      <c r="G1507" s="4"/>
      <c r="H1507" s="4"/>
      <c r="I1507" s="4"/>
      <c r="J1507" s="4"/>
    </row>
    <row r="1508" spans="1:10">
      <c r="A1508" s="5">
        <v>32.040000000002401</v>
      </c>
      <c r="B1508" s="6" t="s">
        <v>23</v>
      </c>
      <c r="C1508" s="5"/>
      <c r="D1508" s="4"/>
      <c r="E1508" s="4"/>
      <c r="F1508" s="4"/>
      <c r="G1508" s="4"/>
      <c r="H1508" s="4"/>
      <c r="I1508" s="4"/>
      <c r="J1508" s="4"/>
    </row>
    <row r="1509" spans="1:10">
      <c r="A1509" s="5">
        <v>32.050000000002399</v>
      </c>
      <c r="B1509" s="6" t="s">
        <v>23</v>
      </c>
      <c r="C1509" s="5"/>
      <c r="D1509" s="4"/>
      <c r="E1509" s="4"/>
      <c r="F1509" s="4"/>
      <c r="G1509" s="4"/>
      <c r="H1509" s="4"/>
      <c r="I1509" s="4"/>
      <c r="J1509" s="4"/>
    </row>
    <row r="1510" spans="1:10">
      <c r="A1510" s="5">
        <v>32.060000000002397</v>
      </c>
      <c r="B1510" s="6" t="s">
        <v>23</v>
      </c>
      <c r="C1510" s="5"/>
      <c r="D1510" s="4"/>
      <c r="E1510" s="4"/>
      <c r="F1510" s="4"/>
      <c r="G1510" s="4"/>
      <c r="H1510" s="4"/>
      <c r="I1510" s="4"/>
      <c r="J1510" s="4"/>
    </row>
    <row r="1511" spans="1:10">
      <c r="A1511" s="5">
        <v>32.070000000002402</v>
      </c>
      <c r="B1511" s="6" t="s">
        <v>23</v>
      </c>
      <c r="C1511" s="5"/>
      <c r="D1511" s="4"/>
      <c r="E1511" s="4"/>
      <c r="F1511" s="4"/>
      <c r="G1511" s="4"/>
      <c r="H1511" s="4"/>
      <c r="I1511" s="4"/>
      <c r="J1511" s="4"/>
    </row>
    <row r="1512" spans="1:10">
      <c r="A1512" s="5">
        <v>32.0800000000024</v>
      </c>
      <c r="B1512" s="6" t="s">
        <v>23</v>
      </c>
      <c r="C1512" s="5"/>
      <c r="D1512" s="4"/>
      <c r="E1512" s="4"/>
      <c r="F1512" s="4"/>
      <c r="G1512" s="4"/>
      <c r="H1512" s="4"/>
      <c r="I1512" s="4"/>
      <c r="J1512" s="4"/>
    </row>
    <row r="1513" spans="1:10">
      <c r="A1513" s="5">
        <v>32.090000000002398</v>
      </c>
      <c r="B1513" s="6" t="s">
        <v>23</v>
      </c>
      <c r="C1513" s="5"/>
      <c r="D1513" s="4"/>
      <c r="E1513" s="4"/>
      <c r="F1513" s="4"/>
      <c r="G1513" s="4"/>
      <c r="H1513" s="4"/>
      <c r="I1513" s="4"/>
      <c r="J1513" s="4"/>
    </row>
    <row r="1514" spans="1:10">
      <c r="A1514" s="5">
        <v>32.100000000002403</v>
      </c>
      <c r="B1514" s="6" t="s">
        <v>23</v>
      </c>
      <c r="C1514" s="5"/>
      <c r="D1514" s="4"/>
      <c r="E1514" s="4"/>
      <c r="F1514" s="4"/>
      <c r="G1514" s="4"/>
      <c r="H1514" s="4"/>
      <c r="I1514" s="4"/>
      <c r="J1514" s="4"/>
    </row>
    <row r="1515" spans="1:10">
      <c r="A1515" s="5">
        <v>32.110000000002401</v>
      </c>
      <c r="B1515" s="6" t="s">
        <v>23</v>
      </c>
      <c r="C1515" s="5"/>
      <c r="D1515" s="4"/>
      <c r="E1515" s="4"/>
      <c r="F1515" s="4"/>
      <c r="G1515" s="4"/>
      <c r="H1515" s="4"/>
      <c r="I1515" s="4"/>
      <c r="J1515" s="4"/>
    </row>
    <row r="1516" spans="1:10">
      <c r="A1516" s="5">
        <v>32.120000000002399</v>
      </c>
      <c r="B1516" s="6" t="s">
        <v>23</v>
      </c>
      <c r="C1516" s="5"/>
      <c r="D1516" s="4"/>
      <c r="E1516" s="4"/>
      <c r="F1516" s="4"/>
      <c r="G1516" s="4"/>
      <c r="H1516" s="4"/>
      <c r="I1516" s="4"/>
      <c r="J1516" s="4"/>
    </row>
    <row r="1517" spans="1:10">
      <c r="A1517" s="5">
        <v>32.130000000002397</v>
      </c>
      <c r="B1517" s="6" t="s">
        <v>23</v>
      </c>
      <c r="C1517" s="5"/>
      <c r="D1517" s="4"/>
      <c r="E1517" s="4"/>
      <c r="F1517" s="4"/>
      <c r="G1517" s="4"/>
      <c r="H1517" s="4"/>
      <c r="I1517" s="4"/>
      <c r="J1517" s="4"/>
    </row>
    <row r="1518" spans="1:10">
      <c r="A1518" s="5">
        <v>32.140000000002402</v>
      </c>
      <c r="B1518" s="6" t="s">
        <v>23</v>
      </c>
      <c r="C1518" s="5"/>
      <c r="D1518" s="4"/>
      <c r="E1518" s="4"/>
      <c r="F1518" s="4"/>
      <c r="G1518" s="4"/>
      <c r="H1518" s="4"/>
      <c r="I1518" s="4"/>
      <c r="J1518" s="4"/>
    </row>
    <row r="1519" spans="1:10">
      <c r="A1519" s="5">
        <v>32.1500000000024</v>
      </c>
      <c r="B1519" s="6" t="s">
        <v>23</v>
      </c>
      <c r="C1519" s="5"/>
      <c r="D1519" s="4"/>
      <c r="E1519" s="4"/>
      <c r="F1519" s="4"/>
      <c r="G1519" s="4"/>
      <c r="H1519" s="4"/>
      <c r="I1519" s="4"/>
      <c r="J1519" s="4"/>
    </row>
    <row r="1520" spans="1:10">
      <c r="A1520" s="5">
        <v>32.160000000002398</v>
      </c>
      <c r="B1520" s="6" t="s">
        <v>23</v>
      </c>
      <c r="C1520" s="5"/>
      <c r="D1520" s="4"/>
      <c r="E1520" s="4"/>
      <c r="F1520" s="4"/>
      <c r="G1520" s="4"/>
      <c r="H1520" s="4"/>
      <c r="I1520" s="4"/>
      <c r="J1520" s="4"/>
    </row>
    <row r="1521" spans="1:10">
      <c r="A1521" s="5">
        <v>32.170000000002403</v>
      </c>
      <c r="B1521" s="6" t="s">
        <v>23</v>
      </c>
      <c r="C1521" s="5"/>
      <c r="D1521" s="4"/>
      <c r="E1521" s="4"/>
      <c r="F1521" s="4"/>
      <c r="G1521" s="4"/>
      <c r="H1521" s="4"/>
      <c r="I1521" s="4"/>
      <c r="J1521" s="4"/>
    </row>
    <row r="1522" spans="1:10">
      <c r="A1522" s="5">
        <v>32.180000000002401</v>
      </c>
      <c r="B1522" s="6" t="s">
        <v>23</v>
      </c>
      <c r="C1522" s="5"/>
      <c r="D1522" s="4"/>
      <c r="E1522" s="4"/>
      <c r="F1522" s="4"/>
      <c r="G1522" s="4"/>
      <c r="H1522" s="4"/>
      <c r="I1522" s="4"/>
      <c r="J1522" s="4"/>
    </row>
    <row r="1523" spans="1:10">
      <c r="A1523" s="5">
        <v>32.190000000002399</v>
      </c>
      <c r="B1523" s="6" t="s">
        <v>23</v>
      </c>
      <c r="C1523" s="5"/>
      <c r="D1523" s="4"/>
      <c r="E1523" s="4"/>
      <c r="F1523" s="4"/>
      <c r="G1523" s="4"/>
      <c r="H1523" s="4"/>
      <c r="I1523" s="4"/>
      <c r="J1523" s="4"/>
    </row>
    <row r="1524" spans="1:10">
      <c r="A1524" s="5">
        <v>32.200000000002397</v>
      </c>
      <c r="B1524" s="6" t="s">
        <v>23</v>
      </c>
      <c r="C1524" s="5"/>
      <c r="D1524" s="4"/>
      <c r="E1524" s="4"/>
      <c r="F1524" s="4"/>
      <c r="G1524" s="4"/>
      <c r="H1524" s="4"/>
      <c r="I1524" s="4"/>
      <c r="J1524" s="4"/>
    </row>
    <row r="1525" spans="1:10">
      <c r="A1525" s="5">
        <v>32.210000000002402</v>
      </c>
      <c r="B1525" s="6" t="s">
        <v>23</v>
      </c>
      <c r="C1525" s="5"/>
      <c r="D1525" s="4"/>
      <c r="E1525" s="4"/>
      <c r="F1525" s="4"/>
      <c r="G1525" s="4"/>
      <c r="H1525" s="4"/>
      <c r="I1525" s="4"/>
      <c r="J1525" s="4"/>
    </row>
    <row r="1526" spans="1:10">
      <c r="A1526" s="5">
        <v>32.2200000000024</v>
      </c>
      <c r="B1526" s="6" t="s">
        <v>23</v>
      </c>
      <c r="C1526" s="5"/>
      <c r="D1526" s="4"/>
      <c r="E1526" s="4"/>
      <c r="F1526" s="4"/>
      <c r="G1526" s="4"/>
      <c r="H1526" s="4"/>
      <c r="I1526" s="4"/>
      <c r="J1526" s="4"/>
    </row>
    <row r="1527" spans="1:10">
      <c r="A1527" s="5">
        <v>32.230000000002399</v>
      </c>
      <c r="B1527" s="6" t="s">
        <v>23</v>
      </c>
      <c r="C1527" s="5"/>
      <c r="D1527" s="4"/>
      <c r="E1527" s="4"/>
      <c r="F1527" s="4"/>
      <c r="G1527" s="4"/>
      <c r="H1527" s="4"/>
      <c r="I1527" s="4"/>
      <c r="J1527" s="4"/>
    </row>
    <row r="1528" spans="1:10">
      <c r="A1528" s="5">
        <v>32.240000000002397</v>
      </c>
      <c r="B1528" s="6" t="s">
        <v>23</v>
      </c>
      <c r="C1528" s="5"/>
      <c r="D1528" s="4"/>
      <c r="E1528" s="4"/>
      <c r="F1528" s="4"/>
      <c r="G1528" s="4"/>
      <c r="H1528" s="4"/>
      <c r="I1528" s="4"/>
      <c r="J1528" s="4"/>
    </row>
    <row r="1529" spans="1:10">
      <c r="A1529" s="5">
        <v>32.250000000002402</v>
      </c>
      <c r="B1529" s="6" t="s">
        <v>23</v>
      </c>
      <c r="C1529" s="5"/>
      <c r="D1529" s="4"/>
      <c r="E1529" s="4"/>
      <c r="F1529" s="4"/>
      <c r="G1529" s="4"/>
      <c r="H1529" s="4"/>
      <c r="I1529" s="4"/>
      <c r="J1529" s="4"/>
    </row>
    <row r="1530" spans="1:10">
      <c r="A1530" s="5">
        <v>32.2600000000024</v>
      </c>
      <c r="B1530" s="6" t="s">
        <v>23</v>
      </c>
      <c r="C1530" s="5"/>
      <c r="D1530" s="4"/>
      <c r="E1530" s="4"/>
      <c r="F1530" s="4"/>
      <c r="G1530" s="4"/>
      <c r="H1530" s="4"/>
      <c r="I1530" s="4"/>
      <c r="J1530" s="4"/>
    </row>
    <row r="1531" spans="1:10">
      <c r="A1531" s="5">
        <v>32.270000000002398</v>
      </c>
      <c r="B1531" s="6" t="s">
        <v>23</v>
      </c>
      <c r="C1531" s="5"/>
      <c r="D1531" s="4"/>
      <c r="E1531" s="4"/>
      <c r="F1531" s="4"/>
      <c r="G1531" s="4"/>
      <c r="H1531" s="4"/>
      <c r="I1531" s="4"/>
      <c r="J1531" s="4"/>
    </row>
    <row r="1532" spans="1:10">
      <c r="A1532" s="5">
        <v>32.280000000002403</v>
      </c>
      <c r="B1532" s="6" t="s">
        <v>23</v>
      </c>
      <c r="C1532" s="5"/>
      <c r="D1532" s="4"/>
      <c r="E1532" s="4"/>
      <c r="F1532" s="4"/>
      <c r="G1532" s="4"/>
      <c r="H1532" s="4"/>
      <c r="I1532" s="4"/>
      <c r="J1532" s="4"/>
    </row>
    <row r="1533" spans="1:10">
      <c r="A1533" s="5">
        <v>32.290000000002401</v>
      </c>
      <c r="B1533" s="6" t="s">
        <v>23</v>
      </c>
      <c r="C1533" s="5"/>
      <c r="D1533" s="4"/>
      <c r="E1533" s="4"/>
      <c r="F1533" s="4"/>
      <c r="G1533" s="4"/>
      <c r="H1533" s="4"/>
      <c r="I1533" s="4"/>
      <c r="J1533" s="4"/>
    </row>
    <row r="1534" spans="1:10">
      <c r="A1534" s="5">
        <v>32.300000000002399</v>
      </c>
      <c r="B1534" s="6" t="s">
        <v>23</v>
      </c>
      <c r="C1534" s="5"/>
      <c r="D1534" s="4"/>
      <c r="E1534" s="4"/>
      <c r="F1534" s="4"/>
      <c r="G1534" s="4"/>
      <c r="H1534" s="4"/>
      <c r="I1534" s="4"/>
      <c r="J1534" s="4"/>
    </row>
    <row r="1535" spans="1:10">
      <c r="A1535" s="5">
        <v>32.310000000002397</v>
      </c>
      <c r="B1535" s="6" t="s">
        <v>23</v>
      </c>
      <c r="C1535" s="5"/>
      <c r="D1535" s="4"/>
      <c r="E1535" s="4"/>
      <c r="F1535" s="4"/>
      <c r="G1535" s="4"/>
      <c r="H1535" s="4"/>
      <c r="I1535" s="4"/>
      <c r="J1535" s="4"/>
    </row>
    <row r="1536" spans="1:10">
      <c r="A1536" s="5">
        <v>32.320000000002402</v>
      </c>
      <c r="B1536" s="6" t="s">
        <v>23</v>
      </c>
      <c r="C1536" s="5"/>
      <c r="D1536" s="4"/>
      <c r="E1536" s="4"/>
      <c r="F1536" s="4"/>
      <c r="G1536" s="4"/>
      <c r="H1536" s="4"/>
      <c r="I1536" s="4"/>
      <c r="J1536" s="4"/>
    </row>
    <row r="1537" spans="1:10">
      <c r="A1537" s="5">
        <v>32.3300000000024</v>
      </c>
      <c r="B1537" s="6" t="s">
        <v>23</v>
      </c>
      <c r="C1537" s="5"/>
      <c r="D1537" s="4"/>
      <c r="E1537" s="4"/>
      <c r="F1537" s="4"/>
      <c r="G1537" s="4"/>
      <c r="H1537" s="4"/>
      <c r="I1537" s="4"/>
      <c r="J1537" s="4"/>
    </row>
    <row r="1538" spans="1:10">
      <c r="A1538" s="5">
        <v>32.340000000002398</v>
      </c>
      <c r="B1538" s="6" t="s">
        <v>23</v>
      </c>
      <c r="C1538" s="5"/>
      <c r="D1538" s="4"/>
      <c r="E1538" s="4"/>
      <c r="F1538" s="4"/>
      <c r="G1538" s="4"/>
      <c r="H1538" s="4"/>
      <c r="I1538" s="4"/>
      <c r="J1538" s="4"/>
    </row>
    <row r="1539" spans="1:10">
      <c r="A1539" s="5">
        <v>32.350000000002403</v>
      </c>
      <c r="B1539" s="6" t="s">
        <v>23</v>
      </c>
      <c r="C1539" s="5"/>
      <c r="D1539" s="4"/>
      <c r="E1539" s="4"/>
      <c r="F1539" s="4"/>
      <c r="G1539" s="4"/>
      <c r="H1539" s="4"/>
      <c r="I1539" s="4"/>
      <c r="J1539" s="4"/>
    </row>
    <row r="1540" spans="1:10">
      <c r="A1540" s="5">
        <v>32.360000000002401</v>
      </c>
      <c r="B1540" s="6" t="s">
        <v>23</v>
      </c>
      <c r="C1540" s="5"/>
      <c r="D1540" s="4"/>
      <c r="E1540" s="4"/>
      <c r="F1540" s="4"/>
      <c r="G1540" s="4"/>
      <c r="H1540" s="4"/>
      <c r="I1540" s="4"/>
      <c r="J1540" s="4"/>
    </row>
    <row r="1541" spans="1:10">
      <c r="A1541" s="5">
        <v>32.370000000002399</v>
      </c>
      <c r="B1541" s="6" t="s">
        <v>23</v>
      </c>
      <c r="C1541" s="5"/>
      <c r="D1541" s="4"/>
      <c r="E1541" s="4"/>
      <c r="F1541" s="4"/>
      <c r="G1541" s="4"/>
      <c r="H1541" s="4"/>
      <c r="I1541" s="4"/>
      <c r="J1541" s="4"/>
    </row>
    <row r="1542" spans="1:10">
      <c r="A1542" s="5">
        <v>32.380000000002397</v>
      </c>
      <c r="B1542" s="6" t="s">
        <v>23</v>
      </c>
      <c r="C1542" s="5"/>
      <c r="D1542" s="4"/>
      <c r="E1542" s="4"/>
      <c r="F1542" s="4"/>
      <c r="G1542" s="4"/>
      <c r="H1542" s="4"/>
      <c r="I1542" s="4"/>
      <c r="J1542" s="4"/>
    </row>
    <row r="1543" spans="1:10">
      <c r="A1543" s="5">
        <v>32.390000000002402</v>
      </c>
      <c r="B1543" s="6" t="s">
        <v>23</v>
      </c>
      <c r="C1543" s="5"/>
      <c r="D1543" s="4"/>
      <c r="E1543" s="4"/>
      <c r="F1543" s="4"/>
      <c r="G1543" s="4"/>
      <c r="H1543" s="4"/>
      <c r="I1543" s="4"/>
      <c r="J1543" s="4"/>
    </row>
    <row r="1544" spans="1:10">
      <c r="A1544" s="5">
        <v>32.4000000000024</v>
      </c>
      <c r="B1544" s="6" t="s">
        <v>23</v>
      </c>
      <c r="C1544" s="5"/>
      <c r="D1544" s="4"/>
      <c r="E1544" s="4"/>
      <c r="F1544" s="4"/>
      <c r="G1544" s="4"/>
      <c r="H1544" s="4"/>
      <c r="I1544" s="4"/>
      <c r="J1544" s="4"/>
    </row>
    <row r="1545" spans="1:10">
      <c r="A1545" s="5">
        <v>32.410000000002398</v>
      </c>
      <c r="B1545" s="6" t="s">
        <v>23</v>
      </c>
      <c r="C1545" s="5"/>
      <c r="D1545" s="4"/>
      <c r="E1545" s="4"/>
      <c r="F1545" s="4"/>
      <c r="G1545" s="4"/>
      <c r="H1545" s="4"/>
      <c r="I1545" s="4"/>
      <c r="J1545" s="4"/>
    </row>
    <row r="1546" spans="1:10">
      <c r="A1546" s="5">
        <v>32.420000000002403</v>
      </c>
      <c r="B1546" s="6" t="s">
        <v>23</v>
      </c>
      <c r="C1546" s="5"/>
      <c r="D1546" s="4"/>
      <c r="E1546" s="4"/>
      <c r="F1546" s="4"/>
      <c r="G1546" s="4"/>
      <c r="H1546" s="4"/>
      <c r="I1546" s="4"/>
      <c r="J1546" s="4"/>
    </row>
    <row r="1547" spans="1:10">
      <c r="A1547" s="5">
        <v>32.430000000002401</v>
      </c>
      <c r="B1547" s="6" t="s">
        <v>23</v>
      </c>
      <c r="C1547" s="5"/>
      <c r="D1547" s="4"/>
      <c r="E1547" s="4"/>
      <c r="F1547" s="4"/>
      <c r="G1547" s="4"/>
      <c r="H1547" s="4"/>
      <c r="I1547" s="4"/>
      <c r="J1547" s="4"/>
    </row>
    <row r="1548" spans="1:10">
      <c r="A1548" s="5">
        <v>32.440000000002399</v>
      </c>
      <c r="B1548" s="6" t="s">
        <v>23</v>
      </c>
      <c r="C1548" s="5"/>
      <c r="D1548" s="4"/>
      <c r="E1548" s="4"/>
      <c r="F1548" s="4"/>
      <c r="G1548" s="4"/>
      <c r="H1548" s="4"/>
      <c r="I1548" s="4"/>
      <c r="J1548" s="4"/>
    </row>
    <row r="1549" spans="1:10">
      <c r="A1549" s="5">
        <v>32.450000000002397</v>
      </c>
      <c r="B1549" s="6" t="s">
        <v>23</v>
      </c>
      <c r="C1549" s="5"/>
      <c r="D1549" s="4"/>
      <c r="E1549" s="4"/>
      <c r="F1549" s="4"/>
      <c r="G1549" s="4"/>
      <c r="H1549" s="4"/>
      <c r="I1549" s="4"/>
      <c r="J1549" s="4"/>
    </row>
    <row r="1550" spans="1:10">
      <c r="A1550" s="5">
        <v>32.460000000002402</v>
      </c>
      <c r="B1550" s="6" t="s">
        <v>23</v>
      </c>
      <c r="C1550" s="5"/>
      <c r="D1550" s="4"/>
      <c r="E1550" s="4"/>
      <c r="F1550" s="4"/>
      <c r="G1550" s="4"/>
      <c r="H1550" s="4"/>
      <c r="I1550" s="4"/>
      <c r="J1550" s="4"/>
    </row>
    <row r="1551" spans="1:10">
      <c r="A1551" s="5">
        <v>32.4700000000024</v>
      </c>
      <c r="B1551" s="6" t="s">
        <v>23</v>
      </c>
      <c r="C1551" s="5"/>
      <c r="D1551" s="4"/>
      <c r="E1551" s="4"/>
      <c r="F1551" s="4"/>
      <c r="G1551" s="4"/>
      <c r="H1551" s="4"/>
      <c r="I1551" s="4"/>
      <c r="J1551" s="4"/>
    </row>
    <row r="1552" spans="1:10">
      <c r="A1552" s="5">
        <v>32.480000000002399</v>
      </c>
      <c r="B1552" s="6" t="s">
        <v>23</v>
      </c>
      <c r="C1552" s="5"/>
      <c r="D1552" s="4"/>
      <c r="E1552" s="4"/>
      <c r="F1552" s="4"/>
      <c r="G1552" s="4"/>
      <c r="H1552" s="4"/>
      <c r="I1552" s="4"/>
      <c r="J1552" s="4"/>
    </row>
    <row r="1553" spans="1:10">
      <c r="A1553" s="5">
        <v>32.490000000002397</v>
      </c>
      <c r="B1553" s="6" t="s">
        <v>23</v>
      </c>
      <c r="C1553" s="5"/>
      <c r="D1553" s="4"/>
      <c r="E1553" s="4"/>
      <c r="F1553" s="4"/>
      <c r="G1553" s="4"/>
      <c r="H1553" s="4"/>
      <c r="I1553" s="4"/>
      <c r="J1553" s="4"/>
    </row>
    <row r="1554" spans="1:10">
      <c r="A1554" s="5">
        <v>32.500000000002402</v>
      </c>
      <c r="B1554" s="6" t="s">
        <v>23</v>
      </c>
      <c r="C1554" s="5"/>
      <c r="D1554" s="4"/>
      <c r="E1554" s="4"/>
      <c r="F1554" s="4"/>
      <c r="G1554" s="4"/>
      <c r="H1554" s="4"/>
      <c r="I1554" s="4"/>
      <c r="J1554" s="4"/>
    </row>
    <row r="1555" spans="1:10">
      <c r="A1555" s="5">
        <v>32.5100000000024</v>
      </c>
      <c r="B1555" s="6" t="s">
        <v>23</v>
      </c>
      <c r="C1555" s="5"/>
      <c r="D1555" s="4"/>
      <c r="E1555" s="4"/>
      <c r="F1555" s="4"/>
      <c r="G1555" s="4"/>
      <c r="H1555" s="4"/>
      <c r="I1555" s="4"/>
      <c r="J1555" s="4"/>
    </row>
    <row r="1556" spans="1:10">
      <c r="A1556" s="5">
        <v>32.520000000002398</v>
      </c>
      <c r="B1556" s="6" t="s">
        <v>23</v>
      </c>
      <c r="C1556" s="5"/>
      <c r="D1556" s="4"/>
      <c r="E1556" s="4"/>
      <c r="F1556" s="4"/>
      <c r="G1556" s="4"/>
      <c r="H1556" s="4"/>
      <c r="I1556" s="4"/>
      <c r="J1556" s="4"/>
    </row>
    <row r="1557" spans="1:10">
      <c r="A1557" s="5">
        <v>32.530000000002403</v>
      </c>
      <c r="B1557" s="6" t="s">
        <v>23</v>
      </c>
      <c r="C1557" s="5"/>
      <c r="D1557" s="4"/>
      <c r="E1557" s="4"/>
      <c r="F1557" s="4"/>
      <c r="G1557" s="4"/>
      <c r="H1557" s="4"/>
      <c r="I1557" s="4"/>
      <c r="J1557" s="4"/>
    </row>
    <row r="1558" spans="1:10">
      <c r="A1558" s="5">
        <v>32.540000000002401</v>
      </c>
      <c r="B1558" s="6" t="s">
        <v>23</v>
      </c>
      <c r="C1558" s="5"/>
      <c r="D1558" s="4"/>
      <c r="E1558" s="4"/>
      <c r="F1558" s="4"/>
      <c r="G1558" s="4"/>
      <c r="H1558" s="4"/>
      <c r="I1558" s="4"/>
      <c r="J1558" s="4"/>
    </row>
    <row r="1559" spans="1:10">
      <c r="A1559" s="5">
        <v>32.550000000002399</v>
      </c>
      <c r="B1559" s="6" t="s">
        <v>23</v>
      </c>
      <c r="C1559" s="5"/>
      <c r="D1559" s="4"/>
      <c r="E1559" s="4"/>
      <c r="F1559" s="4"/>
      <c r="G1559" s="4"/>
      <c r="H1559" s="4"/>
      <c r="I1559" s="4"/>
      <c r="J1559" s="4"/>
    </row>
    <row r="1560" spans="1:10">
      <c r="A1560" s="5">
        <v>32.560000000002397</v>
      </c>
      <c r="B1560" s="6" t="s">
        <v>23</v>
      </c>
      <c r="C1560" s="5"/>
      <c r="D1560" s="4"/>
      <c r="E1560" s="4"/>
      <c r="F1560" s="4"/>
      <c r="G1560" s="4"/>
      <c r="H1560" s="4"/>
      <c r="I1560" s="4"/>
      <c r="J1560" s="4"/>
    </row>
    <row r="1561" spans="1:10">
      <c r="A1561" s="5">
        <v>32.570000000002402</v>
      </c>
      <c r="B1561" s="6" t="s">
        <v>23</v>
      </c>
      <c r="C1561" s="5"/>
      <c r="D1561" s="4"/>
      <c r="E1561" s="4"/>
      <c r="F1561" s="4"/>
      <c r="G1561" s="4"/>
      <c r="H1561" s="4"/>
      <c r="I1561" s="4"/>
      <c r="J1561" s="4"/>
    </row>
    <row r="1562" spans="1:10">
      <c r="A1562" s="5">
        <v>32.5800000000024</v>
      </c>
      <c r="B1562" s="6" t="s">
        <v>23</v>
      </c>
      <c r="C1562" s="5"/>
      <c r="D1562" s="4"/>
      <c r="E1562" s="4"/>
      <c r="F1562" s="4"/>
      <c r="G1562" s="4"/>
      <c r="H1562" s="4"/>
      <c r="I1562" s="4"/>
      <c r="J1562" s="4"/>
    </row>
    <row r="1563" spans="1:10">
      <c r="A1563" s="5">
        <v>32.590000000002398</v>
      </c>
      <c r="B1563" s="6" t="s">
        <v>23</v>
      </c>
      <c r="C1563" s="5"/>
      <c r="D1563" s="4"/>
      <c r="E1563" s="4"/>
      <c r="F1563" s="4"/>
      <c r="G1563" s="4"/>
      <c r="H1563" s="4"/>
      <c r="I1563" s="4"/>
      <c r="J1563" s="4"/>
    </row>
    <row r="1564" spans="1:10">
      <c r="A1564" s="5">
        <v>32.600000000002403</v>
      </c>
      <c r="B1564" s="6" t="s">
        <v>23</v>
      </c>
      <c r="C1564" s="5"/>
      <c r="D1564" s="4"/>
      <c r="E1564" s="4"/>
      <c r="F1564" s="4"/>
      <c r="G1564" s="4"/>
      <c r="H1564" s="4"/>
      <c r="I1564" s="4"/>
      <c r="J1564" s="4"/>
    </row>
    <row r="1565" spans="1:10">
      <c r="A1565" s="5">
        <v>32.610000000002401</v>
      </c>
      <c r="B1565" s="6" t="s">
        <v>23</v>
      </c>
      <c r="C1565" s="5"/>
      <c r="D1565" s="4"/>
      <c r="E1565" s="4"/>
      <c r="F1565" s="4"/>
      <c r="G1565" s="4"/>
      <c r="H1565" s="4"/>
      <c r="I1565" s="4"/>
      <c r="J1565" s="4"/>
    </row>
    <row r="1566" spans="1:10">
      <c r="A1566" s="5">
        <v>32.620000000002399</v>
      </c>
      <c r="B1566" s="6" t="s">
        <v>23</v>
      </c>
      <c r="C1566" s="5"/>
      <c r="D1566" s="4"/>
      <c r="E1566" s="4"/>
      <c r="F1566" s="4"/>
      <c r="G1566" s="4"/>
      <c r="H1566" s="4"/>
      <c r="I1566" s="4"/>
      <c r="J1566" s="4"/>
    </row>
    <row r="1567" spans="1:10">
      <c r="A1567" s="5">
        <v>32.630000000002397</v>
      </c>
      <c r="B1567" s="6" t="s">
        <v>23</v>
      </c>
      <c r="C1567" s="5"/>
      <c r="D1567" s="4"/>
      <c r="E1567" s="4"/>
      <c r="F1567" s="4"/>
      <c r="G1567" s="4"/>
      <c r="H1567" s="4"/>
      <c r="I1567" s="4"/>
      <c r="J1567" s="4"/>
    </row>
    <row r="1568" spans="1:10">
      <c r="A1568" s="5">
        <v>32.640000000002402</v>
      </c>
      <c r="B1568" s="6" t="s">
        <v>23</v>
      </c>
      <c r="C1568" s="5"/>
      <c r="D1568" s="4"/>
      <c r="E1568" s="4"/>
      <c r="F1568" s="4"/>
      <c r="G1568" s="4"/>
      <c r="H1568" s="4"/>
      <c r="I1568" s="4"/>
      <c r="J1568" s="4"/>
    </row>
    <row r="1569" spans="1:10">
      <c r="A1569" s="5">
        <v>32.6500000000024</v>
      </c>
      <c r="B1569" s="6" t="s">
        <v>23</v>
      </c>
      <c r="C1569" s="5"/>
      <c r="D1569" s="4"/>
      <c r="E1569" s="4"/>
      <c r="F1569" s="4"/>
      <c r="G1569" s="4"/>
      <c r="H1569" s="4"/>
      <c r="I1569" s="4"/>
      <c r="J1569" s="4"/>
    </row>
    <row r="1570" spans="1:10">
      <c r="A1570" s="5">
        <v>32.660000000002398</v>
      </c>
      <c r="B1570" s="6" t="s">
        <v>23</v>
      </c>
      <c r="C1570" s="5"/>
      <c r="D1570" s="4"/>
      <c r="E1570" s="4"/>
      <c r="F1570" s="4"/>
      <c r="G1570" s="4"/>
      <c r="H1570" s="4"/>
      <c r="I1570" s="4"/>
      <c r="J1570" s="4"/>
    </row>
    <row r="1571" spans="1:10">
      <c r="A1571" s="5">
        <v>32.670000000002403</v>
      </c>
      <c r="B1571" s="6" t="s">
        <v>23</v>
      </c>
      <c r="C1571" s="5"/>
      <c r="D1571" s="4"/>
      <c r="E1571" s="4"/>
      <c r="F1571" s="4"/>
      <c r="G1571" s="4"/>
      <c r="H1571" s="4"/>
      <c r="I1571" s="4"/>
      <c r="J1571" s="4"/>
    </row>
    <row r="1572" spans="1:10">
      <c r="A1572" s="5">
        <v>32.680000000002501</v>
      </c>
      <c r="B1572" s="6" t="s">
        <v>23</v>
      </c>
      <c r="C1572" s="5"/>
      <c r="D1572" s="4"/>
      <c r="E1572" s="4"/>
      <c r="F1572" s="4"/>
      <c r="G1572" s="4"/>
      <c r="H1572" s="4"/>
      <c r="I1572" s="4"/>
      <c r="J1572" s="4"/>
    </row>
    <row r="1573" spans="1:10">
      <c r="A1573" s="5">
        <v>32.690000000002499</v>
      </c>
      <c r="B1573" s="6" t="s">
        <v>23</v>
      </c>
      <c r="C1573" s="5"/>
      <c r="D1573" s="4"/>
      <c r="E1573" s="4"/>
      <c r="F1573" s="4"/>
      <c r="G1573" s="4"/>
      <c r="H1573" s="4"/>
      <c r="I1573" s="4"/>
      <c r="J1573" s="4"/>
    </row>
    <row r="1574" spans="1:10">
      <c r="A1574" s="5">
        <v>32.700000000002497</v>
      </c>
      <c r="B1574" s="6" t="s">
        <v>23</v>
      </c>
      <c r="C1574" s="5"/>
      <c r="D1574" s="4"/>
      <c r="E1574" s="4"/>
      <c r="F1574" s="4"/>
      <c r="G1574" s="4"/>
      <c r="H1574" s="4"/>
      <c r="I1574" s="4"/>
      <c r="J1574" s="4"/>
    </row>
    <row r="1575" spans="1:10">
      <c r="A1575" s="5">
        <v>32.710000000002502</v>
      </c>
      <c r="B1575" s="6" t="s">
        <v>23</v>
      </c>
      <c r="C1575" s="5"/>
      <c r="D1575" s="4"/>
      <c r="E1575" s="4"/>
      <c r="F1575" s="4"/>
      <c r="G1575" s="4"/>
      <c r="H1575" s="4"/>
      <c r="I1575" s="4"/>
      <c r="J1575" s="4"/>
    </row>
    <row r="1576" spans="1:10">
      <c r="A1576" s="5">
        <v>32.7200000000025</v>
      </c>
      <c r="B1576" s="6" t="s">
        <v>23</v>
      </c>
      <c r="C1576" s="5"/>
      <c r="D1576" s="4"/>
      <c r="E1576" s="4"/>
      <c r="F1576" s="4"/>
      <c r="G1576" s="4"/>
      <c r="H1576" s="4"/>
      <c r="I1576" s="4"/>
      <c r="J1576" s="4"/>
    </row>
    <row r="1577" spans="1:10">
      <c r="A1577" s="5">
        <v>32.730000000002498</v>
      </c>
      <c r="B1577" s="6" t="s">
        <v>23</v>
      </c>
      <c r="C1577" s="5"/>
      <c r="D1577" s="4"/>
      <c r="E1577" s="4"/>
      <c r="F1577" s="4"/>
      <c r="G1577" s="4"/>
      <c r="H1577" s="4"/>
      <c r="I1577" s="4"/>
      <c r="J1577" s="4"/>
    </row>
    <row r="1578" spans="1:10">
      <c r="A1578" s="5">
        <v>32.740000000002503</v>
      </c>
      <c r="B1578" s="6" t="s">
        <v>23</v>
      </c>
      <c r="C1578" s="5"/>
      <c r="D1578" s="4"/>
      <c r="E1578" s="4"/>
      <c r="F1578" s="4"/>
      <c r="G1578" s="4"/>
      <c r="H1578" s="4"/>
      <c r="I1578" s="4"/>
      <c r="J1578" s="4"/>
    </row>
    <row r="1579" spans="1:10">
      <c r="A1579" s="5">
        <v>32.750000000002501</v>
      </c>
      <c r="B1579" s="6" t="s">
        <v>23</v>
      </c>
      <c r="C1579" s="5"/>
      <c r="D1579" s="4"/>
      <c r="E1579" s="4"/>
      <c r="F1579" s="4"/>
      <c r="G1579" s="4"/>
      <c r="H1579" s="4"/>
      <c r="I1579" s="4"/>
      <c r="J1579" s="4"/>
    </row>
    <row r="1580" spans="1:10">
      <c r="A1580" s="5">
        <v>32.760000000002499</v>
      </c>
      <c r="B1580" s="6" t="s">
        <v>23</v>
      </c>
      <c r="C1580" s="5"/>
      <c r="D1580" s="4"/>
      <c r="E1580" s="4"/>
      <c r="F1580" s="4"/>
      <c r="G1580" s="4"/>
      <c r="H1580" s="4"/>
      <c r="I1580" s="4"/>
      <c r="J1580" s="4"/>
    </row>
    <row r="1581" spans="1:10">
      <c r="A1581" s="5">
        <v>32.770000000002497</v>
      </c>
      <c r="B1581" s="6" t="s">
        <v>23</v>
      </c>
      <c r="C1581" s="5"/>
      <c r="D1581" s="4"/>
      <c r="E1581" s="4"/>
      <c r="F1581" s="4"/>
      <c r="G1581" s="4"/>
      <c r="H1581" s="4"/>
      <c r="I1581" s="4"/>
      <c r="J1581" s="4"/>
    </row>
    <row r="1582" spans="1:10">
      <c r="A1582" s="5">
        <v>32.780000000002502</v>
      </c>
      <c r="B1582" s="6" t="s">
        <v>23</v>
      </c>
      <c r="C1582" s="5"/>
      <c r="D1582" s="4"/>
      <c r="E1582" s="4"/>
      <c r="F1582" s="4"/>
      <c r="G1582" s="4"/>
      <c r="H1582" s="4"/>
      <c r="I1582" s="4"/>
      <c r="J1582" s="4"/>
    </row>
    <row r="1583" spans="1:10">
      <c r="A1583" s="5">
        <v>32.7900000000025</v>
      </c>
      <c r="B1583" s="6" t="s">
        <v>23</v>
      </c>
      <c r="C1583" s="5"/>
      <c r="D1583" s="4"/>
      <c r="E1583" s="4"/>
      <c r="F1583" s="4"/>
      <c r="G1583" s="4"/>
      <c r="H1583" s="4"/>
      <c r="I1583" s="4"/>
      <c r="J1583" s="4"/>
    </row>
    <row r="1584" spans="1:10">
      <c r="A1584" s="5">
        <v>32.800000000002498</v>
      </c>
      <c r="B1584" s="6" t="s">
        <v>23</v>
      </c>
      <c r="C1584" s="5"/>
      <c r="D1584" s="4"/>
      <c r="E1584" s="4"/>
      <c r="F1584" s="4"/>
      <c r="G1584" s="4"/>
      <c r="H1584" s="4"/>
      <c r="I1584" s="4"/>
      <c r="J1584" s="4"/>
    </row>
    <row r="1585" spans="1:10">
      <c r="A1585" s="5">
        <v>32.810000000002503</v>
      </c>
      <c r="B1585" s="6" t="s">
        <v>23</v>
      </c>
      <c r="C1585" s="5"/>
      <c r="D1585" s="4"/>
      <c r="E1585" s="4"/>
      <c r="F1585" s="4"/>
      <c r="G1585" s="4"/>
      <c r="H1585" s="4"/>
      <c r="I1585" s="4"/>
      <c r="J1585" s="4"/>
    </row>
    <row r="1586" spans="1:10">
      <c r="A1586" s="5">
        <v>32.820000000002501</v>
      </c>
      <c r="B1586" s="6" t="s">
        <v>23</v>
      </c>
      <c r="C1586" s="5"/>
      <c r="D1586" s="4"/>
      <c r="E1586" s="4"/>
      <c r="F1586" s="4"/>
      <c r="G1586" s="4"/>
      <c r="H1586" s="4"/>
      <c r="I1586" s="4"/>
      <c r="J1586" s="4"/>
    </row>
    <row r="1587" spans="1:10">
      <c r="A1587" s="5">
        <v>32.830000000002499</v>
      </c>
      <c r="B1587" s="6" t="s">
        <v>23</v>
      </c>
      <c r="C1587" s="5"/>
      <c r="D1587" s="4"/>
      <c r="E1587" s="4"/>
      <c r="F1587" s="4"/>
      <c r="G1587" s="4"/>
      <c r="H1587" s="4"/>
      <c r="I1587" s="4"/>
      <c r="J1587" s="4"/>
    </row>
    <row r="1588" spans="1:10">
      <c r="A1588" s="5">
        <v>32.840000000002497</v>
      </c>
      <c r="B1588" s="6" t="s">
        <v>23</v>
      </c>
      <c r="C1588" s="5"/>
      <c r="D1588" s="4"/>
      <c r="E1588" s="4"/>
      <c r="F1588" s="4"/>
      <c r="G1588" s="4"/>
      <c r="H1588" s="4"/>
      <c r="I1588" s="4"/>
      <c r="J1588" s="4"/>
    </row>
    <row r="1589" spans="1:10">
      <c r="A1589" s="5">
        <v>32.850000000002503</v>
      </c>
      <c r="B1589" s="6" t="s">
        <v>23</v>
      </c>
      <c r="C1589" s="5"/>
      <c r="D1589" s="4"/>
      <c r="E1589" s="4"/>
      <c r="F1589" s="4"/>
      <c r="G1589" s="4"/>
      <c r="H1589" s="4"/>
      <c r="I1589" s="4"/>
      <c r="J1589" s="4"/>
    </row>
    <row r="1590" spans="1:10">
      <c r="A1590" s="5">
        <v>32.860000000002501</v>
      </c>
      <c r="B1590" s="6" t="s">
        <v>23</v>
      </c>
      <c r="C1590" s="5"/>
      <c r="D1590" s="4"/>
      <c r="E1590" s="4"/>
      <c r="F1590" s="4"/>
      <c r="G1590" s="4"/>
      <c r="H1590" s="4"/>
      <c r="I1590" s="4"/>
      <c r="J1590" s="4"/>
    </row>
    <row r="1591" spans="1:10">
      <c r="A1591" s="5">
        <v>32.870000000002499</v>
      </c>
      <c r="B1591" s="6" t="s">
        <v>23</v>
      </c>
      <c r="C1591" s="5"/>
      <c r="D1591" s="4"/>
      <c r="E1591" s="4"/>
      <c r="F1591" s="4"/>
      <c r="G1591" s="4"/>
      <c r="H1591" s="4"/>
      <c r="I1591" s="4"/>
      <c r="J1591" s="4"/>
    </row>
    <row r="1592" spans="1:10">
      <c r="A1592" s="5">
        <v>32.880000000002497</v>
      </c>
      <c r="B1592" s="6" t="s">
        <v>23</v>
      </c>
      <c r="C1592" s="5"/>
      <c r="D1592" s="4"/>
      <c r="E1592" s="4"/>
      <c r="F1592" s="4"/>
      <c r="G1592" s="4"/>
      <c r="H1592" s="4"/>
      <c r="I1592" s="4"/>
      <c r="J1592" s="4"/>
    </row>
    <row r="1593" spans="1:10">
      <c r="A1593" s="5">
        <v>32.890000000002502</v>
      </c>
      <c r="B1593" s="6" t="s">
        <v>23</v>
      </c>
      <c r="C1593" s="5"/>
      <c r="D1593" s="4"/>
      <c r="E1593" s="4"/>
      <c r="F1593" s="4"/>
      <c r="G1593" s="4"/>
      <c r="H1593" s="4"/>
      <c r="I1593" s="4"/>
      <c r="J1593" s="4"/>
    </row>
    <row r="1594" spans="1:10">
      <c r="A1594" s="5">
        <v>32.9000000000025</v>
      </c>
      <c r="B1594" s="6" t="s">
        <v>23</v>
      </c>
      <c r="C1594" s="5"/>
      <c r="D1594" s="4"/>
      <c r="E1594" s="4"/>
      <c r="F1594" s="4"/>
      <c r="G1594" s="4"/>
      <c r="H1594" s="4"/>
      <c r="I1594" s="4"/>
      <c r="J1594" s="4"/>
    </row>
    <row r="1595" spans="1:10">
      <c r="A1595" s="5">
        <v>32.910000000002498</v>
      </c>
      <c r="B1595" s="6" t="s">
        <v>23</v>
      </c>
      <c r="C1595" s="5"/>
      <c r="D1595" s="4"/>
      <c r="E1595" s="4"/>
      <c r="F1595" s="4"/>
      <c r="G1595" s="4"/>
      <c r="H1595" s="4"/>
      <c r="I1595" s="4"/>
      <c r="J1595" s="4"/>
    </row>
    <row r="1596" spans="1:10">
      <c r="A1596" s="5">
        <v>32.920000000002503</v>
      </c>
      <c r="B1596" s="6" t="s">
        <v>23</v>
      </c>
      <c r="C1596" s="5"/>
      <c r="D1596" s="4"/>
      <c r="E1596" s="4"/>
      <c r="F1596" s="4"/>
      <c r="G1596" s="4"/>
      <c r="H1596" s="4"/>
      <c r="I1596" s="4"/>
      <c r="J1596" s="4"/>
    </row>
    <row r="1597" spans="1:10">
      <c r="A1597" s="5">
        <v>32.930000000002501</v>
      </c>
      <c r="B1597" s="6" t="s">
        <v>23</v>
      </c>
      <c r="C1597" s="5"/>
      <c r="D1597" s="4"/>
      <c r="E1597" s="4"/>
      <c r="F1597" s="4"/>
      <c r="G1597" s="4"/>
      <c r="H1597" s="4"/>
      <c r="I1597" s="4"/>
      <c r="J1597" s="4"/>
    </row>
    <row r="1598" spans="1:10">
      <c r="A1598" s="5">
        <v>32.940000000002499</v>
      </c>
      <c r="B1598" s="6" t="s">
        <v>23</v>
      </c>
      <c r="C1598" s="5"/>
      <c r="D1598" s="4"/>
      <c r="E1598" s="4"/>
      <c r="F1598" s="4"/>
      <c r="G1598" s="4"/>
      <c r="H1598" s="4"/>
      <c r="I1598" s="4"/>
      <c r="J1598" s="4"/>
    </row>
    <row r="1599" spans="1:10">
      <c r="A1599" s="5">
        <v>32.950000000002497</v>
      </c>
      <c r="B1599" s="6" t="s">
        <v>23</v>
      </c>
      <c r="C1599" s="5"/>
      <c r="D1599" s="4"/>
      <c r="E1599" s="4"/>
      <c r="F1599" s="4"/>
      <c r="G1599" s="4"/>
      <c r="H1599" s="4"/>
      <c r="I1599" s="4"/>
      <c r="J1599" s="4"/>
    </row>
    <row r="1600" spans="1:10">
      <c r="A1600" s="5">
        <v>32.960000000002502</v>
      </c>
      <c r="B1600" s="6" t="s">
        <v>23</v>
      </c>
      <c r="C1600" s="5"/>
      <c r="D1600" s="4"/>
      <c r="E1600" s="4"/>
      <c r="F1600" s="4"/>
      <c r="G1600" s="4"/>
      <c r="H1600" s="4"/>
      <c r="I1600" s="4"/>
      <c r="J1600" s="4"/>
    </row>
    <row r="1601" spans="1:10">
      <c r="A1601" s="5">
        <v>32.9700000000025</v>
      </c>
      <c r="B1601" s="6" t="s">
        <v>23</v>
      </c>
      <c r="C1601" s="5"/>
      <c r="D1601" s="4"/>
      <c r="E1601" s="4"/>
      <c r="F1601" s="4"/>
      <c r="G1601" s="4"/>
      <c r="H1601" s="4"/>
      <c r="I1601" s="4"/>
      <c r="J1601" s="4"/>
    </row>
    <row r="1602" spans="1:10">
      <c r="A1602" s="5">
        <v>32.980000000002498</v>
      </c>
      <c r="B1602" s="6" t="s">
        <v>23</v>
      </c>
      <c r="C1602" s="5"/>
      <c r="D1602" s="4"/>
      <c r="E1602" s="4"/>
      <c r="F1602" s="4"/>
      <c r="G1602" s="4"/>
      <c r="H1602" s="4"/>
      <c r="I1602" s="4"/>
      <c r="J1602" s="4"/>
    </row>
    <row r="1603" spans="1:10">
      <c r="A1603" s="5">
        <v>32.990000000002503</v>
      </c>
      <c r="B1603" s="6" t="s">
        <v>23</v>
      </c>
      <c r="C1603" s="5"/>
      <c r="D1603" s="4"/>
      <c r="E1603" s="4"/>
      <c r="F1603" s="4"/>
      <c r="G1603" s="4"/>
      <c r="H1603" s="4"/>
      <c r="I1603" s="4"/>
      <c r="J1603" s="4"/>
    </row>
    <row r="1604" spans="1:10">
      <c r="A1604" s="5">
        <v>33.000000000002501</v>
      </c>
      <c r="B1604" s="6" t="s">
        <v>23</v>
      </c>
      <c r="C1604" s="5"/>
      <c r="D1604" s="4"/>
      <c r="E1604" s="4"/>
      <c r="F1604" s="4"/>
      <c r="G1604" s="4"/>
      <c r="H1604" s="4"/>
      <c r="I1604" s="4"/>
      <c r="J1604" s="4"/>
    </row>
    <row r="1605" spans="1:10">
      <c r="A1605" s="5">
        <v>33.010000000002499</v>
      </c>
      <c r="B1605" s="6" t="s">
        <v>23</v>
      </c>
      <c r="C1605" s="5"/>
      <c r="D1605" s="4"/>
      <c r="E1605" s="4"/>
      <c r="F1605" s="4"/>
      <c r="G1605" s="4"/>
      <c r="H1605" s="4"/>
      <c r="I1605" s="4"/>
      <c r="J1605" s="4"/>
    </row>
    <row r="1606" spans="1:10">
      <c r="A1606" s="5">
        <v>33.020000000002497</v>
      </c>
      <c r="B1606" s="6" t="s">
        <v>23</v>
      </c>
      <c r="C1606" s="5"/>
      <c r="D1606" s="4"/>
      <c r="E1606" s="4"/>
      <c r="F1606" s="4"/>
      <c r="G1606" s="4"/>
      <c r="H1606" s="4"/>
      <c r="I1606" s="4"/>
      <c r="J1606" s="4"/>
    </row>
    <row r="1607" spans="1:10">
      <c r="A1607" s="5">
        <v>33.030000000002502</v>
      </c>
      <c r="B1607" s="6" t="s">
        <v>23</v>
      </c>
      <c r="C1607" s="5"/>
      <c r="D1607" s="4"/>
      <c r="E1607" s="4"/>
      <c r="F1607" s="4"/>
      <c r="G1607" s="4"/>
      <c r="H1607" s="4"/>
      <c r="I1607" s="4"/>
      <c r="J1607" s="4"/>
    </row>
    <row r="1608" spans="1:10">
      <c r="A1608" s="5">
        <v>33.0400000000025</v>
      </c>
      <c r="B1608" s="6" t="s">
        <v>23</v>
      </c>
      <c r="C1608" s="5"/>
      <c r="D1608" s="4"/>
      <c r="E1608" s="4"/>
      <c r="F1608" s="4"/>
      <c r="G1608" s="4"/>
      <c r="H1608" s="4"/>
      <c r="I1608" s="4"/>
      <c r="J1608" s="4"/>
    </row>
    <row r="1609" spans="1:10">
      <c r="A1609" s="5">
        <v>33.050000000002498</v>
      </c>
      <c r="B1609" s="6" t="s">
        <v>23</v>
      </c>
      <c r="C1609" s="5"/>
      <c r="D1609" s="4"/>
      <c r="E1609" s="4"/>
      <c r="F1609" s="4"/>
      <c r="G1609" s="4"/>
      <c r="H1609" s="4"/>
      <c r="I1609" s="4"/>
      <c r="J1609" s="4"/>
    </row>
    <row r="1610" spans="1:10">
      <c r="A1610" s="5">
        <v>33.060000000002503</v>
      </c>
      <c r="B1610" s="6" t="s">
        <v>23</v>
      </c>
      <c r="C1610" s="5"/>
      <c r="D1610" s="4"/>
      <c r="E1610" s="4"/>
      <c r="F1610" s="4"/>
      <c r="G1610" s="4"/>
      <c r="H1610" s="4"/>
      <c r="I1610" s="4"/>
      <c r="J1610" s="4"/>
    </row>
    <row r="1611" spans="1:10">
      <c r="A1611" s="5">
        <v>33.070000000002501</v>
      </c>
      <c r="B1611" s="6" t="s">
        <v>23</v>
      </c>
      <c r="C1611" s="5"/>
      <c r="D1611" s="4"/>
      <c r="E1611" s="4"/>
      <c r="F1611" s="4"/>
      <c r="G1611" s="4"/>
      <c r="H1611" s="4"/>
      <c r="I1611" s="4"/>
      <c r="J1611" s="4"/>
    </row>
    <row r="1612" spans="1:10">
      <c r="A1612" s="5">
        <v>33.080000000002499</v>
      </c>
      <c r="B1612" s="6" t="s">
        <v>23</v>
      </c>
      <c r="C1612" s="5"/>
      <c r="D1612" s="4"/>
      <c r="E1612" s="4"/>
      <c r="F1612" s="4"/>
      <c r="G1612" s="4"/>
      <c r="H1612" s="4"/>
      <c r="I1612" s="4"/>
      <c r="J1612" s="4"/>
    </row>
    <row r="1613" spans="1:10">
      <c r="A1613" s="5">
        <v>33.090000000002497</v>
      </c>
      <c r="B1613" s="6" t="s">
        <v>23</v>
      </c>
      <c r="C1613" s="5"/>
      <c r="D1613" s="4"/>
      <c r="E1613" s="4"/>
      <c r="F1613" s="4"/>
      <c r="G1613" s="4"/>
      <c r="H1613" s="4"/>
      <c r="I1613" s="4"/>
      <c r="J1613" s="4"/>
    </row>
    <row r="1614" spans="1:10">
      <c r="A1614" s="5">
        <v>33.100000000002503</v>
      </c>
      <c r="B1614" s="6" t="s">
        <v>23</v>
      </c>
      <c r="C1614" s="5"/>
      <c r="D1614" s="4"/>
      <c r="E1614" s="4"/>
      <c r="F1614" s="4"/>
      <c r="G1614" s="4"/>
      <c r="H1614" s="4"/>
      <c r="I1614" s="4"/>
      <c r="J1614" s="4"/>
    </row>
    <row r="1615" spans="1:10">
      <c r="A1615" s="5">
        <v>33.110000000002501</v>
      </c>
      <c r="B1615" s="6" t="s">
        <v>23</v>
      </c>
      <c r="C1615" s="5"/>
      <c r="D1615" s="4"/>
      <c r="E1615" s="4"/>
      <c r="F1615" s="4"/>
      <c r="G1615" s="4"/>
      <c r="H1615" s="4"/>
      <c r="I1615" s="4"/>
      <c r="J1615" s="4"/>
    </row>
    <row r="1616" spans="1:10">
      <c r="A1616" s="5">
        <v>33.120000000002499</v>
      </c>
      <c r="B1616" s="6" t="s">
        <v>23</v>
      </c>
      <c r="C1616" s="5"/>
      <c r="D1616" s="4"/>
      <c r="E1616" s="4"/>
      <c r="F1616" s="4"/>
      <c r="G1616" s="4"/>
      <c r="H1616" s="4"/>
      <c r="I1616" s="4"/>
      <c r="J1616" s="4"/>
    </row>
    <row r="1617" spans="1:10">
      <c r="A1617" s="5">
        <v>33.130000000002497</v>
      </c>
      <c r="B1617" s="6" t="s">
        <v>23</v>
      </c>
      <c r="C1617" s="5"/>
      <c r="D1617" s="4"/>
      <c r="E1617" s="4"/>
      <c r="F1617" s="4"/>
      <c r="G1617" s="4"/>
      <c r="H1617" s="4"/>
      <c r="I1617" s="4"/>
      <c r="J1617" s="4"/>
    </row>
    <row r="1618" spans="1:10">
      <c r="A1618" s="5">
        <v>33.140000000002502</v>
      </c>
      <c r="B1618" s="6" t="s">
        <v>23</v>
      </c>
      <c r="C1618" s="5"/>
      <c r="D1618" s="4"/>
      <c r="E1618" s="4"/>
      <c r="F1618" s="4"/>
      <c r="G1618" s="4"/>
      <c r="H1618" s="4"/>
      <c r="I1618" s="4"/>
      <c r="J1618" s="4"/>
    </row>
    <row r="1619" spans="1:10">
      <c r="A1619" s="5">
        <v>33.1500000000025</v>
      </c>
      <c r="B1619" s="6" t="s">
        <v>23</v>
      </c>
      <c r="C1619" s="5"/>
      <c r="D1619" s="4"/>
      <c r="E1619" s="4"/>
      <c r="F1619" s="4"/>
      <c r="G1619" s="4"/>
      <c r="H1619" s="4"/>
      <c r="I1619" s="4"/>
      <c r="J1619" s="4"/>
    </row>
    <row r="1620" spans="1:10">
      <c r="A1620" s="5">
        <v>33.160000000002498</v>
      </c>
      <c r="B1620" s="6" t="s">
        <v>23</v>
      </c>
      <c r="C1620" s="5"/>
      <c r="D1620" s="4"/>
      <c r="E1620" s="4"/>
      <c r="F1620" s="4"/>
      <c r="G1620" s="4"/>
      <c r="H1620" s="4"/>
      <c r="I1620" s="4"/>
      <c r="J1620" s="4"/>
    </row>
    <row r="1621" spans="1:10">
      <c r="A1621" s="5">
        <v>33.170000000002503</v>
      </c>
      <c r="B1621" s="6" t="s">
        <v>23</v>
      </c>
      <c r="C1621" s="5"/>
      <c r="D1621" s="4"/>
      <c r="E1621" s="4"/>
      <c r="F1621" s="4"/>
      <c r="G1621" s="4"/>
      <c r="H1621" s="4"/>
      <c r="I1621" s="4"/>
      <c r="J1621" s="4"/>
    </row>
    <row r="1622" spans="1:10">
      <c r="A1622" s="5">
        <v>33.180000000002501</v>
      </c>
      <c r="B1622" s="6" t="s">
        <v>23</v>
      </c>
      <c r="C1622" s="5"/>
      <c r="D1622" s="4"/>
      <c r="E1622" s="4"/>
      <c r="F1622" s="4"/>
      <c r="G1622" s="4"/>
      <c r="H1622" s="4"/>
      <c r="I1622" s="4"/>
      <c r="J1622" s="4"/>
    </row>
    <row r="1623" spans="1:10">
      <c r="A1623" s="5">
        <v>33.190000000002499</v>
      </c>
      <c r="B1623" s="6" t="s">
        <v>23</v>
      </c>
      <c r="C1623" s="5"/>
      <c r="D1623" s="4"/>
      <c r="E1623" s="4"/>
      <c r="F1623" s="4"/>
      <c r="G1623" s="4"/>
      <c r="H1623" s="4"/>
      <c r="I1623" s="4"/>
      <c r="J1623" s="4"/>
    </row>
    <row r="1624" spans="1:10">
      <c r="A1624" s="5">
        <v>33.200000000002497</v>
      </c>
      <c r="B1624" s="6" t="s">
        <v>23</v>
      </c>
      <c r="C1624" s="5"/>
      <c r="D1624" s="4"/>
      <c r="E1624" s="4"/>
      <c r="F1624" s="4"/>
      <c r="G1624" s="4"/>
      <c r="H1624" s="4"/>
      <c r="I1624" s="4"/>
      <c r="J1624" s="4"/>
    </row>
    <row r="1625" spans="1:10">
      <c r="A1625" s="5">
        <v>33.210000000002502</v>
      </c>
      <c r="B1625" s="6" t="s">
        <v>23</v>
      </c>
      <c r="C1625" s="5"/>
      <c r="D1625" s="4"/>
      <c r="E1625" s="4"/>
      <c r="F1625" s="4"/>
      <c r="G1625" s="4"/>
      <c r="H1625" s="4"/>
      <c r="I1625" s="4"/>
      <c r="J1625" s="4"/>
    </row>
    <row r="1626" spans="1:10">
      <c r="A1626" s="5">
        <v>33.2200000000025</v>
      </c>
      <c r="B1626" s="6" t="s">
        <v>23</v>
      </c>
      <c r="C1626" s="5"/>
      <c r="D1626" s="4"/>
      <c r="E1626" s="4"/>
      <c r="F1626" s="4"/>
      <c r="G1626" s="4"/>
      <c r="H1626" s="4"/>
      <c r="I1626" s="4"/>
      <c r="J1626" s="4"/>
    </row>
    <row r="1627" spans="1:10">
      <c r="A1627" s="5">
        <v>33.230000000002498</v>
      </c>
      <c r="B1627" s="6" t="s">
        <v>23</v>
      </c>
      <c r="C1627" s="5"/>
      <c r="D1627" s="4"/>
      <c r="E1627" s="4"/>
      <c r="F1627" s="4"/>
      <c r="G1627" s="4"/>
      <c r="H1627" s="4"/>
      <c r="I1627" s="4"/>
      <c r="J1627" s="4"/>
    </row>
    <row r="1628" spans="1:10">
      <c r="A1628" s="5">
        <v>33.240000000002503</v>
      </c>
      <c r="B1628" s="6" t="s">
        <v>23</v>
      </c>
      <c r="C1628" s="5"/>
      <c r="D1628" s="4"/>
      <c r="E1628" s="4"/>
      <c r="F1628" s="4"/>
      <c r="G1628" s="4"/>
      <c r="H1628" s="4"/>
      <c r="I1628" s="4"/>
      <c r="J1628" s="4"/>
    </row>
    <row r="1629" spans="1:10">
      <c r="A1629" s="5">
        <v>33.250000000002501</v>
      </c>
      <c r="B1629" s="6" t="s">
        <v>23</v>
      </c>
      <c r="C1629" s="5"/>
      <c r="D1629" s="4"/>
      <c r="E1629" s="4"/>
      <c r="F1629" s="4"/>
      <c r="G1629" s="4"/>
      <c r="H1629" s="4"/>
      <c r="I1629" s="4"/>
      <c r="J1629" s="4"/>
    </row>
    <row r="1630" spans="1:10">
      <c r="A1630" s="5">
        <v>33.260000000002499</v>
      </c>
      <c r="B1630" s="6" t="s">
        <v>23</v>
      </c>
      <c r="C1630" s="5"/>
      <c r="D1630" s="4"/>
      <c r="E1630" s="4"/>
      <c r="F1630" s="4"/>
      <c r="G1630" s="4"/>
      <c r="H1630" s="4"/>
      <c r="I1630" s="4"/>
      <c r="J1630" s="4"/>
    </row>
    <row r="1631" spans="1:10">
      <c r="A1631" s="5">
        <v>33.270000000002497</v>
      </c>
      <c r="B1631" s="6" t="s">
        <v>23</v>
      </c>
      <c r="C1631" s="5"/>
      <c r="D1631" s="4"/>
      <c r="E1631" s="4"/>
      <c r="F1631" s="4"/>
      <c r="G1631" s="4"/>
      <c r="H1631" s="4"/>
      <c r="I1631" s="4"/>
      <c r="J1631" s="4"/>
    </row>
    <row r="1632" spans="1:10">
      <c r="A1632" s="5">
        <v>33.280000000002502</v>
      </c>
      <c r="B1632" s="6" t="s">
        <v>23</v>
      </c>
      <c r="C1632" s="5"/>
      <c r="D1632" s="4"/>
      <c r="E1632" s="4"/>
      <c r="F1632" s="4"/>
      <c r="G1632" s="4"/>
      <c r="H1632" s="4"/>
      <c r="I1632" s="4"/>
      <c r="J1632" s="4"/>
    </row>
    <row r="1633" spans="1:10">
      <c r="A1633" s="5">
        <v>33.2900000000025</v>
      </c>
      <c r="B1633" s="6" t="s">
        <v>23</v>
      </c>
      <c r="C1633" s="5"/>
      <c r="D1633" s="4"/>
      <c r="E1633" s="4"/>
      <c r="F1633" s="4"/>
      <c r="G1633" s="4"/>
      <c r="H1633" s="4"/>
      <c r="I1633" s="4"/>
      <c r="J1633" s="4"/>
    </row>
    <row r="1634" spans="1:10">
      <c r="A1634" s="5">
        <v>33.300000000002498</v>
      </c>
      <c r="B1634" s="6" t="s">
        <v>23</v>
      </c>
      <c r="C1634" s="5"/>
      <c r="D1634" s="4"/>
      <c r="E1634" s="4"/>
      <c r="F1634" s="4"/>
      <c r="G1634" s="4"/>
      <c r="H1634" s="4"/>
      <c r="I1634" s="4"/>
      <c r="J1634" s="4"/>
    </row>
    <row r="1635" spans="1:10">
      <c r="A1635" s="5">
        <v>33.310000000002503</v>
      </c>
      <c r="B1635" s="6" t="s">
        <v>23</v>
      </c>
      <c r="C1635" s="5"/>
      <c r="D1635" s="4"/>
      <c r="E1635" s="4"/>
      <c r="F1635" s="4"/>
      <c r="G1635" s="4"/>
      <c r="H1635" s="4"/>
      <c r="I1635" s="4"/>
      <c r="J1635" s="4"/>
    </row>
    <row r="1636" spans="1:10">
      <c r="A1636" s="5">
        <v>33.320000000002601</v>
      </c>
      <c r="B1636" s="6" t="s">
        <v>23</v>
      </c>
      <c r="C1636" s="5"/>
      <c r="D1636" s="4"/>
      <c r="E1636" s="4"/>
      <c r="F1636" s="4"/>
      <c r="G1636" s="4"/>
      <c r="H1636" s="4"/>
      <c r="I1636" s="4"/>
      <c r="J1636" s="4"/>
    </row>
    <row r="1637" spans="1:10">
      <c r="A1637" s="5">
        <v>33.330000000002599</v>
      </c>
      <c r="B1637" s="6" t="s">
        <v>23</v>
      </c>
      <c r="C1637" s="5"/>
      <c r="D1637" s="4"/>
      <c r="E1637" s="4"/>
      <c r="F1637" s="4"/>
      <c r="G1637" s="4"/>
      <c r="H1637" s="4"/>
      <c r="I1637" s="4"/>
      <c r="J1637" s="4"/>
    </row>
    <row r="1638" spans="1:10">
      <c r="A1638" s="5">
        <v>33.340000000002597</v>
      </c>
      <c r="B1638" s="6" t="s">
        <v>23</v>
      </c>
      <c r="C1638" s="5"/>
      <c r="D1638" s="4"/>
      <c r="E1638" s="4"/>
      <c r="F1638" s="4"/>
      <c r="G1638" s="4"/>
      <c r="H1638" s="4"/>
      <c r="I1638" s="4"/>
      <c r="J1638" s="4"/>
    </row>
    <row r="1639" spans="1:10">
      <c r="A1639" s="5">
        <v>33.350000000002602</v>
      </c>
      <c r="B1639" s="6" t="s">
        <v>23</v>
      </c>
      <c r="C1639" s="5"/>
      <c r="D1639" s="4"/>
      <c r="E1639" s="4"/>
      <c r="F1639" s="4"/>
      <c r="G1639" s="4"/>
      <c r="H1639" s="4"/>
      <c r="I1639" s="4"/>
      <c r="J1639" s="4"/>
    </row>
    <row r="1640" spans="1:10">
      <c r="A1640" s="5">
        <v>33.3600000000026</v>
      </c>
      <c r="B1640" s="6" t="s">
        <v>23</v>
      </c>
      <c r="C1640" s="5"/>
      <c r="D1640" s="4"/>
      <c r="E1640" s="4"/>
      <c r="F1640" s="4"/>
      <c r="G1640" s="4"/>
      <c r="H1640" s="4"/>
      <c r="I1640" s="4"/>
      <c r="J1640" s="4"/>
    </row>
    <row r="1641" spans="1:10">
      <c r="A1641" s="5">
        <v>33.370000000002598</v>
      </c>
      <c r="B1641" s="6" t="s">
        <v>23</v>
      </c>
      <c r="C1641" s="5"/>
      <c r="D1641" s="4"/>
      <c r="E1641" s="4"/>
      <c r="F1641" s="4"/>
      <c r="G1641" s="4"/>
      <c r="H1641" s="4"/>
      <c r="I1641" s="4"/>
      <c r="J1641" s="4"/>
    </row>
    <row r="1642" spans="1:10">
      <c r="A1642" s="5">
        <v>33.380000000002603</v>
      </c>
      <c r="B1642" s="6" t="s">
        <v>23</v>
      </c>
      <c r="C1642" s="5"/>
      <c r="D1642" s="4"/>
      <c r="E1642" s="4"/>
      <c r="F1642" s="4"/>
      <c r="G1642" s="4"/>
      <c r="H1642" s="4"/>
      <c r="I1642" s="4"/>
      <c r="J1642" s="4"/>
    </row>
    <row r="1643" spans="1:10">
      <c r="A1643" s="5">
        <v>33.390000000002601</v>
      </c>
      <c r="B1643" s="6" t="s">
        <v>23</v>
      </c>
      <c r="C1643" s="5"/>
      <c r="D1643" s="4"/>
      <c r="E1643" s="4"/>
      <c r="F1643" s="4"/>
      <c r="G1643" s="4"/>
      <c r="H1643" s="4"/>
      <c r="I1643" s="4"/>
      <c r="J1643" s="4"/>
    </row>
    <row r="1644" spans="1:10">
      <c r="A1644" s="5">
        <v>33.400000000002599</v>
      </c>
      <c r="B1644" s="6" t="s">
        <v>23</v>
      </c>
      <c r="C1644" s="5"/>
      <c r="D1644" s="4"/>
      <c r="E1644" s="4"/>
      <c r="F1644" s="4"/>
      <c r="G1644" s="4"/>
      <c r="H1644" s="4"/>
      <c r="I1644" s="4"/>
      <c r="J1644" s="4"/>
    </row>
    <row r="1645" spans="1:10">
      <c r="A1645" s="5">
        <v>33.410000000002597</v>
      </c>
      <c r="B1645" s="6" t="s">
        <v>23</v>
      </c>
      <c r="C1645" s="5"/>
      <c r="D1645" s="4"/>
      <c r="E1645" s="4"/>
      <c r="F1645" s="4"/>
      <c r="G1645" s="4"/>
      <c r="H1645" s="4"/>
      <c r="I1645" s="4"/>
      <c r="J1645" s="4"/>
    </row>
    <row r="1646" spans="1:10">
      <c r="A1646" s="5">
        <v>33.420000000002602</v>
      </c>
      <c r="B1646" s="6" t="s">
        <v>23</v>
      </c>
      <c r="C1646" s="5"/>
      <c r="D1646" s="4"/>
      <c r="E1646" s="4"/>
      <c r="F1646" s="4"/>
      <c r="G1646" s="4"/>
      <c r="H1646" s="4"/>
      <c r="I1646" s="4"/>
      <c r="J1646" s="4"/>
    </row>
    <row r="1647" spans="1:10">
      <c r="A1647" s="5">
        <v>33.4300000000026</v>
      </c>
      <c r="B1647" s="6" t="s">
        <v>23</v>
      </c>
      <c r="C1647" s="5"/>
      <c r="D1647" s="4"/>
      <c r="E1647" s="4"/>
      <c r="F1647" s="4"/>
      <c r="G1647" s="4"/>
      <c r="H1647" s="4"/>
      <c r="I1647" s="4"/>
      <c r="J1647" s="4"/>
    </row>
    <row r="1648" spans="1:10">
      <c r="A1648" s="5">
        <v>33.440000000002598</v>
      </c>
      <c r="B1648" s="6" t="s">
        <v>23</v>
      </c>
      <c r="C1648" s="5"/>
      <c r="D1648" s="4"/>
      <c r="E1648" s="4"/>
      <c r="F1648" s="4"/>
      <c r="G1648" s="4"/>
      <c r="H1648" s="4"/>
      <c r="I1648" s="4"/>
      <c r="J1648" s="4"/>
    </row>
    <row r="1649" spans="1:10">
      <c r="A1649" s="5">
        <v>33.450000000002603</v>
      </c>
      <c r="B1649" s="6" t="s">
        <v>23</v>
      </c>
      <c r="C1649" s="5"/>
      <c r="D1649" s="4"/>
      <c r="E1649" s="4"/>
      <c r="F1649" s="4"/>
      <c r="G1649" s="4"/>
      <c r="H1649" s="4"/>
      <c r="I1649" s="4"/>
      <c r="J1649" s="4"/>
    </row>
    <row r="1650" spans="1:10">
      <c r="A1650" s="5">
        <v>33.460000000002601</v>
      </c>
      <c r="B1650" s="6" t="s">
        <v>23</v>
      </c>
      <c r="C1650" s="5"/>
      <c r="D1650" s="4"/>
      <c r="E1650" s="4"/>
      <c r="F1650" s="4"/>
      <c r="G1650" s="4"/>
      <c r="H1650" s="4"/>
      <c r="I1650" s="4"/>
      <c r="J1650" s="4"/>
    </row>
    <row r="1651" spans="1:10">
      <c r="A1651" s="5">
        <v>33.470000000002599</v>
      </c>
      <c r="B1651" s="6" t="s">
        <v>23</v>
      </c>
      <c r="C1651" s="5"/>
      <c r="D1651" s="4"/>
      <c r="E1651" s="4"/>
      <c r="F1651" s="4"/>
      <c r="G1651" s="4"/>
      <c r="H1651" s="4"/>
      <c r="I1651" s="4"/>
      <c r="J1651" s="4"/>
    </row>
    <row r="1652" spans="1:10">
      <c r="A1652" s="5">
        <v>33.480000000002597</v>
      </c>
      <c r="B1652" s="6" t="s">
        <v>23</v>
      </c>
      <c r="C1652" s="5"/>
      <c r="D1652" s="4"/>
      <c r="E1652" s="4"/>
      <c r="F1652" s="4"/>
      <c r="G1652" s="4"/>
      <c r="H1652" s="4"/>
      <c r="I1652" s="4"/>
      <c r="J1652" s="4"/>
    </row>
    <row r="1653" spans="1:10">
      <c r="A1653" s="5">
        <v>33.490000000002603</v>
      </c>
      <c r="B1653" s="6" t="s">
        <v>23</v>
      </c>
      <c r="C1653" s="5"/>
      <c r="D1653" s="4"/>
      <c r="E1653" s="4"/>
      <c r="F1653" s="4"/>
      <c r="G1653" s="4"/>
      <c r="H1653" s="4"/>
      <c r="I1653" s="4"/>
      <c r="J1653" s="4"/>
    </row>
    <row r="1654" spans="1:10">
      <c r="A1654" s="5">
        <v>33.500000000002601</v>
      </c>
      <c r="B1654" s="6" t="s">
        <v>23</v>
      </c>
      <c r="C1654" s="5"/>
      <c r="D1654" s="4"/>
      <c r="E1654" s="4"/>
      <c r="F1654" s="4"/>
      <c r="G1654" s="4"/>
      <c r="H1654" s="4"/>
      <c r="I1654" s="4"/>
      <c r="J1654" s="4"/>
    </row>
    <row r="1655" spans="1:10">
      <c r="A1655" s="5">
        <v>33.510000000002599</v>
      </c>
      <c r="B1655" s="6" t="s">
        <v>23</v>
      </c>
      <c r="C1655" s="5"/>
      <c r="D1655" s="4"/>
      <c r="E1655" s="4"/>
      <c r="F1655" s="4"/>
      <c r="G1655" s="4"/>
      <c r="H1655" s="4"/>
      <c r="I1655" s="4"/>
      <c r="J1655" s="4"/>
    </row>
    <row r="1656" spans="1:10">
      <c r="A1656" s="5">
        <v>33.520000000002597</v>
      </c>
      <c r="B1656" s="6" t="s">
        <v>23</v>
      </c>
      <c r="C1656" s="5"/>
      <c r="D1656" s="4"/>
      <c r="E1656" s="4"/>
      <c r="F1656" s="4"/>
      <c r="G1656" s="4"/>
      <c r="H1656" s="4"/>
      <c r="I1656" s="4"/>
      <c r="J1656" s="4"/>
    </row>
    <row r="1657" spans="1:10">
      <c r="A1657" s="5">
        <v>33.530000000002602</v>
      </c>
      <c r="B1657" s="6" t="s">
        <v>23</v>
      </c>
      <c r="C1657" s="5"/>
      <c r="D1657" s="4"/>
      <c r="E1657" s="4"/>
      <c r="F1657" s="4"/>
      <c r="G1657" s="4"/>
      <c r="H1657" s="4"/>
      <c r="I1657" s="4"/>
      <c r="J1657" s="4"/>
    </row>
    <row r="1658" spans="1:10">
      <c r="A1658" s="5">
        <v>33.5400000000026</v>
      </c>
      <c r="B1658" s="6" t="s">
        <v>23</v>
      </c>
      <c r="C1658" s="5"/>
      <c r="D1658" s="4"/>
      <c r="E1658" s="4"/>
      <c r="F1658" s="4"/>
      <c r="G1658" s="4"/>
      <c r="H1658" s="4"/>
      <c r="I1658" s="4"/>
      <c r="J1658" s="4"/>
    </row>
    <row r="1659" spans="1:10">
      <c r="A1659" s="5">
        <v>33.550000000002598</v>
      </c>
      <c r="B1659" s="6" t="s">
        <v>23</v>
      </c>
      <c r="C1659" s="5"/>
      <c r="D1659" s="4"/>
      <c r="E1659" s="4"/>
      <c r="F1659" s="4"/>
      <c r="G1659" s="4"/>
      <c r="H1659" s="4"/>
      <c r="I1659" s="4"/>
      <c r="J1659" s="4"/>
    </row>
    <row r="1660" spans="1:10">
      <c r="A1660" s="5">
        <v>33.560000000002603</v>
      </c>
      <c r="B1660" s="6" t="s">
        <v>23</v>
      </c>
      <c r="C1660" s="5"/>
      <c r="D1660" s="4"/>
      <c r="E1660" s="4"/>
      <c r="F1660" s="4"/>
      <c r="G1660" s="4"/>
      <c r="H1660" s="4"/>
      <c r="I1660" s="4"/>
      <c r="J1660" s="4"/>
    </row>
    <row r="1661" spans="1:10">
      <c r="A1661" s="5">
        <v>33.570000000002601</v>
      </c>
      <c r="B1661" s="6" t="s">
        <v>23</v>
      </c>
      <c r="C1661" s="5"/>
      <c r="D1661" s="4"/>
      <c r="E1661" s="4"/>
      <c r="F1661" s="4"/>
      <c r="G1661" s="4"/>
      <c r="H1661" s="4"/>
      <c r="I1661" s="4"/>
      <c r="J1661" s="4"/>
    </row>
    <row r="1662" spans="1:10">
      <c r="A1662" s="5">
        <v>33.580000000002599</v>
      </c>
      <c r="B1662" s="6" t="s">
        <v>23</v>
      </c>
      <c r="C1662" s="5"/>
      <c r="D1662" s="4"/>
      <c r="E1662" s="4"/>
      <c r="F1662" s="4"/>
      <c r="G1662" s="4"/>
      <c r="H1662" s="4"/>
      <c r="I1662" s="4"/>
      <c r="J1662" s="4"/>
    </row>
    <row r="1663" spans="1:10">
      <c r="A1663" s="5">
        <v>33.590000000002597</v>
      </c>
      <c r="B1663" s="6" t="s">
        <v>23</v>
      </c>
      <c r="C1663" s="5"/>
      <c r="D1663" s="4"/>
      <c r="E1663" s="4"/>
      <c r="F1663" s="4"/>
      <c r="G1663" s="4"/>
      <c r="H1663" s="4"/>
      <c r="I1663" s="4"/>
      <c r="J1663" s="4"/>
    </row>
    <row r="1664" spans="1:10">
      <c r="A1664" s="5">
        <v>33.600000000002602</v>
      </c>
      <c r="B1664" s="6" t="s">
        <v>23</v>
      </c>
      <c r="C1664" s="5"/>
      <c r="D1664" s="4"/>
      <c r="E1664" s="4"/>
      <c r="F1664" s="4"/>
      <c r="G1664" s="4"/>
      <c r="H1664" s="4"/>
      <c r="I1664" s="4"/>
      <c r="J1664" s="4"/>
    </row>
    <row r="1665" spans="1:10">
      <c r="A1665" s="5">
        <v>33.6100000000026</v>
      </c>
      <c r="B1665" s="6" t="s">
        <v>23</v>
      </c>
      <c r="C1665" s="5"/>
      <c r="D1665" s="4"/>
      <c r="E1665" s="4"/>
      <c r="F1665" s="4"/>
      <c r="G1665" s="4"/>
      <c r="H1665" s="4"/>
      <c r="I1665" s="4"/>
      <c r="J1665" s="4"/>
    </row>
    <row r="1666" spans="1:10">
      <c r="A1666" s="5">
        <v>33.620000000002598</v>
      </c>
      <c r="B1666" s="6" t="s">
        <v>23</v>
      </c>
      <c r="C1666" s="5"/>
      <c r="D1666" s="4"/>
      <c r="E1666" s="4"/>
      <c r="F1666" s="4"/>
      <c r="G1666" s="4"/>
      <c r="H1666" s="4"/>
      <c r="I1666" s="4"/>
      <c r="J1666" s="4"/>
    </row>
    <row r="1667" spans="1:10">
      <c r="A1667" s="5">
        <v>33.630000000002603</v>
      </c>
      <c r="B1667" s="6" t="s">
        <v>23</v>
      </c>
      <c r="C1667" s="5"/>
      <c r="D1667" s="4"/>
      <c r="E1667" s="4"/>
      <c r="F1667" s="4"/>
      <c r="G1667" s="4"/>
      <c r="H1667" s="4"/>
      <c r="I1667" s="4"/>
      <c r="J1667" s="4"/>
    </row>
    <row r="1668" spans="1:10">
      <c r="A1668" s="5">
        <v>33.640000000002601</v>
      </c>
      <c r="B1668" s="6" t="s">
        <v>23</v>
      </c>
      <c r="C1668" s="5"/>
      <c r="D1668" s="4"/>
      <c r="E1668" s="4"/>
      <c r="F1668" s="4"/>
      <c r="G1668" s="4"/>
      <c r="H1668" s="4"/>
      <c r="I1668" s="4"/>
      <c r="J1668" s="4"/>
    </row>
    <row r="1669" spans="1:10">
      <c r="A1669" s="5">
        <v>33.650000000002599</v>
      </c>
      <c r="B1669" s="6" t="s">
        <v>23</v>
      </c>
      <c r="C1669" s="5"/>
      <c r="D1669" s="4"/>
      <c r="E1669" s="4"/>
      <c r="F1669" s="4"/>
      <c r="G1669" s="4"/>
      <c r="H1669" s="4"/>
      <c r="I1669" s="4"/>
      <c r="J1669" s="4"/>
    </row>
    <row r="1670" spans="1:10">
      <c r="A1670" s="5">
        <v>33.660000000002597</v>
      </c>
      <c r="B1670" s="6" t="s">
        <v>23</v>
      </c>
      <c r="C1670" s="5"/>
      <c r="D1670" s="4"/>
      <c r="E1670" s="4"/>
      <c r="F1670" s="4"/>
      <c r="G1670" s="4"/>
      <c r="H1670" s="4"/>
      <c r="I1670" s="4"/>
      <c r="J1670" s="4"/>
    </row>
    <row r="1671" spans="1:10">
      <c r="A1671" s="5">
        <v>33.670000000002602</v>
      </c>
      <c r="B1671" s="6" t="s">
        <v>23</v>
      </c>
      <c r="C1671" s="5"/>
      <c r="D1671" s="4"/>
      <c r="E1671" s="4"/>
      <c r="F1671" s="4"/>
      <c r="G1671" s="4"/>
      <c r="H1671" s="4"/>
      <c r="I1671" s="4"/>
      <c r="J1671" s="4"/>
    </row>
    <row r="1672" spans="1:10">
      <c r="A1672" s="5">
        <v>33.6800000000026</v>
      </c>
      <c r="B1672" s="6" t="s">
        <v>23</v>
      </c>
      <c r="C1672" s="5"/>
      <c r="D1672" s="4"/>
      <c r="E1672" s="4"/>
      <c r="F1672" s="4"/>
      <c r="G1672" s="4"/>
      <c r="H1672" s="4"/>
      <c r="I1672" s="4"/>
      <c r="J1672" s="4"/>
    </row>
    <row r="1673" spans="1:10">
      <c r="A1673" s="5">
        <v>33.690000000002598</v>
      </c>
      <c r="B1673" s="6" t="s">
        <v>23</v>
      </c>
      <c r="C1673" s="5"/>
      <c r="D1673" s="4"/>
      <c r="E1673" s="4"/>
      <c r="F1673" s="4"/>
      <c r="G1673" s="4"/>
      <c r="H1673" s="4"/>
      <c r="I1673" s="4"/>
      <c r="J1673" s="4"/>
    </row>
    <row r="1674" spans="1:10">
      <c r="A1674" s="5">
        <v>33.700000000002603</v>
      </c>
      <c r="B1674" s="6" t="s">
        <v>23</v>
      </c>
      <c r="C1674" s="5"/>
      <c r="D1674" s="4"/>
      <c r="E1674" s="4"/>
      <c r="F1674" s="4"/>
      <c r="G1674" s="4"/>
      <c r="H1674" s="4"/>
      <c r="I1674" s="4"/>
      <c r="J1674" s="4"/>
    </row>
    <row r="1675" spans="1:10">
      <c r="A1675" s="5">
        <v>33.710000000002601</v>
      </c>
      <c r="B1675" s="6" t="s">
        <v>23</v>
      </c>
      <c r="C1675" s="5"/>
      <c r="D1675" s="4"/>
      <c r="E1675" s="4"/>
      <c r="F1675" s="4"/>
      <c r="G1675" s="4"/>
      <c r="H1675" s="4"/>
      <c r="I1675" s="4"/>
      <c r="J1675" s="4"/>
    </row>
    <row r="1676" spans="1:10">
      <c r="A1676" s="5">
        <v>33.720000000002599</v>
      </c>
      <c r="B1676" s="6" t="s">
        <v>23</v>
      </c>
      <c r="C1676" s="5"/>
      <c r="D1676" s="4"/>
      <c r="E1676" s="4"/>
      <c r="F1676" s="4"/>
      <c r="G1676" s="4"/>
      <c r="H1676" s="4"/>
      <c r="I1676" s="4"/>
      <c r="J1676" s="4"/>
    </row>
    <row r="1677" spans="1:10">
      <c r="A1677" s="5">
        <v>33.730000000002597</v>
      </c>
      <c r="B1677" s="6" t="s">
        <v>23</v>
      </c>
      <c r="C1677" s="5"/>
      <c r="D1677" s="4"/>
      <c r="E1677" s="4"/>
      <c r="F1677" s="4"/>
      <c r="G1677" s="4"/>
      <c r="H1677" s="4"/>
      <c r="I1677" s="4"/>
      <c r="J1677" s="4"/>
    </row>
    <row r="1678" spans="1:10">
      <c r="A1678" s="5">
        <v>33.740000000002603</v>
      </c>
      <c r="B1678" s="6" t="s">
        <v>23</v>
      </c>
      <c r="C1678" s="5"/>
      <c r="D1678" s="4"/>
      <c r="E1678" s="4"/>
      <c r="F1678" s="4"/>
      <c r="G1678" s="4"/>
      <c r="H1678" s="4"/>
      <c r="I1678" s="4"/>
      <c r="J1678" s="4"/>
    </row>
    <row r="1679" spans="1:10">
      <c r="A1679" s="5">
        <v>33.750000000002601</v>
      </c>
      <c r="B1679" s="6" t="s">
        <v>23</v>
      </c>
      <c r="C1679" s="5"/>
      <c r="D1679" s="4"/>
      <c r="E1679" s="4"/>
      <c r="F1679" s="4"/>
      <c r="G1679" s="4"/>
      <c r="H1679" s="4"/>
      <c r="I1679" s="4"/>
      <c r="J1679" s="4"/>
    </row>
    <row r="1680" spans="1:10">
      <c r="A1680" s="5">
        <v>33.760000000002599</v>
      </c>
      <c r="B1680" s="6" t="s">
        <v>23</v>
      </c>
      <c r="C1680" s="5"/>
      <c r="D1680" s="4"/>
      <c r="E1680" s="4"/>
      <c r="F1680" s="4"/>
      <c r="G1680" s="4"/>
      <c r="H1680" s="4"/>
      <c r="I1680" s="4"/>
      <c r="J1680" s="4"/>
    </row>
    <row r="1681" spans="1:10">
      <c r="A1681" s="5">
        <v>33.770000000002597</v>
      </c>
      <c r="B1681" s="6" t="s">
        <v>23</v>
      </c>
      <c r="C1681" s="5"/>
      <c r="D1681" s="4"/>
      <c r="E1681" s="4"/>
      <c r="F1681" s="4"/>
      <c r="G1681" s="4"/>
      <c r="H1681" s="4"/>
      <c r="I1681" s="4"/>
      <c r="J1681" s="4"/>
    </row>
    <row r="1682" spans="1:10">
      <c r="A1682" s="5">
        <v>33.780000000002602</v>
      </c>
      <c r="B1682" s="6" t="s">
        <v>23</v>
      </c>
      <c r="C1682" s="5"/>
      <c r="D1682" s="4"/>
      <c r="E1682" s="4"/>
      <c r="F1682" s="4"/>
      <c r="G1682" s="4"/>
      <c r="H1682" s="4"/>
      <c r="I1682" s="4"/>
      <c r="J1682" s="4"/>
    </row>
    <row r="1683" spans="1:10">
      <c r="A1683" s="5">
        <v>33.7900000000026</v>
      </c>
      <c r="B1683" s="6" t="s">
        <v>23</v>
      </c>
      <c r="C1683" s="5"/>
      <c r="D1683" s="4"/>
      <c r="E1683" s="4"/>
      <c r="F1683" s="4"/>
      <c r="G1683" s="4"/>
      <c r="H1683" s="4"/>
      <c r="I1683" s="4"/>
      <c r="J1683" s="4"/>
    </row>
    <row r="1684" spans="1:10">
      <c r="A1684" s="5">
        <v>33.800000000002598</v>
      </c>
      <c r="B1684" s="6" t="s">
        <v>23</v>
      </c>
      <c r="C1684" s="5"/>
      <c r="D1684" s="4"/>
      <c r="E1684" s="4"/>
      <c r="F1684" s="4"/>
      <c r="G1684" s="4"/>
      <c r="H1684" s="4"/>
      <c r="I1684" s="4"/>
      <c r="J1684" s="4"/>
    </row>
    <row r="1685" spans="1:10">
      <c r="A1685" s="5">
        <v>33.810000000002603</v>
      </c>
      <c r="B1685" s="6" t="s">
        <v>23</v>
      </c>
      <c r="C1685" s="5"/>
      <c r="D1685" s="4"/>
      <c r="E1685" s="4"/>
      <c r="F1685" s="4"/>
      <c r="G1685" s="4"/>
      <c r="H1685" s="4"/>
      <c r="I1685" s="4"/>
      <c r="J1685" s="4"/>
    </row>
    <row r="1686" spans="1:10">
      <c r="A1686" s="5">
        <v>33.820000000002601</v>
      </c>
      <c r="B1686" s="6" t="s">
        <v>23</v>
      </c>
      <c r="C1686" s="5"/>
      <c r="D1686" s="4"/>
      <c r="E1686" s="4"/>
      <c r="F1686" s="4"/>
      <c r="G1686" s="4"/>
      <c r="H1686" s="4"/>
      <c r="I1686" s="4"/>
      <c r="J1686" s="4"/>
    </row>
    <row r="1687" spans="1:10">
      <c r="A1687" s="5">
        <v>33.830000000002599</v>
      </c>
      <c r="B1687" s="6" t="s">
        <v>23</v>
      </c>
      <c r="C1687" s="5"/>
      <c r="D1687" s="4"/>
      <c r="E1687" s="4"/>
      <c r="F1687" s="4"/>
      <c r="G1687" s="4"/>
      <c r="H1687" s="4"/>
      <c r="I1687" s="4"/>
      <c r="J1687" s="4"/>
    </row>
    <row r="1688" spans="1:10">
      <c r="A1688" s="5">
        <v>33.840000000002597</v>
      </c>
      <c r="B1688" s="6" t="s">
        <v>23</v>
      </c>
      <c r="C1688" s="5"/>
      <c r="D1688" s="4"/>
      <c r="E1688" s="4"/>
      <c r="F1688" s="4"/>
      <c r="G1688" s="4"/>
      <c r="H1688" s="4"/>
      <c r="I1688" s="4"/>
      <c r="J1688" s="4"/>
    </row>
    <row r="1689" spans="1:10">
      <c r="A1689" s="5">
        <v>33.850000000002602</v>
      </c>
      <c r="B1689" s="6" t="s">
        <v>23</v>
      </c>
      <c r="C1689" s="5"/>
      <c r="D1689" s="4"/>
      <c r="E1689" s="4"/>
      <c r="F1689" s="4"/>
      <c r="G1689" s="4"/>
      <c r="H1689" s="4"/>
      <c r="I1689" s="4"/>
      <c r="J1689" s="4"/>
    </row>
    <row r="1690" spans="1:10">
      <c r="A1690" s="5">
        <v>33.8600000000026</v>
      </c>
      <c r="B1690" s="6" t="s">
        <v>23</v>
      </c>
      <c r="C1690" s="5"/>
      <c r="D1690" s="4"/>
      <c r="E1690" s="4"/>
      <c r="F1690" s="4"/>
      <c r="G1690" s="4"/>
      <c r="H1690" s="4"/>
      <c r="I1690" s="4"/>
      <c r="J1690" s="4"/>
    </row>
    <row r="1691" spans="1:10">
      <c r="A1691" s="5">
        <v>33.870000000002598</v>
      </c>
      <c r="B1691" s="6" t="s">
        <v>23</v>
      </c>
      <c r="C1691" s="5"/>
      <c r="D1691" s="4"/>
      <c r="E1691" s="4"/>
      <c r="F1691" s="4"/>
      <c r="G1691" s="4"/>
      <c r="H1691" s="4"/>
      <c r="I1691" s="4"/>
      <c r="J1691" s="4"/>
    </row>
    <row r="1692" spans="1:10">
      <c r="A1692" s="5">
        <v>33.880000000002603</v>
      </c>
      <c r="B1692" s="6" t="s">
        <v>23</v>
      </c>
      <c r="C1692" s="5"/>
      <c r="D1692" s="4"/>
      <c r="E1692" s="4"/>
      <c r="F1692" s="4"/>
      <c r="G1692" s="4"/>
      <c r="H1692" s="4"/>
      <c r="I1692" s="4"/>
      <c r="J1692" s="4"/>
    </row>
    <row r="1693" spans="1:10">
      <c r="A1693" s="5">
        <v>33.890000000002601</v>
      </c>
      <c r="B1693" s="6" t="s">
        <v>23</v>
      </c>
      <c r="C1693" s="5"/>
      <c r="D1693" s="4"/>
      <c r="E1693" s="4"/>
      <c r="F1693" s="4"/>
      <c r="G1693" s="4"/>
      <c r="H1693" s="4"/>
      <c r="I1693" s="4"/>
      <c r="J1693" s="4"/>
    </row>
    <row r="1694" spans="1:10">
      <c r="A1694" s="5">
        <v>33.900000000002599</v>
      </c>
      <c r="B1694" s="6" t="s">
        <v>23</v>
      </c>
      <c r="C1694" s="5"/>
      <c r="D1694" s="4"/>
      <c r="E1694" s="4"/>
      <c r="F1694" s="4"/>
      <c r="G1694" s="4"/>
      <c r="H1694" s="4"/>
      <c r="I1694" s="4"/>
      <c r="J1694" s="4"/>
    </row>
    <row r="1695" spans="1:10">
      <c r="A1695" s="5">
        <v>33.910000000002597</v>
      </c>
      <c r="B1695" s="6" t="s">
        <v>23</v>
      </c>
      <c r="C1695" s="5"/>
      <c r="D1695" s="4"/>
      <c r="E1695" s="4"/>
      <c r="F1695" s="4"/>
      <c r="G1695" s="4"/>
      <c r="H1695" s="4"/>
      <c r="I1695" s="4"/>
      <c r="J1695" s="4"/>
    </row>
    <row r="1696" spans="1:10">
      <c r="A1696" s="5">
        <v>33.920000000002602</v>
      </c>
      <c r="B1696" s="6" t="s">
        <v>23</v>
      </c>
      <c r="C1696" s="5"/>
      <c r="D1696" s="4"/>
      <c r="E1696" s="4"/>
      <c r="F1696" s="4"/>
      <c r="G1696" s="4"/>
      <c r="H1696" s="4"/>
      <c r="I1696" s="4"/>
      <c r="J1696" s="4"/>
    </row>
    <row r="1697" spans="1:10">
      <c r="A1697" s="5">
        <v>33.9300000000026</v>
      </c>
      <c r="B1697" s="6" t="s">
        <v>23</v>
      </c>
      <c r="C1697" s="5"/>
      <c r="D1697" s="4"/>
      <c r="E1697" s="4"/>
      <c r="F1697" s="4"/>
      <c r="G1697" s="4"/>
      <c r="H1697" s="4"/>
      <c r="I1697" s="4"/>
      <c r="J1697" s="4"/>
    </row>
    <row r="1698" spans="1:10">
      <c r="A1698" s="5">
        <v>33.940000000002598</v>
      </c>
      <c r="B1698" s="6" t="s">
        <v>23</v>
      </c>
      <c r="C1698" s="5"/>
      <c r="D1698" s="4"/>
      <c r="E1698" s="4"/>
      <c r="F1698" s="4"/>
      <c r="G1698" s="4"/>
      <c r="H1698" s="4"/>
      <c r="I1698" s="4"/>
      <c r="J1698" s="4"/>
    </row>
    <row r="1699" spans="1:10">
      <c r="A1699" s="5">
        <v>33.950000000002603</v>
      </c>
      <c r="B1699" s="6" t="s">
        <v>23</v>
      </c>
      <c r="C1699" s="5"/>
      <c r="D1699" s="4"/>
      <c r="E1699" s="4"/>
      <c r="F1699" s="4"/>
      <c r="G1699" s="4"/>
      <c r="H1699" s="4"/>
      <c r="I1699" s="4"/>
      <c r="J1699" s="4"/>
    </row>
    <row r="1700" spans="1:10">
      <c r="A1700" s="5">
        <v>33.960000000002701</v>
      </c>
      <c r="B1700" s="6" t="s">
        <v>23</v>
      </c>
      <c r="C1700" s="5"/>
      <c r="D1700" s="4"/>
      <c r="E1700" s="4"/>
      <c r="F1700" s="4"/>
      <c r="G1700" s="4"/>
      <c r="H1700" s="4"/>
      <c r="I1700" s="4"/>
      <c r="J1700" s="4"/>
    </row>
    <row r="1701" spans="1:10">
      <c r="A1701" s="5">
        <v>33.970000000002699</v>
      </c>
      <c r="B1701" s="6" t="s">
        <v>23</v>
      </c>
      <c r="C1701" s="5"/>
      <c r="D1701" s="4"/>
      <c r="E1701" s="4"/>
      <c r="F1701" s="4"/>
      <c r="G1701" s="4"/>
      <c r="H1701" s="4"/>
      <c r="I1701" s="4"/>
      <c r="J1701" s="4"/>
    </row>
    <row r="1702" spans="1:10">
      <c r="A1702" s="5">
        <v>33.980000000002697</v>
      </c>
      <c r="B1702" s="6" t="s">
        <v>23</v>
      </c>
      <c r="C1702" s="5"/>
      <c r="D1702" s="4"/>
      <c r="E1702" s="4"/>
      <c r="F1702" s="4"/>
      <c r="G1702" s="4"/>
      <c r="H1702" s="4"/>
      <c r="I1702" s="4"/>
      <c r="J1702" s="4"/>
    </row>
    <row r="1703" spans="1:10">
      <c r="A1703" s="5">
        <v>33.990000000002702</v>
      </c>
      <c r="B1703" s="6" t="s">
        <v>23</v>
      </c>
      <c r="C1703" s="5"/>
      <c r="D1703" s="4"/>
      <c r="E1703" s="4"/>
      <c r="F1703" s="4"/>
      <c r="G1703" s="4"/>
      <c r="H1703" s="4"/>
      <c r="I1703" s="4"/>
      <c r="J1703" s="4"/>
    </row>
    <row r="1704" spans="1:10">
      <c r="A1704" s="5">
        <v>34.0000000000027</v>
      </c>
      <c r="B1704" s="6" t="s">
        <v>23</v>
      </c>
      <c r="C1704" s="5"/>
      <c r="D1704" s="4"/>
      <c r="E1704" s="4"/>
      <c r="F1704" s="4"/>
      <c r="G1704" s="4"/>
      <c r="H1704" s="4"/>
      <c r="I1704" s="4"/>
      <c r="J1704" s="4"/>
    </row>
    <row r="1705" spans="1:10">
      <c r="A1705" s="5">
        <v>34.010000000002698</v>
      </c>
      <c r="B1705" s="6" t="s">
        <v>23</v>
      </c>
      <c r="C1705" s="5"/>
      <c r="D1705" s="4"/>
      <c r="E1705" s="4"/>
      <c r="F1705" s="4"/>
      <c r="G1705" s="4"/>
      <c r="H1705" s="4"/>
      <c r="I1705" s="4"/>
      <c r="J1705" s="4"/>
    </row>
    <row r="1706" spans="1:10">
      <c r="A1706" s="5">
        <v>34.020000000002703</v>
      </c>
      <c r="B1706" s="6" t="s">
        <v>23</v>
      </c>
      <c r="C1706" s="5"/>
      <c r="D1706" s="4"/>
      <c r="E1706" s="4"/>
      <c r="F1706" s="4"/>
      <c r="G1706" s="4"/>
      <c r="H1706" s="4"/>
      <c r="I1706" s="4"/>
      <c r="J1706" s="4"/>
    </row>
    <row r="1707" spans="1:10">
      <c r="A1707" s="5">
        <v>34.030000000002701</v>
      </c>
      <c r="B1707" s="6" t="s">
        <v>23</v>
      </c>
      <c r="C1707" s="5"/>
      <c r="D1707" s="4"/>
      <c r="E1707" s="4"/>
      <c r="F1707" s="4"/>
      <c r="G1707" s="4"/>
      <c r="H1707" s="4"/>
      <c r="I1707" s="4"/>
      <c r="J1707" s="4"/>
    </row>
    <row r="1708" spans="1:10">
      <c r="A1708" s="5">
        <v>34.040000000002699</v>
      </c>
      <c r="B1708" s="6" t="s">
        <v>23</v>
      </c>
      <c r="C1708" s="5"/>
      <c r="D1708" s="4"/>
      <c r="E1708" s="4"/>
      <c r="F1708" s="4"/>
      <c r="G1708" s="4"/>
      <c r="H1708" s="4"/>
      <c r="I1708" s="4"/>
      <c r="J1708" s="4"/>
    </row>
    <row r="1709" spans="1:10">
      <c r="A1709" s="5">
        <v>34.050000000002697</v>
      </c>
      <c r="B1709" s="6" t="s">
        <v>23</v>
      </c>
      <c r="C1709" s="5"/>
      <c r="D1709" s="4"/>
      <c r="E1709" s="4"/>
      <c r="F1709" s="4"/>
      <c r="G1709" s="4"/>
      <c r="H1709" s="4"/>
      <c r="I1709" s="4"/>
      <c r="J1709" s="4"/>
    </row>
    <row r="1710" spans="1:10">
      <c r="A1710" s="5">
        <v>34.060000000002702</v>
      </c>
      <c r="B1710" s="6" t="s">
        <v>23</v>
      </c>
      <c r="C1710" s="5"/>
      <c r="D1710" s="4"/>
      <c r="E1710" s="4"/>
      <c r="F1710" s="4"/>
      <c r="G1710" s="4"/>
      <c r="H1710" s="4"/>
      <c r="I1710" s="4"/>
      <c r="J1710" s="4"/>
    </row>
    <row r="1711" spans="1:10">
      <c r="A1711" s="5">
        <v>34.0700000000027</v>
      </c>
      <c r="B1711" s="6" t="s">
        <v>23</v>
      </c>
      <c r="C1711" s="5"/>
      <c r="D1711" s="4"/>
      <c r="E1711" s="4"/>
      <c r="F1711" s="4"/>
      <c r="G1711" s="4"/>
      <c r="H1711" s="4"/>
      <c r="I1711" s="4"/>
      <c r="J1711" s="4"/>
    </row>
    <row r="1712" spans="1:10">
      <c r="A1712" s="5">
        <v>34.080000000002698</v>
      </c>
      <c r="B1712" s="6" t="s">
        <v>23</v>
      </c>
      <c r="C1712" s="5"/>
      <c r="D1712" s="4"/>
      <c r="E1712" s="4"/>
      <c r="F1712" s="4"/>
      <c r="G1712" s="4"/>
      <c r="H1712" s="4"/>
      <c r="I1712" s="4"/>
      <c r="J1712" s="4"/>
    </row>
    <row r="1713" spans="1:10">
      <c r="A1713" s="5">
        <v>34.090000000002703</v>
      </c>
      <c r="B1713" s="6" t="s">
        <v>23</v>
      </c>
      <c r="C1713" s="5"/>
      <c r="D1713" s="4"/>
      <c r="E1713" s="4"/>
      <c r="F1713" s="4"/>
      <c r="G1713" s="4"/>
      <c r="H1713" s="4"/>
      <c r="I1713" s="4"/>
      <c r="J1713" s="4"/>
    </row>
    <row r="1714" spans="1:10">
      <c r="A1714" s="5">
        <v>34.100000000002701</v>
      </c>
      <c r="B1714" s="6" t="s">
        <v>23</v>
      </c>
      <c r="C1714" s="5"/>
      <c r="D1714" s="4"/>
      <c r="E1714" s="4"/>
      <c r="F1714" s="4"/>
      <c r="G1714" s="4"/>
      <c r="H1714" s="4"/>
      <c r="I1714" s="4"/>
      <c r="J1714" s="4"/>
    </row>
    <row r="1715" spans="1:10">
      <c r="A1715" s="5">
        <v>34.110000000002699</v>
      </c>
      <c r="B1715" s="6" t="s">
        <v>23</v>
      </c>
      <c r="C1715" s="5"/>
      <c r="D1715" s="4"/>
      <c r="E1715" s="4"/>
      <c r="F1715" s="4"/>
      <c r="G1715" s="4"/>
      <c r="H1715" s="4"/>
      <c r="I1715" s="4"/>
      <c r="J1715" s="4"/>
    </row>
    <row r="1716" spans="1:10">
      <c r="A1716" s="5">
        <v>34.120000000002698</v>
      </c>
      <c r="B1716" s="6" t="s">
        <v>23</v>
      </c>
      <c r="C1716" s="5"/>
      <c r="D1716" s="4"/>
      <c r="E1716" s="4"/>
      <c r="F1716" s="4"/>
      <c r="G1716" s="4"/>
      <c r="H1716" s="4"/>
      <c r="I1716" s="4"/>
      <c r="J1716" s="4"/>
    </row>
    <row r="1717" spans="1:10">
      <c r="A1717" s="5">
        <v>34.130000000002703</v>
      </c>
      <c r="B1717" s="6" t="s">
        <v>23</v>
      </c>
      <c r="C1717" s="5"/>
      <c r="D1717" s="4"/>
      <c r="E1717" s="4"/>
      <c r="F1717" s="4"/>
      <c r="G1717" s="4"/>
      <c r="H1717" s="4"/>
      <c r="I1717" s="4"/>
      <c r="J1717" s="4"/>
    </row>
    <row r="1718" spans="1:10">
      <c r="A1718" s="5">
        <v>34.140000000002701</v>
      </c>
      <c r="B1718" s="6" t="s">
        <v>23</v>
      </c>
      <c r="C1718" s="5"/>
      <c r="D1718" s="4"/>
      <c r="E1718" s="4"/>
      <c r="F1718" s="4"/>
      <c r="G1718" s="4"/>
      <c r="H1718" s="4"/>
      <c r="I1718" s="4"/>
      <c r="J1718" s="4"/>
    </row>
    <row r="1719" spans="1:10">
      <c r="A1719" s="5">
        <v>34.150000000002699</v>
      </c>
      <c r="B1719" s="6" t="s">
        <v>23</v>
      </c>
      <c r="C1719" s="5"/>
      <c r="D1719" s="4"/>
      <c r="E1719" s="4"/>
      <c r="F1719" s="4"/>
      <c r="G1719" s="4"/>
      <c r="H1719" s="4"/>
      <c r="I1719" s="4"/>
      <c r="J1719" s="4"/>
    </row>
    <row r="1720" spans="1:10">
      <c r="A1720" s="5">
        <v>34.160000000002697</v>
      </c>
      <c r="B1720" s="6" t="s">
        <v>23</v>
      </c>
      <c r="C1720" s="5"/>
      <c r="D1720" s="4"/>
      <c r="E1720" s="4"/>
      <c r="F1720" s="4"/>
      <c r="G1720" s="4"/>
      <c r="H1720" s="4"/>
      <c r="I1720" s="4"/>
      <c r="J1720" s="4"/>
    </row>
    <row r="1721" spans="1:10">
      <c r="A1721" s="5">
        <v>34.170000000002702</v>
      </c>
      <c r="B1721" s="6" t="s">
        <v>23</v>
      </c>
      <c r="C1721" s="5"/>
      <c r="D1721" s="4"/>
      <c r="E1721" s="4"/>
      <c r="F1721" s="4"/>
      <c r="G1721" s="4"/>
      <c r="H1721" s="4"/>
      <c r="I1721" s="4"/>
      <c r="J1721" s="4"/>
    </row>
    <row r="1722" spans="1:10">
      <c r="A1722" s="5">
        <v>34.1800000000027</v>
      </c>
      <c r="B1722" s="6" t="s">
        <v>23</v>
      </c>
      <c r="C1722" s="5"/>
      <c r="D1722" s="4"/>
      <c r="E1722" s="4"/>
      <c r="F1722" s="4"/>
      <c r="G1722" s="4"/>
      <c r="H1722" s="4"/>
      <c r="I1722" s="4"/>
      <c r="J1722" s="4"/>
    </row>
    <row r="1723" spans="1:10">
      <c r="A1723" s="5">
        <v>34.190000000002698</v>
      </c>
      <c r="B1723" s="6" t="s">
        <v>23</v>
      </c>
      <c r="C1723" s="5"/>
      <c r="D1723" s="4"/>
      <c r="E1723" s="4"/>
      <c r="F1723" s="4"/>
      <c r="G1723" s="4"/>
      <c r="H1723" s="4"/>
      <c r="I1723" s="4"/>
      <c r="J1723" s="4"/>
    </row>
    <row r="1724" spans="1:10">
      <c r="A1724" s="5">
        <v>34.200000000002703</v>
      </c>
      <c r="B1724" s="6" t="s">
        <v>23</v>
      </c>
      <c r="C1724" s="5"/>
      <c r="D1724" s="4"/>
      <c r="E1724" s="4"/>
      <c r="F1724" s="4"/>
      <c r="G1724" s="4"/>
      <c r="H1724" s="4"/>
      <c r="I1724" s="4"/>
      <c r="J1724" s="4"/>
    </row>
    <row r="1725" spans="1:10">
      <c r="A1725" s="5">
        <v>34.210000000002701</v>
      </c>
      <c r="B1725" s="6" t="s">
        <v>23</v>
      </c>
      <c r="C1725" s="5"/>
      <c r="D1725" s="4"/>
      <c r="E1725" s="4"/>
      <c r="F1725" s="4"/>
      <c r="G1725" s="4"/>
      <c r="H1725" s="4"/>
      <c r="I1725" s="4"/>
      <c r="J1725" s="4"/>
    </row>
    <row r="1726" spans="1:10">
      <c r="A1726" s="5">
        <v>34.220000000002699</v>
      </c>
      <c r="B1726" s="6" t="s">
        <v>23</v>
      </c>
      <c r="C1726" s="5"/>
      <c r="D1726" s="4"/>
      <c r="E1726" s="4"/>
      <c r="F1726" s="4"/>
      <c r="G1726" s="4"/>
      <c r="H1726" s="4"/>
      <c r="I1726" s="4"/>
      <c r="J1726" s="4"/>
    </row>
    <row r="1727" spans="1:10">
      <c r="A1727" s="5">
        <v>34.230000000002697</v>
      </c>
      <c r="B1727" s="6" t="s">
        <v>23</v>
      </c>
      <c r="C1727" s="5"/>
      <c r="D1727" s="4"/>
      <c r="E1727" s="4"/>
      <c r="F1727" s="4"/>
      <c r="G1727" s="4"/>
      <c r="H1727" s="4"/>
      <c r="I1727" s="4"/>
      <c r="J1727" s="4"/>
    </row>
    <row r="1728" spans="1:10">
      <c r="A1728" s="5">
        <v>34.240000000002702</v>
      </c>
      <c r="B1728" s="6" t="s">
        <v>23</v>
      </c>
      <c r="C1728" s="5"/>
      <c r="D1728" s="4"/>
      <c r="E1728" s="4"/>
      <c r="F1728" s="4"/>
      <c r="G1728" s="4"/>
      <c r="H1728" s="4"/>
      <c r="I1728" s="4"/>
      <c r="J1728" s="4"/>
    </row>
    <row r="1729" spans="1:10">
      <c r="A1729" s="5">
        <v>34.2500000000027</v>
      </c>
      <c r="B1729" s="6" t="s">
        <v>23</v>
      </c>
      <c r="C1729" s="5"/>
      <c r="D1729" s="4"/>
      <c r="E1729" s="4"/>
      <c r="F1729" s="4"/>
      <c r="G1729" s="4"/>
      <c r="H1729" s="4"/>
      <c r="I1729" s="4"/>
      <c r="J1729" s="4"/>
    </row>
    <row r="1730" spans="1:10">
      <c r="A1730" s="5">
        <v>34.260000000002698</v>
      </c>
      <c r="B1730" s="6" t="s">
        <v>23</v>
      </c>
      <c r="C1730" s="5"/>
      <c r="D1730" s="4"/>
      <c r="E1730" s="4"/>
      <c r="F1730" s="4"/>
      <c r="G1730" s="4"/>
      <c r="H1730" s="4"/>
      <c r="I1730" s="4"/>
      <c r="J1730" s="4"/>
    </row>
    <row r="1731" spans="1:10">
      <c r="A1731" s="5">
        <v>34.270000000002703</v>
      </c>
      <c r="B1731" s="6" t="s">
        <v>23</v>
      </c>
      <c r="C1731" s="5"/>
      <c r="D1731" s="4"/>
      <c r="E1731" s="4"/>
      <c r="F1731" s="4"/>
      <c r="G1731" s="4"/>
      <c r="H1731" s="4"/>
      <c r="I1731" s="4"/>
      <c r="J1731" s="4"/>
    </row>
    <row r="1732" spans="1:10">
      <c r="A1732" s="5">
        <v>34.280000000002701</v>
      </c>
      <c r="B1732" s="6" t="s">
        <v>23</v>
      </c>
      <c r="C1732" s="5"/>
      <c r="D1732" s="4"/>
      <c r="E1732" s="4"/>
      <c r="F1732" s="4"/>
      <c r="G1732" s="4"/>
      <c r="H1732" s="4"/>
      <c r="I1732" s="4"/>
      <c r="J1732" s="4"/>
    </row>
    <row r="1733" spans="1:10">
      <c r="A1733" s="5">
        <v>34.290000000002699</v>
      </c>
      <c r="B1733" s="6" t="s">
        <v>23</v>
      </c>
      <c r="C1733" s="5"/>
      <c r="D1733" s="4"/>
      <c r="E1733" s="4"/>
      <c r="F1733" s="4"/>
      <c r="G1733" s="4"/>
      <c r="H1733" s="4"/>
      <c r="I1733" s="4"/>
      <c r="J1733" s="4"/>
    </row>
    <row r="1734" spans="1:10">
      <c r="A1734" s="5">
        <v>34.300000000002697</v>
      </c>
      <c r="B1734" s="6" t="s">
        <v>23</v>
      </c>
      <c r="C1734" s="5"/>
      <c r="D1734" s="4"/>
      <c r="E1734" s="4"/>
      <c r="F1734" s="4"/>
      <c r="G1734" s="4"/>
      <c r="H1734" s="4"/>
      <c r="I1734" s="4"/>
      <c r="J1734" s="4"/>
    </row>
    <row r="1735" spans="1:10">
      <c r="A1735" s="5">
        <v>34.310000000002702</v>
      </c>
      <c r="B1735" s="6" t="s">
        <v>23</v>
      </c>
      <c r="C1735" s="5"/>
      <c r="D1735" s="4"/>
      <c r="E1735" s="4"/>
      <c r="F1735" s="4"/>
      <c r="G1735" s="4"/>
      <c r="H1735" s="4"/>
      <c r="I1735" s="4"/>
      <c r="J1735" s="4"/>
    </row>
    <row r="1736" spans="1:10">
      <c r="A1736" s="5">
        <v>34.3200000000027</v>
      </c>
      <c r="B1736" s="6" t="s">
        <v>23</v>
      </c>
      <c r="C1736" s="5"/>
      <c r="D1736" s="4"/>
      <c r="E1736" s="4"/>
      <c r="F1736" s="4"/>
      <c r="G1736" s="4"/>
      <c r="H1736" s="4"/>
      <c r="I1736" s="4"/>
      <c r="J1736" s="4"/>
    </row>
    <row r="1737" spans="1:10">
      <c r="A1737" s="5">
        <v>34.330000000002698</v>
      </c>
      <c r="B1737" s="6" t="s">
        <v>23</v>
      </c>
      <c r="C1737" s="5"/>
      <c r="D1737" s="4"/>
      <c r="E1737" s="4"/>
      <c r="F1737" s="4"/>
      <c r="G1737" s="4"/>
      <c r="H1737" s="4"/>
      <c r="I1737" s="4"/>
      <c r="J1737" s="4"/>
    </row>
    <row r="1738" spans="1:10">
      <c r="A1738" s="5">
        <v>34.340000000002703</v>
      </c>
      <c r="B1738" s="6" t="s">
        <v>23</v>
      </c>
      <c r="C1738" s="5"/>
      <c r="D1738" s="4"/>
      <c r="E1738" s="4"/>
      <c r="F1738" s="4"/>
      <c r="G1738" s="4"/>
      <c r="H1738" s="4"/>
      <c r="I1738" s="4"/>
      <c r="J1738" s="4"/>
    </row>
    <row r="1739" spans="1:10">
      <c r="A1739" s="5">
        <v>34.350000000002701</v>
      </c>
      <c r="B1739" s="6" t="s">
        <v>23</v>
      </c>
      <c r="C1739" s="5"/>
      <c r="D1739" s="4"/>
      <c r="E1739" s="4"/>
      <c r="F1739" s="4"/>
      <c r="G1739" s="4"/>
      <c r="H1739" s="4"/>
      <c r="I1739" s="4"/>
      <c r="J1739" s="4"/>
    </row>
    <row r="1740" spans="1:10">
      <c r="A1740" s="5">
        <v>34.360000000002699</v>
      </c>
      <c r="B1740" s="6" t="s">
        <v>23</v>
      </c>
      <c r="C1740" s="5"/>
      <c r="D1740" s="4"/>
      <c r="E1740" s="4"/>
      <c r="F1740" s="4"/>
      <c r="G1740" s="4"/>
      <c r="H1740" s="4"/>
      <c r="I1740" s="4"/>
      <c r="J1740" s="4"/>
    </row>
    <row r="1741" spans="1:10">
      <c r="A1741" s="5">
        <v>34.370000000002698</v>
      </c>
      <c r="B1741" s="6" t="s">
        <v>23</v>
      </c>
      <c r="C1741" s="5"/>
      <c r="D1741" s="4"/>
      <c r="E1741" s="4"/>
      <c r="F1741" s="4"/>
      <c r="G1741" s="4"/>
      <c r="H1741" s="4"/>
      <c r="I1741" s="4"/>
      <c r="J1741" s="4"/>
    </row>
    <row r="1742" spans="1:10">
      <c r="A1742" s="5">
        <v>34.380000000002703</v>
      </c>
      <c r="B1742" s="6" t="s">
        <v>23</v>
      </c>
      <c r="C1742" s="5"/>
      <c r="D1742" s="4"/>
      <c r="E1742" s="4"/>
      <c r="F1742" s="4"/>
      <c r="G1742" s="4"/>
      <c r="H1742" s="4"/>
      <c r="I1742" s="4"/>
      <c r="J1742" s="4"/>
    </row>
    <row r="1743" spans="1:10">
      <c r="A1743" s="5">
        <v>34.390000000002701</v>
      </c>
      <c r="B1743" s="6" t="s">
        <v>23</v>
      </c>
      <c r="C1743" s="5"/>
      <c r="D1743" s="4"/>
      <c r="E1743" s="4"/>
      <c r="F1743" s="4"/>
      <c r="G1743" s="4"/>
      <c r="H1743" s="4"/>
      <c r="I1743" s="4"/>
      <c r="J1743" s="4"/>
    </row>
    <row r="1744" spans="1:10">
      <c r="A1744" s="5">
        <v>34.400000000002699</v>
      </c>
      <c r="B1744" s="6" t="s">
        <v>23</v>
      </c>
      <c r="C1744" s="5"/>
      <c r="D1744" s="4"/>
      <c r="E1744" s="4"/>
      <c r="F1744" s="4"/>
      <c r="G1744" s="4"/>
      <c r="H1744" s="4"/>
      <c r="I1744" s="4"/>
      <c r="J1744" s="4"/>
    </row>
    <row r="1745" spans="1:10">
      <c r="A1745" s="5">
        <v>34.410000000002697</v>
      </c>
      <c r="B1745" s="6" t="s">
        <v>23</v>
      </c>
      <c r="C1745" s="5"/>
      <c r="D1745" s="4"/>
      <c r="E1745" s="4"/>
      <c r="F1745" s="4"/>
      <c r="G1745" s="4"/>
      <c r="H1745" s="4"/>
      <c r="I1745" s="4"/>
      <c r="J1745" s="4"/>
    </row>
    <row r="1746" spans="1:10">
      <c r="A1746" s="5">
        <v>34.420000000002702</v>
      </c>
      <c r="B1746" s="6" t="s">
        <v>23</v>
      </c>
      <c r="C1746" s="5"/>
      <c r="D1746" s="4"/>
      <c r="E1746" s="4"/>
      <c r="F1746" s="4"/>
      <c r="G1746" s="4"/>
      <c r="H1746" s="4"/>
      <c r="I1746" s="4"/>
      <c r="J1746" s="4"/>
    </row>
    <row r="1747" spans="1:10">
      <c r="A1747" s="5">
        <v>34.4300000000027</v>
      </c>
      <c r="B1747" s="6" t="s">
        <v>23</v>
      </c>
      <c r="C1747" s="5"/>
      <c r="D1747" s="4"/>
      <c r="E1747" s="4"/>
      <c r="F1747" s="4"/>
      <c r="G1747" s="4"/>
      <c r="H1747" s="4"/>
      <c r="I1747" s="4"/>
      <c r="J1747" s="4"/>
    </row>
    <row r="1748" spans="1:10">
      <c r="A1748" s="5">
        <v>34.440000000002698</v>
      </c>
      <c r="B1748" s="6" t="s">
        <v>23</v>
      </c>
      <c r="C1748" s="5"/>
      <c r="D1748" s="4"/>
      <c r="E1748" s="4"/>
      <c r="F1748" s="4"/>
      <c r="G1748" s="4"/>
      <c r="H1748" s="4"/>
      <c r="I1748" s="4"/>
      <c r="J1748" s="4"/>
    </row>
    <row r="1749" spans="1:10">
      <c r="A1749" s="5">
        <v>34.450000000002703</v>
      </c>
      <c r="B1749" s="6" t="s">
        <v>23</v>
      </c>
      <c r="C1749" s="5"/>
      <c r="D1749" s="4"/>
      <c r="E1749" s="4"/>
      <c r="F1749" s="4"/>
      <c r="G1749" s="4"/>
      <c r="H1749" s="4"/>
      <c r="I1749" s="4"/>
      <c r="J1749" s="4"/>
    </row>
    <row r="1750" spans="1:10">
      <c r="A1750" s="5">
        <v>34.460000000002701</v>
      </c>
      <c r="B1750" s="6" t="s">
        <v>23</v>
      </c>
      <c r="C1750" s="5"/>
      <c r="D1750" s="4"/>
      <c r="E1750" s="4"/>
      <c r="F1750" s="4"/>
      <c r="G1750" s="4"/>
      <c r="H1750" s="4"/>
      <c r="I1750" s="4"/>
      <c r="J1750" s="4"/>
    </row>
    <row r="1751" spans="1:10">
      <c r="A1751" s="5">
        <v>34.470000000002699</v>
      </c>
      <c r="B1751" s="6" t="s">
        <v>23</v>
      </c>
      <c r="C1751" s="5"/>
      <c r="D1751" s="4"/>
      <c r="E1751" s="4"/>
      <c r="F1751" s="4"/>
      <c r="G1751" s="4"/>
      <c r="H1751" s="4"/>
      <c r="I1751" s="4"/>
      <c r="J1751" s="4"/>
    </row>
    <row r="1752" spans="1:10">
      <c r="A1752" s="5">
        <v>34.480000000002697</v>
      </c>
      <c r="B1752" s="6" t="s">
        <v>23</v>
      </c>
      <c r="C1752" s="5"/>
      <c r="D1752" s="4"/>
      <c r="E1752" s="4"/>
      <c r="F1752" s="4"/>
      <c r="G1752" s="4"/>
      <c r="H1752" s="4"/>
      <c r="I1752" s="4"/>
      <c r="J1752" s="4"/>
    </row>
    <row r="1753" spans="1:10">
      <c r="A1753" s="5">
        <v>34.490000000002702</v>
      </c>
      <c r="B1753" s="6" t="s">
        <v>23</v>
      </c>
      <c r="C1753" s="5"/>
      <c r="D1753" s="4"/>
      <c r="E1753" s="4"/>
      <c r="F1753" s="4"/>
      <c r="G1753" s="4"/>
      <c r="H1753" s="4"/>
      <c r="I1753" s="4"/>
      <c r="J1753" s="4"/>
    </row>
    <row r="1754" spans="1:10">
      <c r="A1754" s="5">
        <v>34.5000000000027</v>
      </c>
      <c r="B1754" s="6" t="s">
        <v>23</v>
      </c>
      <c r="C1754" s="5"/>
      <c r="D1754" s="4"/>
      <c r="E1754" s="4"/>
      <c r="F1754" s="4"/>
      <c r="G1754" s="4"/>
      <c r="H1754" s="4"/>
      <c r="I1754" s="4"/>
      <c r="J1754" s="4"/>
    </row>
    <row r="1755" spans="1:10">
      <c r="A1755" s="5">
        <v>34.510000000002698</v>
      </c>
      <c r="B1755" s="6" t="s">
        <v>23</v>
      </c>
      <c r="C1755" s="5"/>
      <c r="D1755" s="4"/>
      <c r="E1755" s="4"/>
      <c r="F1755" s="4"/>
      <c r="G1755" s="4"/>
      <c r="H1755" s="4"/>
      <c r="I1755" s="4"/>
      <c r="J1755" s="4"/>
    </row>
    <row r="1756" spans="1:10">
      <c r="A1756" s="5">
        <v>34.520000000002703</v>
      </c>
      <c r="B1756" s="6" t="s">
        <v>23</v>
      </c>
      <c r="C1756" s="5"/>
      <c r="D1756" s="4"/>
      <c r="E1756" s="4"/>
      <c r="F1756" s="4"/>
      <c r="G1756" s="4"/>
      <c r="H1756" s="4"/>
      <c r="I1756" s="4"/>
      <c r="J1756" s="4"/>
    </row>
    <row r="1757" spans="1:10">
      <c r="A1757" s="5">
        <v>34.530000000002701</v>
      </c>
      <c r="B1757" s="6" t="s">
        <v>23</v>
      </c>
      <c r="C1757" s="5"/>
      <c r="D1757" s="4"/>
      <c r="E1757" s="4"/>
      <c r="F1757" s="4"/>
      <c r="G1757" s="4"/>
      <c r="H1757" s="4"/>
      <c r="I1757" s="4"/>
      <c r="J1757" s="4"/>
    </row>
    <row r="1758" spans="1:10">
      <c r="A1758" s="5">
        <v>34.540000000002699</v>
      </c>
      <c r="B1758" s="6" t="s">
        <v>23</v>
      </c>
      <c r="C1758" s="5"/>
      <c r="D1758" s="4"/>
      <c r="E1758" s="4"/>
      <c r="F1758" s="4"/>
      <c r="G1758" s="4"/>
      <c r="H1758" s="4"/>
      <c r="I1758" s="4"/>
      <c r="J1758" s="4"/>
    </row>
    <row r="1759" spans="1:10">
      <c r="A1759" s="5">
        <v>34.550000000002697</v>
      </c>
      <c r="B1759" s="6" t="s">
        <v>23</v>
      </c>
      <c r="C1759" s="5"/>
      <c r="D1759" s="4"/>
      <c r="E1759" s="4"/>
      <c r="F1759" s="4"/>
      <c r="G1759" s="4"/>
      <c r="H1759" s="4"/>
      <c r="I1759" s="4"/>
      <c r="J1759" s="4"/>
    </row>
    <row r="1760" spans="1:10">
      <c r="A1760" s="5">
        <v>34.560000000002702</v>
      </c>
      <c r="B1760" s="6" t="s">
        <v>23</v>
      </c>
      <c r="C1760" s="5"/>
      <c r="D1760" s="4"/>
      <c r="E1760" s="4"/>
      <c r="F1760" s="4"/>
      <c r="G1760" s="4"/>
      <c r="H1760" s="4"/>
      <c r="I1760" s="4"/>
      <c r="J1760" s="4"/>
    </row>
    <row r="1761" spans="1:10">
      <c r="A1761" s="5">
        <v>34.5700000000027</v>
      </c>
      <c r="B1761" s="6" t="s">
        <v>23</v>
      </c>
      <c r="C1761" s="5"/>
      <c r="D1761" s="4"/>
      <c r="E1761" s="4"/>
      <c r="F1761" s="4"/>
      <c r="G1761" s="4"/>
      <c r="H1761" s="4"/>
      <c r="I1761" s="4"/>
      <c r="J1761" s="4"/>
    </row>
    <row r="1762" spans="1:10">
      <c r="A1762" s="5">
        <v>34.580000000002698</v>
      </c>
      <c r="B1762" s="6" t="s">
        <v>23</v>
      </c>
      <c r="C1762" s="5"/>
      <c r="D1762" s="4"/>
      <c r="E1762" s="4"/>
      <c r="F1762" s="4"/>
      <c r="G1762" s="4"/>
      <c r="H1762" s="4"/>
      <c r="I1762" s="4"/>
      <c r="J1762" s="4"/>
    </row>
    <row r="1763" spans="1:10">
      <c r="A1763" s="5">
        <v>34.590000000002703</v>
      </c>
      <c r="B1763" s="6" t="s">
        <v>23</v>
      </c>
      <c r="C1763" s="5"/>
      <c r="D1763" s="4"/>
      <c r="E1763" s="4"/>
      <c r="F1763" s="4"/>
      <c r="G1763" s="4"/>
      <c r="H1763" s="4"/>
      <c r="I1763" s="4"/>
      <c r="J1763" s="4"/>
    </row>
    <row r="1764" spans="1:10">
      <c r="A1764" s="5">
        <v>34.600000000002801</v>
      </c>
      <c r="B1764" s="6" t="s">
        <v>23</v>
      </c>
      <c r="C1764" s="5"/>
      <c r="D1764" s="4"/>
      <c r="E1764" s="4"/>
      <c r="F1764" s="4"/>
      <c r="G1764" s="4"/>
      <c r="H1764" s="4"/>
      <c r="I1764" s="4"/>
      <c r="J1764" s="4"/>
    </row>
    <row r="1765" spans="1:10">
      <c r="A1765" s="5">
        <v>34.610000000002799</v>
      </c>
      <c r="B1765" s="6" t="s">
        <v>23</v>
      </c>
      <c r="C1765" s="5"/>
      <c r="D1765" s="4"/>
      <c r="E1765" s="4"/>
      <c r="F1765" s="4"/>
      <c r="G1765" s="4"/>
      <c r="H1765" s="4"/>
      <c r="I1765" s="4"/>
      <c r="J1765" s="4"/>
    </row>
    <row r="1766" spans="1:10">
      <c r="A1766" s="5">
        <v>34.620000000002797</v>
      </c>
      <c r="B1766" s="6" t="s">
        <v>23</v>
      </c>
      <c r="C1766" s="5"/>
      <c r="D1766" s="4"/>
      <c r="E1766" s="4"/>
      <c r="F1766" s="4"/>
      <c r="G1766" s="4"/>
      <c r="H1766" s="4"/>
      <c r="I1766" s="4"/>
      <c r="J1766" s="4"/>
    </row>
    <row r="1767" spans="1:10">
      <c r="A1767" s="5">
        <v>34.630000000002802</v>
      </c>
      <c r="B1767" s="6" t="s">
        <v>23</v>
      </c>
      <c r="C1767" s="5"/>
      <c r="D1767" s="4"/>
      <c r="E1767" s="4"/>
      <c r="F1767" s="4"/>
      <c r="G1767" s="4"/>
      <c r="H1767" s="4"/>
      <c r="I1767" s="4"/>
      <c r="J1767" s="4"/>
    </row>
    <row r="1768" spans="1:10">
      <c r="A1768" s="5">
        <v>34.6400000000028</v>
      </c>
      <c r="B1768" s="6" t="s">
        <v>23</v>
      </c>
      <c r="C1768" s="5"/>
      <c r="D1768" s="4"/>
      <c r="E1768" s="4"/>
      <c r="F1768" s="4"/>
      <c r="G1768" s="4"/>
      <c r="H1768" s="4"/>
      <c r="I1768" s="4"/>
      <c r="J1768" s="4"/>
    </row>
    <row r="1769" spans="1:10">
      <c r="A1769" s="5">
        <v>34.650000000002798</v>
      </c>
      <c r="B1769" s="6" t="s">
        <v>23</v>
      </c>
      <c r="C1769" s="5"/>
      <c r="D1769" s="4"/>
      <c r="E1769" s="4"/>
      <c r="F1769" s="4"/>
      <c r="G1769" s="4"/>
      <c r="H1769" s="4"/>
      <c r="I1769" s="4"/>
      <c r="J1769" s="4"/>
    </row>
    <row r="1770" spans="1:10">
      <c r="A1770" s="5">
        <v>34.660000000002803</v>
      </c>
      <c r="B1770" s="6" t="s">
        <v>23</v>
      </c>
      <c r="C1770" s="5"/>
      <c r="D1770" s="4"/>
      <c r="E1770" s="4"/>
      <c r="F1770" s="4"/>
      <c r="G1770" s="4"/>
      <c r="H1770" s="4"/>
      <c r="I1770" s="4"/>
      <c r="J1770" s="4"/>
    </row>
    <row r="1771" spans="1:10">
      <c r="A1771" s="5">
        <v>34.670000000002801</v>
      </c>
      <c r="B1771" s="6" t="s">
        <v>23</v>
      </c>
      <c r="C1771" s="5"/>
      <c r="D1771" s="4"/>
      <c r="E1771" s="4"/>
      <c r="F1771" s="4"/>
      <c r="G1771" s="4"/>
      <c r="H1771" s="4"/>
      <c r="I1771" s="4"/>
      <c r="J1771" s="4"/>
    </row>
    <row r="1772" spans="1:10">
      <c r="A1772" s="5">
        <v>34.680000000002799</v>
      </c>
      <c r="B1772" s="6" t="s">
        <v>23</v>
      </c>
      <c r="C1772" s="5"/>
      <c r="D1772" s="4"/>
      <c r="E1772" s="4"/>
      <c r="F1772" s="4"/>
      <c r="G1772" s="4"/>
      <c r="H1772" s="4"/>
      <c r="I1772" s="4"/>
      <c r="J1772" s="4"/>
    </row>
    <row r="1773" spans="1:10">
      <c r="A1773" s="5">
        <v>34.690000000002797</v>
      </c>
      <c r="B1773" s="6" t="s">
        <v>23</v>
      </c>
      <c r="C1773" s="5"/>
      <c r="D1773" s="4"/>
      <c r="E1773" s="4"/>
      <c r="F1773" s="4"/>
      <c r="G1773" s="4"/>
      <c r="H1773" s="4"/>
      <c r="I1773" s="4"/>
      <c r="J1773" s="4"/>
    </row>
    <row r="1774" spans="1:10">
      <c r="A1774" s="5">
        <v>34.700000000002802</v>
      </c>
      <c r="B1774" s="6" t="s">
        <v>23</v>
      </c>
      <c r="C1774" s="5"/>
      <c r="D1774" s="4"/>
      <c r="E1774" s="4"/>
      <c r="F1774" s="4"/>
      <c r="G1774" s="4"/>
      <c r="H1774" s="4"/>
      <c r="I1774" s="4"/>
      <c r="J1774" s="4"/>
    </row>
    <row r="1775" spans="1:10">
      <c r="A1775" s="5">
        <v>34.7100000000028</v>
      </c>
      <c r="B1775" s="6" t="s">
        <v>23</v>
      </c>
      <c r="C1775" s="5"/>
      <c r="D1775" s="4"/>
      <c r="E1775" s="4"/>
      <c r="F1775" s="4"/>
      <c r="G1775" s="4"/>
      <c r="H1775" s="4"/>
      <c r="I1775" s="4"/>
      <c r="J1775" s="4"/>
    </row>
    <row r="1776" spans="1:10">
      <c r="A1776" s="5">
        <v>34.720000000002798</v>
      </c>
      <c r="B1776" s="6" t="s">
        <v>23</v>
      </c>
      <c r="C1776" s="5"/>
      <c r="D1776" s="4"/>
      <c r="E1776" s="4"/>
      <c r="F1776" s="4"/>
      <c r="G1776" s="4"/>
      <c r="H1776" s="4"/>
      <c r="I1776" s="4"/>
      <c r="J1776" s="4"/>
    </row>
    <row r="1777" spans="1:10">
      <c r="A1777" s="5">
        <v>34.730000000002804</v>
      </c>
      <c r="B1777" s="6" t="s">
        <v>23</v>
      </c>
      <c r="C1777" s="5"/>
      <c r="D1777" s="4"/>
      <c r="E1777" s="4"/>
      <c r="F1777" s="4"/>
      <c r="G1777" s="4"/>
      <c r="H1777" s="4"/>
      <c r="I1777" s="4"/>
      <c r="J1777" s="4"/>
    </row>
    <row r="1778" spans="1:10">
      <c r="A1778" s="5">
        <v>34.740000000002802</v>
      </c>
      <c r="B1778" s="6" t="s">
        <v>23</v>
      </c>
      <c r="C1778" s="5"/>
      <c r="D1778" s="4"/>
      <c r="E1778" s="4"/>
      <c r="F1778" s="4"/>
      <c r="G1778" s="4"/>
      <c r="H1778" s="4"/>
      <c r="I1778" s="4"/>
      <c r="J1778" s="4"/>
    </row>
    <row r="1779" spans="1:10">
      <c r="A1779" s="5">
        <v>34.7500000000028</v>
      </c>
      <c r="B1779" s="6" t="s">
        <v>23</v>
      </c>
      <c r="C1779" s="5"/>
      <c r="D1779" s="4"/>
      <c r="E1779" s="4"/>
      <c r="F1779" s="4"/>
      <c r="G1779" s="4"/>
      <c r="H1779" s="4"/>
      <c r="I1779" s="4"/>
      <c r="J1779" s="4"/>
    </row>
    <row r="1780" spans="1:10">
      <c r="A1780" s="5">
        <v>34.760000000002798</v>
      </c>
      <c r="B1780" s="6" t="s">
        <v>23</v>
      </c>
      <c r="C1780" s="5"/>
      <c r="D1780" s="4"/>
      <c r="E1780" s="4"/>
      <c r="F1780" s="4"/>
      <c r="G1780" s="4"/>
      <c r="H1780" s="4"/>
      <c r="I1780" s="4"/>
      <c r="J1780" s="4"/>
    </row>
    <row r="1781" spans="1:10">
      <c r="A1781" s="5">
        <v>34.770000000002803</v>
      </c>
      <c r="B1781" s="6" t="s">
        <v>23</v>
      </c>
      <c r="C1781" s="5"/>
      <c r="D1781" s="4"/>
      <c r="E1781" s="4"/>
      <c r="F1781" s="4"/>
      <c r="G1781" s="4"/>
      <c r="H1781" s="4"/>
      <c r="I1781" s="4"/>
      <c r="J1781" s="4"/>
    </row>
    <row r="1782" spans="1:10">
      <c r="A1782" s="5">
        <v>34.780000000002801</v>
      </c>
      <c r="B1782" s="6" t="s">
        <v>23</v>
      </c>
      <c r="C1782" s="5"/>
      <c r="D1782" s="4"/>
      <c r="E1782" s="4"/>
      <c r="F1782" s="4"/>
      <c r="G1782" s="4"/>
      <c r="H1782" s="4"/>
      <c r="I1782" s="4"/>
      <c r="J1782" s="4"/>
    </row>
    <row r="1783" spans="1:10">
      <c r="A1783" s="5">
        <v>34.790000000002799</v>
      </c>
      <c r="B1783" s="6" t="s">
        <v>23</v>
      </c>
      <c r="C1783" s="5"/>
      <c r="D1783" s="4"/>
      <c r="E1783" s="4"/>
      <c r="F1783" s="4"/>
      <c r="G1783" s="4"/>
      <c r="H1783" s="4"/>
      <c r="I1783" s="4"/>
      <c r="J1783" s="4"/>
    </row>
    <row r="1784" spans="1:10">
      <c r="A1784" s="5">
        <v>34.800000000002797</v>
      </c>
      <c r="B1784" s="6" t="s">
        <v>23</v>
      </c>
      <c r="C1784" s="5"/>
      <c r="D1784" s="4"/>
      <c r="E1784" s="4"/>
      <c r="F1784" s="4"/>
      <c r="G1784" s="4"/>
      <c r="H1784" s="4"/>
      <c r="I1784" s="4"/>
      <c r="J1784" s="4"/>
    </row>
    <row r="1785" spans="1:10">
      <c r="A1785" s="5">
        <v>34.810000000002802</v>
      </c>
      <c r="B1785" s="6" t="s">
        <v>23</v>
      </c>
      <c r="C1785" s="5"/>
      <c r="D1785" s="4"/>
      <c r="E1785" s="4"/>
      <c r="F1785" s="4"/>
      <c r="G1785" s="4"/>
      <c r="H1785" s="4"/>
      <c r="I1785" s="4"/>
      <c r="J1785" s="4"/>
    </row>
    <row r="1786" spans="1:10">
      <c r="A1786" s="5">
        <v>34.8200000000028</v>
      </c>
      <c r="B1786" s="6" t="s">
        <v>23</v>
      </c>
      <c r="C1786" s="5"/>
      <c r="D1786" s="4"/>
      <c r="E1786" s="4"/>
      <c r="F1786" s="4"/>
      <c r="G1786" s="4"/>
      <c r="H1786" s="4"/>
      <c r="I1786" s="4"/>
      <c r="J1786" s="4"/>
    </row>
    <row r="1787" spans="1:10">
      <c r="A1787" s="5">
        <v>34.830000000002798</v>
      </c>
      <c r="B1787" s="6" t="s">
        <v>23</v>
      </c>
      <c r="C1787" s="5"/>
      <c r="D1787" s="4"/>
      <c r="E1787" s="4"/>
      <c r="F1787" s="4"/>
      <c r="G1787" s="4"/>
      <c r="H1787" s="4"/>
      <c r="I1787" s="4"/>
      <c r="J1787" s="4"/>
    </row>
    <row r="1788" spans="1:10">
      <c r="A1788" s="5">
        <v>34.840000000002803</v>
      </c>
      <c r="B1788" s="6" t="s">
        <v>23</v>
      </c>
      <c r="C1788" s="5"/>
      <c r="D1788" s="4"/>
      <c r="E1788" s="4"/>
      <c r="F1788" s="4"/>
      <c r="G1788" s="4"/>
      <c r="H1788" s="4"/>
      <c r="I1788" s="4"/>
      <c r="J1788" s="4"/>
    </row>
    <row r="1789" spans="1:10">
      <c r="A1789" s="5">
        <v>34.850000000002801</v>
      </c>
      <c r="B1789" s="6" t="s">
        <v>23</v>
      </c>
      <c r="C1789" s="5"/>
      <c r="D1789" s="4"/>
      <c r="E1789" s="4"/>
      <c r="F1789" s="4"/>
      <c r="G1789" s="4"/>
      <c r="H1789" s="4"/>
      <c r="I1789" s="4"/>
      <c r="J1789" s="4"/>
    </row>
    <row r="1790" spans="1:10">
      <c r="A1790" s="5">
        <v>34.860000000002799</v>
      </c>
      <c r="B1790" s="6" t="s">
        <v>23</v>
      </c>
      <c r="C1790" s="5"/>
      <c r="D1790" s="4"/>
      <c r="E1790" s="4"/>
      <c r="F1790" s="4"/>
      <c r="G1790" s="4"/>
      <c r="H1790" s="4"/>
      <c r="I1790" s="4"/>
      <c r="J1790" s="4"/>
    </row>
    <row r="1791" spans="1:10">
      <c r="A1791" s="5">
        <v>34.870000000002797</v>
      </c>
      <c r="B1791" s="6" t="s">
        <v>23</v>
      </c>
      <c r="C1791" s="5"/>
      <c r="D1791" s="4"/>
      <c r="E1791" s="4"/>
      <c r="F1791" s="4"/>
      <c r="G1791" s="4"/>
      <c r="H1791" s="4"/>
      <c r="I1791" s="4"/>
      <c r="J1791" s="4"/>
    </row>
    <row r="1792" spans="1:10">
      <c r="A1792" s="5">
        <v>34.880000000002802</v>
      </c>
      <c r="B1792" s="6" t="s">
        <v>23</v>
      </c>
      <c r="C1792" s="5"/>
      <c r="D1792" s="4"/>
      <c r="E1792" s="4"/>
      <c r="F1792" s="4"/>
      <c r="G1792" s="4"/>
      <c r="H1792" s="4"/>
      <c r="I1792" s="4"/>
      <c r="J1792" s="4"/>
    </row>
    <row r="1793" spans="1:10">
      <c r="A1793" s="5">
        <v>34.8900000000028</v>
      </c>
      <c r="B1793" s="6" t="s">
        <v>23</v>
      </c>
      <c r="C1793" s="5"/>
      <c r="D1793" s="4"/>
      <c r="E1793" s="4"/>
      <c r="F1793" s="4"/>
      <c r="G1793" s="4"/>
      <c r="H1793" s="4"/>
      <c r="I1793" s="4"/>
      <c r="J1793" s="4"/>
    </row>
    <row r="1794" spans="1:10">
      <c r="A1794" s="5">
        <v>34.900000000002798</v>
      </c>
      <c r="B1794" s="6" t="s">
        <v>23</v>
      </c>
      <c r="C1794" s="5"/>
      <c r="D1794" s="4"/>
      <c r="E1794" s="4"/>
      <c r="F1794" s="4"/>
      <c r="G1794" s="4"/>
      <c r="H1794" s="4"/>
      <c r="I1794" s="4"/>
      <c r="J1794" s="4"/>
    </row>
    <row r="1795" spans="1:10">
      <c r="A1795" s="5">
        <v>34.910000000002803</v>
      </c>
      <c r="B1795" s="6" t="s">
        <v>23</v>
      </c>
      <c r="C1795" s="5"/>
      <c r="D1795" s="4"/>
      <c r="E1795" s="4"/>
      <c r="F1795" s="4"/>
      <c r="G1795" s="4"/>
      <c r="H1795" s="4"/>
      <c r="I1795" s="4"/>
      <c r="J1795" s="4"/>
    </row>
    <row r="1796" spans="1:10">
      <c r="A1796" s="5">
        <v>34.920000000002801</v>
      </c>
      <c r="B1796" s="6" t="s">
        <v>23</v>
      </c>
      <c r="C1796" s="5"/>
      <c r="D1796" s="4"/>
      <c r="E1796" s="4"/>
      <c r="F1796" s="4"/>
      <c r="G1796" s="4"/>
      <c r="H1796" s="4"/>
      <c r="I1796" s="4"/>
      <c r="J1796" s="4"/>
    </row>
    <row r="1797" spans="1:10">
      <c r="A1797" s="5">
        <v>34.930000000002799</v>
      </c>
      <c r="B1797" s="6" t="s">
        <v>23</v>
      </c>
      <c r="C1797" s="5"/>
      <c r="D1797" s="4"/>
      <c r="E1797" s="4"/>
      <c r="F1797" s="4"/>
      <c r="G1797" s="4"/>
      <c r="H1797" s="4"/>
      <c r="I1797" s="4"/>
      <c r="J1797" s="4"/>
    </row>
    <row r="1798" spans="1:10">
      <c r="A1798" s="5">
        <v>34.940000000002797</v>
      </c>
      <c r="B1798" s="6" t="s">
        <v>23</v>
      </c>
      <c r="C1798" s="5"/>
      <c r="D1798" s="4"/>
      <c r="E1798" s="4"/>
      <c r="F1798" s="4"/>
      <c r="G1798" s="4"/>
      <c r="H1798" s="4"/>
      <c r="I1798" s="4"/>
      <c r="J1798" s="4"/>
    </row>
    <row r="1799" spans="1:10">
      <c r="A1799" s="5">
        <v>34.950000000002802</v>
      </c>
      <c r="B1799" s="6" t="s">
        <v>23</v>
      </c>
      <c r="C1799" s="5"/>
      <c r="D1799" s="4"/>
      <c r="E1799" s="4"/>
      <c r="F1799" s="4"/>
      <c r="G1799" s="4"/>
      <c r="H1799" s="4"/>
      <c r="I1799" s="4"/>
      <c r="J1799" s="4"/>
    </row>
    <row r="1800" spans="1:10">
      <c r="A1800" s="5">
        <v>34.9600000000028</v>
      </c>
      <c r="B1800" s="6" t="s">
        <v>23</v>
      </c>
      <c r="C1800" s="5"/>
      <c r="D1800" s="4"/>
      <c r="E1800" s="4"/>
      <c r="F1800" s="4"/>
      <c r="G1800" s="4"/>
      <c r="H1800" s="4"/>
      <c r="I1800" s="4"/>
      <c r="J1800" s="4"/>
    </row>
    <row r="1801" spans="1:10">
      <c r="A1801" s="5">
        <v>34.970000000002798</v>
      </c>
      <c r="B1801" s="6" t="s">
        <v>23</v>
      </c>
      <c r="C1801" s="5"/>
      <c r="D1801" s="4"/>
      <c r="E1801" s="4"/>
      <c r="F1801" s="4"/>
      <c r="G1801" s="4"/>
      <c r="H1801" s="4"/>
      <c r="I1801" s="4"/>
      <c r="J1801" s="4"/>
    </row>
    <row r="1802" spans="1:10">
      <c r="A1802" s="5">
        <v>34.980000000002804</v>
      </c>
      <c r="B1802" s="6" t="s">
        <v>23</v>
      </c>
      <c r="C1802" s="5"/>
      <c r="D1802" s="4"/>
      <c r="E1802" s="4"/>
      <c r="F1802" s="4"/>
      <c r="G1802" s="4"/>
      <c r="H1802" s="4"/>
      <c r="I1802" s="4"/>
      <c r="J1802" s="4"/>
    </row>
    <row r="1803" spans="1:10">
      <c r="A1803" s="5">
        <v>34.990000000002802</v>
      </c>
      <c r="B1803" s="6" t="s">
        <v>23</v>
      </c>
      <c r="C1803" s="5"/>
      <c r="D1803" s="4"/>
      <c r="E1803" s="4"/>
      <c r="F1803" s="4"/>
      <c r="G1803" s="4"/>
      <c r="H1803" s="4"/>
      <c r="I1803" s="4"/>
      <c r="J1803" s="4"/>
    </row>
    <row r="1804" spans="1:10">
      <c r="A1804" s="5">
        <v>35.0000000000028</v>
      </c>
      <c r="B1804" s="6" t="s">
        <v>24</v>
      </c>
      <c r="C1804" s="5"/>
      <c r="D1804" s="4"/>
      <c r="E1804" s="4"/>
      <c r="F1804" s="4"/>
      <c r="G1804" s="4"/>
      <c r="H1804" s="4"/>
      <c r="I1804" s="4"/>
      <c r="J1804" s="4"/>
    </row>
    <row r="1805" spans="1:10">
      <c r="A1805" s="5">
        <v>35.010000000002798</v>
      </c>
      <c r="B1805" s="6" t="s">
        <v>24</v>
      </c>
      <c r="C1805" s="5"/>
      <c r="D1805" s="4"/>
      <c r="E1805" s="4"/>
      <c r="F1805" s="4"/>
      <c r="G1805" s="4"/>
      <c r="H1805" s="4"/>
      <c r="I1805" s="4"/>
      <c r="J1805" s="4"/>
    </row>
    <row r="1806" spans="1:10">
      <c r="A1806" s="5">
        <v>35.020000000002803</v>
      </c>
      <c r="B1806" s="6" t="s">
        <v>24</v>
      </c>
      <c r="C1806" s="5"/>
      <c r="D1806" s="4"/>
      <c r="E1806" s="4"/>
      <c r="F1806" s="4"/>
      <c r="G1806" s="4"/>
      <c r="H1806" s="4"/>
      <c r="I1806" s="4"/>
      <c r="J1806" s="4"/>
    </row>
    <row r="1807" spans="1:10">
      <c r="A1807" s="5">
        <v>35.030000000002801</v>
      </c>
      <c r="B1807" s="6" t="s">
        <v>24</v>
      </c>
      <c r="C1807" s="5"/>
      <c r="D1807" s="4"/>
      <c r="E1807" s="4"/>
      <c r="F1807" s="4"/>
      <c r="G1807" s="4"/>
      <c r="H1807" s="4"/>
      <c r="I1807" s="4"/>
      <c r="J1807" s="4"/>
    </row>
    <row r="1808" spans="1:10">
      <c r="A1808" s="5">
        <v>35.040000000002799</v>
      </c>
      <c r="B1808" s="6" t="s">
        <v>24</v>
      </c>
      <c r="C1808" s="5"/>
      <c r="D1808" s="4"/>
      <c r="E1808" s="4"/>
      <c r="F1808" s="4"/>
      <c r="G1808" s="4"/>
      <c r="H1808" s="4"/>
      <c r="I1808" s="4"/>
      <c r="J1808" s="4"/>
    </row>
    <row r="1809" spans="1:10">
      <c r="A1809" s="5">
        <v>35.050000000002797</v>
      </c>
      <c r="B1809" s="6" t="s">
        <v>24</v>
      </c>
      <c r="C1809" s="5"/>
      <c r="D1809" s="4"/>
      <c r="E1809" s="4"/>
      <c r="F1809" s="4"/>
      <c r="G1809" s="4"/>
      <c r="H1809" s="4"/>
      <c r="I1809" s="4"/>
      <c r="J1809" s="4"/>
    </row>
    <row r="1810" spans="1:10">
      <c r="A1810" s="5">
        <v>35.060000000002802</v>
      </c>
      <c r="B1810" s="6" t="s">
        <v>24</v>
      </c>
      <c r="C1810" s="5"/>
      <c r="D1810" s="4"/>
      <c r="E1810" s="4"/>
      <c r="F1810" s="4"/>
      <c r="G1810" s="4"/>
      <c r="H1810" s="4"/>
      <c r="I1810" s="4"/>
      <c r="J1810" s="4"/>
    </row>
    <row r="1811" spans="1:10">
      <c r="A1811" s="5">
        <v>35.0700000000028</v>
      </c>
      <c r="B1811" s="6" t="s">
        <v>24</v>
      </c>
      <c r="C1811" s="5"/>
      <c r="D1811" s="4"/>
      <c r="E1811" s="4"/>
      <c r="F1811" s="4"/>
      <c r="G1811" s="4"/>
      <c r="H1811" s="4"/>
      <c r="I1811" s="4"/>
      <c r="J1811" s="4"/>
    </row>
    <row r="1812" spans="1:10">
      <c r="A1812" s="5">
        <v>35.080000000002798</v>
      </c>
      <c r="B1812" s="6" t="s">
        <v>24</v>
      </c>
      <c r="C1812" s="5"/>
      <c r="D1812" s="4"/>
      <c r="E1812" s="4"/>
      <c r="F1812" s="4"/>
      <c r="G1812" s="4"/>
      <c r="H1812" s="4"/>
      <c r="I1812" s="4"/>
      <c r="J1812" s="4"/>
    </row>
    <row r="1813" spans="1:10">
      <c r="A1813" s="5">
        <v>35.090000000002803</v>
      </c>
      <c r="B1813" s="6" t="s">
        <v>24</v>
      </c>
      <c r="C1813" s="5"/>
      <c r="D1813" s="4"/>
      <c r="E1813" s="4"/>
      <c r="F1813" s="4"/>
      <c r="G1813" s="4"/>
      <c r="H1813" s="4"/>
      <c r="I1813" s="4"/>
      <c r="J1813" s="4"/>
    </row>
    <row r="1814" spans="1:10">
      <c r="A1814" s="5">
        <v>35.100000000002801</v>
      </c>
      <c r="B1814" s="6" t="s">
        <v>24</v>
      </c>
      <c r="C1814" s="5"/>
      <c r="D1814" s="4"/>
      <c r="E1814" s="4"/>
      <c r="F1814" s="4"/>
      <c r="G1814" s="4"/>
      <c r="H1814" s="4"/>
      <c r="I1814" s="4"/>
      <c r="J1814" s="4"/>
    </row>
    <row r="1815" spans="1:10">
      <c r="A1815" s="5">
        <v>35.110000000002799</v>
      </c>
      <c r="B1815" s="6" t="s">
        <v>24</v>
      </c>
      <c r="C1815" s="5"/>
      <c r="D1815" s="4"/>
      <c r="E1815" s="4"/>
      <c r="F1815" s="4"/>
      <c r="G1815" s="4"/>
      <c r="H1815" s="4"/>
      <c r="I1815" s="4"/>
      <c r="J1815" s="4"/>
    </row>
    <row r="1816" spans="1:10">
      <c r="A1816" s="5">
        <v>35.120000000002797</v>
      </c>
      <c r="B1816" s="6" t="s">
        <v>24</v>
      </c>
      <c r="C1816" s="5"/>
      <c r="D1816" s="4"/>
      <c r="E1816" s="4"/>
      <c r="F1816" s="4"/>
      <c r="G1816" s="4"/>
      <c r="H1816" s="4"/>
      <c r="I1816" s="4"/>
      <c r="J1816" s="4"/>
    </row>
    <row r="1817" spans="1:10">
      <c r="A1817" s="5">
        <v>35.130000000002802</v>
      </c>
      <c r="B1817" s="6" t="s">
        <v>24</v>
      </c>
      <c r="C1817" s="5"/>
      <c r="D1817" s="4"/>
      <c r="E1817" s="4"/>
      <c r="F1817" s="4"/>
      <c r="G1817" s="4"/>
      <c r="H1817" s="4"/>
      <c r="I1817" s="4"/>
      <c r="J1817" s="4"/>
    </row>
    <row r="1818" spans="1:10">
      <c r="A1818" s="5">
        <v>35.1400000000028</v>
      </c>
      <c r="B1818" s="6" t="s">
        <v>24</v>
      </c>
      <c r="C1818" s="5"/>
      <c r="D1818" s="4"/>
      <c r="E1818" s="4"/>
      <c r="F1818" s="4"/>
      <c r="G1818" s="4"/>
      <c r="H1818" s="4"/>
      <c r="I1818" s="4"/>
      <c r="J1818" s="4"/>
    </row>
    <row r="1819" spans="1:10">
      <c r="A1819" s="5">
        <v>35.150000000002798</v>
      </c>
      <c r="B1819" s="6" t="s">
        <v>24</v>
      </c>
      <c r="C1819" s="5"/>
      <c r="D1819" s="4"/>
      <c r="E1819" s="4"/>
      <c r="F1819" s="4"/>
      <c r="G1819" s="4"/>
      <c r="H1819" s="4"/>
      <c r="I1819" s="4"/>
      <c r="J1819" s="4"/>
    </row>
    <row r="1820" spans="1:10">
      <c r="A1820" s="5">
        <v>35.160000000002803</v>
      </c>
      <c r="B1820" s="6" t="s">
        <v>24</v>
      </c>
      <c r="C1820" s="5"/>
      <c r="D1820" s="4"/>
      <c r="E1820" s="4"/>
      <c r="F1820" s="4"/>
      <c r="G1820" s="4"/>
      <c r="H1820" s="4"/>
      <c r="I1820" s="4"/>
      <c r="J1820" s="4"/>
    </row>
    <row r="1821" spans="1:10">
      <c r="A1821" s="5">
        <v>35.170000000002801</v>
      </c>
      <c r="B1821" s="6" t="s">
        <v>24</v>
      </c>
      <c r="C1821" s="5"/>
      <c r="D1821" s="4"/>
      <c r="E1821" s="4"/>
      <c r="F1821" s="4"/>
      <c r="G1821" s="4"/>
      <c r="H1821" s="4"/>
      <c r="I1821" s="4"/>
      <c r="J1821" s="4"/>
    </row>
    <row r="1822" spans="1:10">
      <c r="A1822" s="5">
        <v>35.180000000002799</v>
      </c>
      <c r="B1822" s="6" t="s">
        <v>24</v>
      </c>
      <c r="C1822" s="5"/>
      <c r="D1822" s="4"/>
      <c r="E1822" s="4"/>
      <c r="F1822" s="4"/>
      <c r="G1822" s="4"/>
      <c r="H1822" s="4"/>
      <c r="I1822" s="4"/>
      <c r="J1822" s="4"/>
    </row>
    <row r="1823" spans="1:10">
      <c r="A1823" s="5">
        <v>35.190000000002797</v>
      </c>
      <c r="B1823" s="6" t="s">
        <v>24</v>
      </c>
      <c r="C1823" s="5"/>
      <c r="D1823" s="4"/>
      <c r="E1823" s="4"/>
      <c r="F1823" s="4"/>
      <c r="G1823" s="4"/>
      <c r="H1823" s="4"/>
      <c r="I1823" s="4"/>
      <c r="J1823" s="4"/>
    </row>
    <row r="1824" spans="1:10">
      <c r="A1824" s="5">
        <v>35.200000000002802</v>
      </c>
      <c r="B1824" s="6" t="s">
        <v>24</v>
      </c>
      <c r="C1824" s="5"/>
      <c r="D1824" s="4"/>
      <c r="E1824" s="4"/>
      <c r="F1824" s="4"/>
      <c r="G1824" s="4"/>
      <c r="H1824" s="4"/>
      <c r="I1824" s="4"/>
      <c r="J1824" s="4"/>
    </row>
    <row r="1825" spans="1:10">
      <c r="A1825" s="5">
        <v>35.2100000000028</v>
      </c>
      <c r="B1825" s="6" t="s">
        <v>24</v>
      </c>
      <c r="C1825" s="5"/>
      <c r="D1825" s="4"/>
      <c r="E1825" s="4"/>
      <c r="F1825" s="4"/>
      <c r="G1825" s="4"/>
      <c r="H1825" s="4"/>
      <c r="I1825" s="4"/>
      <c r="J1825" s="4"/>
    </row>
    <row r="1826" spans="1:10">
      <c r="A1826" s="5">
        <v>35.220000000002798</v>
      </c>
      <c r="B1826" s="6" t="s">
        <v>24</v>
      </c>
      <c r="C1826" s="5"/>
      <c r="D1826" s="4"/>
      <c r="E1826" s="4"/>
      <c r="F1826" s="4"/>
      <c r="G1826" s="4"/>
      <c r="H1826" s="4"/>
      <c r="I1826" s="4"/>
      <c r="J1826" s="4"/>
    </row>
    <row r="1827" spans="1:10">
      <c r="A1827" s="5">
        <v>35.230000000002804</v>
      </c>
      <c r="B1827" s="6" t="s">
        <v>24</v>
      </c>
      <c r="C1827" s="5"/>
      <c r="D1827" s="4"/>
      <c r="E1827" s="4"/>
      <c r="F1827" s="4"/>
      <c r="G1827" s="4"/>
      <c r="H1827" s="4"/>
      <c r="I1827" s="4"/>
      <c r="J1827" s="4"/>
    </row>
    <row r="1828" spans="1:10">
      <c r="A1828" s="5">
        <v>35.240000000002901</v>
      </c>
      <c r="B1828" s="6" t="s">
        <v>24</v>
      </c>
      <c r="C1828" s="5"/>
      <c r="D1828" s="4"/>
      <c r="E1828" s="4"/>
      <c r="F1828" s="4"/>
      <c r="G1828" s="4"/>
      <c r="H1828" s="4"/>
      <c r="I1828" s="4"/>
      <c r="J1828" s="4"/>
    </row>
    <row r="1829" spans="1:10">
      <c r="A1829" s="5">
        <v>35.250000000002899</v>
      </c>
      <c r="B1829" s="6" t="s">
        <v>24</v>
      </c>
      <c r="C1829" s="5"/>
      <c r="D1829" s="4"/>
      <c r="E1829" s="4"/>
      <c r="F1829" s="4"/>
      <c r="G1829" s="4"/>
      <c r="H1829" s="4"/>
      <c r="I1829" s="4"/>
      <c r="J1829" s="4"/>
    </row>
    <row r="1830" spans="1:10">
      <c r="A1830" s="5">
        <v>35.260000000002897</v>
      </c>
      <c r="B1830" s="6" t="s">
        <v>24</v>
      </c>
      <c r="C1830" s="5"/>
      <c r="D1830" s="4"/>
      <c r="E1830" s="4"/>
      <c r="F1830" s="4"/>
      <c r="G1830" s="4"/>
      <c r="H1830" s="4"/>
      <c r="I1830" s="4"/>
      <c r="J1830" s="4"/>
    </row>
    <row r="1831" spans="1:10">
      <c r="A1831" s="5">
        <v>35.270000000002902</v>
      </c>
      <c r="B1831" s="6" t="s">
        <v>24</v>
      </c>
      <c r="C1831" s="5"/>
      <c r="D1831" s="4"/>
      <c r="E1831" s="4"/>
      <c r="F1831" s="4"/>
      <c r="G1831" s="4"/>
      <c r="H1831" s="4"/>
      <c r="I1831" s="4"/>
      <c r="J1831" s="4"/>
    </row>
    <row r="1832" spans="1:10">
      <c r="A1832" s="5">
        <v>35.2800000000029</v>
      </c>
      <c r="B1832" s="6" t="s">
        <v>24</v>
      </c>
      <c r="C1832" s="5"/>
      <c r="D1832" s="4"/>
      <c r="E1832" s="4"/>
      <c r="F1832" s="4"/>
      <c r="G1832" s="4"/>
      <c r="H1832" s="4"/>
      <c r="I1832" s="4"/>
      <c r="J1832" s="4"/>
    </row>
    <row r="1833" spans="1:10">
      <c r="A1833" s="5">
        <v>35.290000000002898</v>
      </c>
      <c r="B1833" s="6" t="s">
        <v>24</v>
      </c>
      <c r="C1833" s="5"/>
      <c r="D1833" s="4"/>
      <c r="E1833" s="4"/>
      <c r="F1833" s="4"/>
      <c r="G1833" s="4"/>
      <c r="H1833" s="4"/>
      <c r="I1833" s="4"/>
      <c r="J1833" s="4"/>
    </row>
    <row r="1834" spans="1:10">
      <c r="A1834" s="5">
        <v>35.300000000002903</v>
      </c>
      <c r="B1834" s="6" t="s">
        <v>24</v>
      </c>
      <c r="C1834" s="5"/>
      <c r="D1834" s="4"/>
      <c r="E1834" s="4"/>
      <c r="F1834" s="4"/>
      <c r="G1834" s="4"/>
      <c r="H1834" s="4"/>
      <c r="I1834" s="4"/>
      <c r="J1834" s="4"/>
    </row>
    <row r="1835" spans="1:10">
      <c r="A1835" s="5">
        <v>35.310000000002901</v>
      </c>
      <c r="B1835" s="6" t="s">
        <v>24</v>
      </c>
      <c r="C1835" s="5"/>
      <c r="D1835" s="4"/>
      <c r="E1835" s="4"/>
      <c r="F1835" s="4"/>
      <c r="G1835" s="4"/>
      <c r="H1835" s="4"/>
      <c r="I1835" s="4"/>
      <c r="J1835" s="4"/>
    </row>
    <row r="1836" spans="1:10">
      <c r="A1836" s="5">
        <v>35.320000000002899</v>
      </c>
      <c r="B1836" s="6" t="s">
        <v>24</v>
      </c>
      <c r="C1836" s="5"/>
      <c r="D1836" s="4"/>
      <c r="E1836" s="4"/>
      <c r="F1836" s="4"/>
      <c r="G1836" s="4"/>
      <c r="H1836" s="4"/>
      <c r="I1836" s="4"/>
      <c r="J1836" s="4"/>
    </row>
    <row r="1837" spans="1:10">
      <c r="A1837" s="5">
        <v>35.330000000002897</v>
      </c>
      <c r="B1837" s="6" t="s">
        <v>24</v>
      </c>
      <c r="C1837" s="5"/>
      <c r="D1837" s="4"/>
      <c r="E1837" s="4"/>
      <c r="F1837" s="4"/>
      <c r="G1837" s="4"/>
      <c r="H1837" s="4"/>
      <c r="I1837" s="4"/>
      <c r="J1837" s="4"/>
    </row>
    <row r="1838" spans="1:10">
      <c r="A1838" s="5">
        <v>35.340000000002902</v>
      </c>
      <c r="B1838" s="6" t="s">
        <v>24</v>
      </c>
      <c r="C1838" s="5"/>
      <c r="D1838" s="4"/>
      <c r="E1838" s="4"/>
      <c r="F1838" s="4"/>
      <c r="G1838" s="4"/>
      <c r="H1838" s="4"/>
      <c r="I1838" s="4"/>
      <c r="J1838" s="4"/>
    </row>
    <row r="1839" spans="1:10">
      <c r="A1839" s="5">
        <v>35.3500000000029</v>
      </c>
      <c r="B1839" s="6" t="s">
        <v>24</v>
      </c>
      <c r="C1839" s="5"/>
      <c r="D1839" s="4"/>
      <c r="E1839" s="4"/>
      <c r="F1839" s="4"/>
      <c r="G1839" s="4"/>
      <c r="H1839" s="4"/>
      <c r="I1839" s="4"/>
      <c r="J1839" s="4"/>
    </row>
    <row r="1840" spans="1:10">
      <c r="A1840" s="5">
        <v>35.360000000002898</v>
      </c>
      <c r="B1840" s="6" t="s">
        <v>24</v>
      </c>
      <c r="C1840" s="5"/>
      <c r="D1840" s="4"/>
      <c r="E1840" s="4"/>
      <c r="F1840" s="4"/>
      <c r="G1840" s="4"/>
      <c r="H1840" s="4"/>
      <c r="I1840" s="4"/>
      <c r="J1840" s="4"/>
    </row>
    <row r="1841" spans="1:10">
      <c r="A1841" s="5">
        <v>35.370000000002896</v>
      </c>
      <c r="B1841" s="6" t="s">
        <v>24</v>
      </c>
      <c r="C1841" s="5"/>
      <c r="D1841" s="4"/>
      <c r="E1841" s="4"/>
      <c r="F1841" s="4"/>
      <c r="G1841" s="4"/>
      <c r="H1841" s="4"/>
      <c r="I1841" s="4"/>
      <c r="J1841" s="4"/>
    </row>
    <row r="1842" spans="1:10">
      <c r="A1842" s="5">
        <v>35.380000000002902</v>
      </c>
      <c r="B1842" s="6" t="s">
        <v>24</v>
      </c>
      <c r="C1842" s="5"/>
      <c r="D1842" s="4"/>
      <c r="E1842" s="4"/>
      <c r="F1842" s="4"/>
      <c r="G1842" s="4"/>
      <c r="H1842" s="4"/>
      <c r="I1842" s="4"/>
      <c r="J1842" s="4"/>
    </row>
    <row r="1843" spans="1:10">
      <c r="A1843" s="5">
        <v>35.3900000000029</v>
      </c>
      <c r="B1843" s="6" t="s">
        <v>24</v>
      </c>
      <c r="C1843" s="5"/>
      <c r="D1843" s="4"/>
      <c r="E1843" s="4"/>
      <c r="F1843" s="4"/>
      <c r="G1843" s="4"/>
      <c r="H1843" s="4"/>
      <c r="I1843" s="4"/>
      <c r="J1843" s="4"/>
    </row>
    <row r="1844" spans="1:10">
      <c r="A1844" s="5">
        <v>35.400000000002898</v>
      </c>
      <c r="B1844" s="6" t="s">
        <v>24</v>
      </c>
      <c r="C1844" s="5"/>
      <c r="D1844" s="4"/>
      <c r="E1844" s="4"/>
      <c r="F1844" s="4"/>
      <c r="G1844" s="4"/>
      <c r="H1844" s="4"/>
      <c r="I1844" s="4"/>
      <c r="J1844" s="4"/>
    </row>
    <row r="1845" spans="1:10">
      <c r="A1845" s="5">
        <v>35.410000000002903</v>
      </c>
      <c r="B1845" s="6" t="s">
        <v>24</v>
      </c>
      <c r="C1845" s="5"/>
      <c r="D1845" s="4"/>
      <c r="E1845" s="4"/>
      <c r="F1845" s="4"/>
      <c r="G1845" s="4"/>
      <c r="H1845" s="4"/>
      <c r="I1845" s="4"/>
      <c r="J1845" s="4"/>
    </row>
    <row r="1846" spans="1:10">
      <c r="A1846" s="5">
        <v>35.420000000002901</v>
      </c>
      <c r="B1846" s="6" t="s">
        <v>24</v>
      </c>
      <c r="C1846" s="5"/>
      <c r="D1846" s="4"/>
      <c r="E1846" s="4"/>
      <c r="F1846" s="4"/>
      <c r="G1846" s="4"/>
      <c r="H1846" s="4"/>
      <c r="I1846" s="4"/>
      <c r="J1846" s="4"/>
    </row>
    <row r="1847" spans="1:10">
      <c r="A1847" s="5">
        <v>35.430000000002899</v>
      </c>
      <c r="B1847" s="6" t="s">
        <v>24</v>
      </c>
      <c r="C1847" s="5"/>
      <c r="D1847" s="4"/>
      <c r="E1847" s="4"/>
      <c r="F1847" s="4"/>
      <c r="G1847" s="4"/>
      <c r="H1847" s="4"/>
      <c r="I1847" s="4"/>
      <c r="J1847" s="4"/>
    </row>
    <row r="1848" spans="1:10">
      <c r="A1848" s="5">
        <v>35.440000000002897</v>
      </c>
      <c r="B1848" s="6" t="s">
        <v>24</v>
      </c>
      <c r="C1848" s="5"/>
      <c r="D1848" s="4"/>
      <c r="E1848" s="4"/>
      <c r="F1848" s="4"/>
      <c r="G1848" s="4"/>
      <c r="H1848" s="4"/>
      <c r="I1848" s="4"/>
      <c r="J1848" s="4"/>
    </row>
    <row r="1849" spans="1:10">
      <c r="A1849" s="5">
        <v>35.450000000002902</v>
      </c>
      <c r="B1849" s="6" t="s">
        <v>24</v>
      </c>
      <c r="C1849" s="5"/>
      <c r="D1849" s="4"/>
      <c r="E1849" s="4"/>
      <c r="F1849" s="4"/>
      <c r="G1849" s="4"/>
      <c r="H1849" s="4"/>
      <c r="I1849" s="4"/>
      <c r="J1849" s="4"/>
    </row>
    <row r="1850" spans="1:10">
      <c r="A1850" s="5">
        <v>35.4600000000029</v>
      </c>
      <c r="B1850" s="6" t="s">
        <v>24</v>
      </c>
      <c r="C1850" s="5"/>
      <c r="D1850" s="4"/>
      <c r="E1850" s="4"/>
      <c r="F1850" s="4"/>
      <c r="G1850" s="4"/>
      <c r="H1850" s="4"/>
      <c r="I1850" s="4"/>
      <c r="J1850" s="4"/>
    </row>
    <row r="1851" spans="1:10">
      <c r="A1851" s="5">
        <v>35.470000000002898</v>
      </c>
      <c r="B1851" s="6" t="s">
        <v>24</v>
      </c>
      <c r="C1851" s="5"/>
      <c r="D1851" s="4"/>
      <c r="E1851" s="4"/>
      <c r="F1851" s="4"/>
      <c r="G1851" s="4"/>
      <c r="H1851" s="4"/>
      <c r="I1851" s="4"/>
      <c r="J1851" s="4"/>
    </row>
    <row r="1852" spans="1:10">
      <c r="A1852" s="5">
        <v>35.480000000002903</v>
      </c>
      <c r="B1852" s="6" t="s">
        <v>24</v>
      </c>
      <c r="C1852" s="5"/>
      <c r="D1852" s="4"/>
      <c r="E1852" s="4"/>
      <c r="F1852" s="4"/>
      <c r="G1852" s="4"/>
      <c r="H1852" s="4"/>
      <c r="I1852" s="4"/>
      <c r="J1852" s="4"/>
    </row>
    <row r="1853" spans="1:10">
      <c r="A1853" s="5">
        <v>35.490000000002901</v>
      </c>
      <c r="B1853" s="6" t="s">
        <v>24</v>
      </c>
      <c r="C1853" s="5"/>
      <c r="D1853" s="4"/>
      <c r="E1853" s="4"/>
      <c r="F1853" s="4"/>
      <c r="G1853" s="4"/>
      <c r="H1853" s="4"/>
      <c r="I1853" s="4"/>
      <c r="J1853" s="4"/>
    </row>
    <row r="1854" spans="1:10">
      <c r="A1854" s="5">
        <v>35.500000000002899</v>
      </c>
      <c r="B1854" s="6" t="s">
        <v>24</v>
      </c>
      <c r="C1854" s="5"/>
      <c r="D1854" s="4"/>
      <c r="E1854" s="4"/>
      <c r="F1854" s="4"/>
      <c r="G1854" s="4"/>
      <c r="H1854" s="4"/>
      <c r="I1854" s="4"/>
      <c r="J1854" s="4"/>
    </row>
    <row r="1855" spans="1:10">
      <c r="A1855" s="5">
        <v>35.510000000002897</v>
      </c>
      <c r="B1855" s="6" t="s">
        <v>24</v>
      </c>
      <c r="C1855" s="5"/>
      <c r="D1855" s="4"/>
      <c r="E1855" s="4"/>
      <c r="F1855" s="4"/>
      <c r="G1855" s="4"/>
      <c r="H1855" s="4"/>
      <c r="I1855" s="4"/>
      <c r="J1855" s="4"/>
    </row>
    <row r="1856" spans="1:10">
      <c r="A1856" s="5">
        <v>35.520000000002902</v>
      </c>
      <c r="B1856" s="6" t="s">
        <v>24</v>
      </c>
      <c r="C1856" s="5"/>
      <c r="D1856" s="4"/>
      <c r="E1856" s="4"/>
      <c r="F1856" s="4"/>
      <c r="G1856" s="4"/>
      <c r="H1856" s="4"/>
      <c r="I1856" s="4"/>
      <c r="J1856" s="4"/>
    </row>
    <row r="1857" spans="1:10">
      <c r="A1857" s="5">
        <v>35.5300000000029</v>
      </c>
      <c r="B1857" s="6" t="s">
        <v>24</v>
      </c>
      <c r="C1857" s="5"/>
      <c r="D1857" s="4"/>
      <c r="E1857" s="4"/>
      <c r="F1857" s="4"/>
      <c r="G1857" s="4"/>
      <c r="H1857" s="4"/>
      <c r="I1857" s="4"/>
      <c r="J1857" s="4"/>
    </row>
    <row r="1858" spans="1:10">
      <c r="A1858" s="5">
        <v>35.540000000002898</v>
      </c>
      <c r="B1858" s="6" t="s">
        <v>24</v>
      </c>
      <c r="C1858" s="5"/>
      <c r="D1858" s="4"/>
      <c r="E1858" s="4"/>
      <c r="F1858" s="4"/>
      <c r="G1858" s="4"/>
      <c r="H1858" s="4"/>
      <c r="I1858" s="4"/>
      <c r="J1858" s="4"/>
    </row>
    <row r="1859" spans="1:10">
      <c r="A1859" s="5">
        <v>35.550000000002903</v>
      </c>
      <c r="B1859" s="6" t="s">
        <v>24</v>
      </c>
      <c r="C1859" s="5"/>
      <c r="D1859" s="4"/>
      <c r="E1859" s="4"/>
      <c r="F1859" s="4"/>
      <c r="G1859" s="4"/>
      <c r="H1859" s="4"/>
      <c r="I1859" s="4"/>
      <c r="J1859" s="4"/>
    </row>
    <row r="1860" spans="1:10">
      <c r="A1860" s="5">
        <v>35.560000000002901</v>
      </c>
      <c r="B1860" s="6" t="s">
        <v>24</v>
      </c>
      <c r="C1860" s="5"/>
      <c r="D1860" s="4"/>
      <c r="E1860" s="4"/>
      <c r="F1860" s="4"/>
      <c r="G1860" s="4"/>
      <c r="H1860" s="4"/>
      <c r="I1860" s="4"/>
      <c r="J1860" s="4"/>
    </row>
    <row r="1861" spans="1:10">
      <c r="A1861" s="5">
        <v>35.570000000002899</v>
      </c>
      <c r="B1861" s="6" t="s">
        <v>24</v>
      </c>
      <c r="C1861" s="5"/>
      <c r="D1861" s="4"/>
      <c r="E1861" s="4"/>
      <c r="F1861" s="4"/>
      <c r="G1861" s="4"/>
      <c r="H1861" s="4"/>
      <c r="I1861" s="4"/>
      <c r="J1861" s="4"/>
    </row>
    <row r="1862" spans="1:10">
      <c r="A1862" s="5">
        <v>35.580000000002897</v>
      </c>
      <c r="B1862" s="6" t="s">
        <v>24</v>
      </c>
      <c r="C1862" s="5"/>
      <c r="D1862" s="4"/>
      <c r="E1862" s="4"/>
      <c r="F1862" s="4"/>
      <c r="G1862" s="4"/>
      <c r="H1862" s="4"/>
      <c r="I1862" s="4"/>
      <c r="J1862" s="4"/>
    </row>
    <row r="1863" spans="1:10">
      <c r="A1863" s="5">
        <v>35.590000000002902</v>
      </c>
      <c r="B1863" s="6" t="s">
        <v>24</v>
      </c>
      <c r="C1863" s="5"/>
      <c r="D1863" s="4"/>
      <c r="E1863" s="4"/>
      <c r="F1863" s="4"/>
      <c r="G1863" s="4"/>
      <c r="H1863" s="4"/>
      <c r="I1863" s="4"/>
      <c r="J1863" s="4"/>
    </row>
    <row r="1864" spans="1:10">
      <c r="A1864" s="5">
        <v>35.6000000000029</v>
      </c>
      <c r="B1864" s="6" t="s">
        <v>24</v>
      </c>
      <c r="C1864" s="5"/>
      <c r="D1864" s="4"/>
      <c r="E1864" s="4"/>
      <c r="F1864" s="4"/>
      <c r="G1864" s="4"/>
      <c r="H1864" s="4"/>
      <c r="I1864" s="4"/>
      <c r="J1864" s="4"/>
    </row>
    <row r="1865" spans="1:10">
      <c r="A1865" s="5">
        <v>35.610000000002898</v>
      </c>
      <c r="B1865" s="6" t="s">
        <v>24</v>
      </c>
      <c r="C1865" s="5"/>
      <c r="D1865" s="4"/>
      <c r="E1865" s="4"/>
      <c r="F1865" s="4"/>
      <c r="G1865" s="4"/>
      <c r="H1865" s="4"/>
      <c r="I1865" s="4"/>
      <c r="J1865" s="4"/>
    </row>
    <row r="1866" spans="1:10">
      <c r="A1866" s="5">
        <v>35.620000000002896</v>
      </c>
      <c r="B1866" s="6" t="s">
        <v>24</v>
      </c>
      <c r="C1866" s="5"/>
      <c r="D1866" s="4"/>
      <c r="E1866" s="4"/>
      <c r="F1866" s="4"/>
      <c r="G1866" s="4"/>
      <c r="H1866" s="4"/>
      <c r="I1866" s="4"/>
      <c r="J1866" s="4"/>
    </row>
    <row r="1867" spans="1:10">
      <c r="A1867" s="5">
        <v>35.630000000002902</v>
      </c>
      <c r="B1867" s="6" t="s">
        <v>24</v>
      </c>
      <c r="C1867" s="5"/>
      <c r="D1867" s="4"/>
      <c r="E1867" s="4"/>
      <c r="F1867" s="4"/>
      <c r="G1867" s="4"/>
      <c r="H1867" s="4"/>
      <c r="I1867" s="4"/>
      <c r="J1867" s="4"/>
    </row>
    <row r="1868" spans="1:10">
      <c r="A1868" s="5">
        <v>35.6400000000029</v>
      </c>
      <c r="B1868" s="6" t="s">
        <v>24</v>
      </c>
      <c r="C1868" s="5"/>
      <c r="D1868" s="4"/>
      <c r="E1868" s="4"/>
      <c r="F1868" s="4"/>
      <c r="G1868" s="4"/>
      <c r="H1868" s="4"/>
      <c r="I1868" s="4"/>
      <c r="J1868" s="4"/>
    </row>
    <row r="1869" spans="1:10">
      <c r="A1869" s="5">
        <v>35.650000000002898</v>
      </c>
      <c r="B1869" s="6" t="s">
        <v>24</v>
      </c>
      <c r="C1869" s="5"/>
      <c r="D1869" s="4"/>
      <c r="E1869" s="4"/>
      <c r="F1869" s="4"/>
      <c r="G1869" s="4"/>
      <c r="H1869" s="4"/>
      <c r="I1869" s="4"/>
      <c r="J1869" s="4"/>
    </row>
    <row r="1870" spans="1:10">
      <c r="A1870" s="5">
        <v>35.660000000002903</v>
      </c>
      <c r="B1870" s="6" t="s">
        <v>24</v>
      </c>
      <c r="C1870" s="5"/>
      <c r="D1870" s="4"/>
      <c r="E1870" s="4"/>
      <c r="F1870" s="4"/>
      <c r="G1870" s="4"/>
      <c r="H1870" s="4"/>
      <c r="I1870" s="4"/>
      <c r="J1870" s="4"/>
    </row>
    <row r="1871" spans="1:10">
      <c r="A1871" s="5">
        <v>35.670000000002901</v>
      </c>
      <c r="B1871" s="6" t="s">
        <v>24</v>
      </c>
      <c r="C1871" s="5"/>
      <c r="D1871" s="4"/>
      <c r="E1871" s="4"/>
      <c r="F1871" s="4"/>
      <c r="G1871" s="4"/>
      <c r="H1871" s="4"/>
      <c r="I1871" s="4"/>
      <c r="J1871" s="4"/>
    </row>
    <row r="1872" spans="1:10">
      <c r="A1872" s="5">
        <v>35.680000000002899</v>
      </c>
      <c r="B1872" s="6" t="s">
        <v>24</v>
      </c>
      <c r="C1872" s="5"/>
      <c r="D1872" s="4"/>
      <c r="E1872" s="4"/>
      <c r="F1872" s="4"/>
      <c r="G1872" s="4"/>
      <c r="H1872" s="4"/>
      <c r="I1872" s="4"/>
      <c r="J1872" s="4"/>
    </row>
    <row r="1873" spans="1:10">
      <c r="A1873" s="5">
        <v>35.690000000002897</v>
      </c>
      <c r="B1873" s="6" t="s">
        <v>24</v>
      </c>
      <c r="C1873" s="5"/>
      <c r="D1873" s="4"/>
      <c r="E1873" s="4"/>
      <c r="F1873" s="4"/>
      <c r="G1873" s="4"/>
      <c r="H1873" s="4"/>
      <c r="I1873" s="4"/>
      <c r="J1873" s="4"/>
    </row>
    <row r="1874" spans="1:10">
      <c r="A1874" s="5">
        <v>35.700000000002902</v>
      </c>
      <c r="B1874" s="6" t="s">
        <v>24</v>
      </c>
      <c r="C1874" s="5"/>
      <c r="D1874" s="4"/>
      <c r="E1874" s="4"/>
      <c r="F1874" s="4"/>
      <c r="G1874" s="4"/>
      <c r="H1874" s="4"/>
      <c r="I1874" s="4"/>
      <c r="J1874" s="4"/>
    </row>
    <row r="1875" spans="1:10">
      <c r="A1875" s="5">
        <v>35.7100000000029</v>
      </c>
      <c r="B1875" s="6" t="s">
        <v>24</v>
      </c>
      <c r="C1875" s="5"/>
      <c r="D1875" s="4"/>
      <c r="E1875" s="4"/>
      <c r="F1875" s="4"/>
      <c r="G1875" s="4"/>
      <c r="H1875" s="4"/>
      <c r="I1875" s="4"/>
      <c r="J1875" s="4"/>
    </row>
    <row r="1876" spans="1:10">
      <c r="A1876" s="5">
        <v>35.720000000002898</v>
      </c>
      <c r="B1876" s="6" t="s">
        <v>24</v>
      </c>
      <c r="C1876" s="5"/>
      <c r="D1876" s="4"/>
      <c r="E1876" s="4"/>
      <c r="F1876" s="4"/>
      <c r="G1876" s="4"/>
      <c r="H1876" s="4"/>
      <c r="I1876" s="4"/>
      <c r="J1876" s="4"/>
    </row>
    <row r="1877" spans="1:10">
      <c r="A1877" s="5">
        <v>35.730000000002903</v>
      </c>
      <c r="B1877" s="6" t="s">
        <v>24</v>
      </c>
      <c r="C1877" s="5"/>
      <c r="D1877" s="4"/>
      <c r="E1877" s="4"/>
      <c r="F1877" s="4"/>
      <c r="G1877" s="4"/>
      <c r="H1877" s="4"/>
      <c r="I1877" s="4"/>
      <c r="J1877" s="4"/>
    </row>
    <row r="1878" spans="1:10">
      <c r="A1878" s="5">
        <v>35.740000000002901</v>
      </c>
      <c r="B1878" s="6" t="s">
        <v>24</v>
      </c>
      <c r="C1878" s="5"/>
      <c r="D1878" s="4"/>
      <c r="E1878" s="4"/>
      <c r="F1878" s="4"/>
      <c r="G1878" s="4"/>
      <c r="H1878" s="4"/>
      <c r="I1878" s="4"/>
      <c r="J1878" s="4"/>
    </row>
    <row r="1879" spans="1:10">
      <c r="A1879" s="5">
        <v>35.750000000002899</v>
      </c>
      <c r="B1879" s="6" t="s">
        <v>24</v>
      </c>
      <c r="C1879" s="5"/>
      <c r="D1879" s="4"/>
      <c r="E1879" s="4"/>
      <c r="F1879" s="4"/>
      <c r="G1879" s="4"/>
      <c r="H1879" s="4"/>
      <c r="I1879" s="4"/>
      <c r="J1879" s="4"/>
    </row>
    <row r="1880" spans="1:10">
      <c r="A1880" s="5">
        <v>35.760000000002897</v>
      </c>
      <c r="B1880" s="6" t="s">
        <v>24</v>
      </c>
      <c r="C1880" s="5"/>
      <c r="D1880" s="4"/>
      <c r="E1880" s="4"/>
      <c r="F1880" s="4"/>
      <c r="G1880" s="4"/>
      <c r="H1880" s="4"/>
      <c r="I1880" s="4"/>
      <c r="J1880" s="4"/>
    </row>
    <row r="1881" spans="1:10">
      <c r="A1881" s="5">
        <v>35.770000000002902</v>
      </c>
      <c r="B1881" s="6" t="s">
        <v>24</v>
      </c>
      <c r="C1881" s="5"/>
      <c r="D1881" s="4"/>
      <c r="E1881" s="4"/>
      <c r="F1881" s="4"/>
      <c r="G1881" s="4"/>
      <c r="H1881" s="4"/>
      <c r="I1881" s="4"/>
      <c r="J1881" s="4"/>
    </row>
    <row r="1882" spans="1:10">
      <c r="A1882" s="5">
        <v>35.7800000000029</v>
      </c>
      <c r="B1882" s="6" t="s">
        <v>24</v>
      </c>
      <c r="C1882" s="5"/>
      <c r="D1882" s="4"/>
      <c r="E1882" s="4"/>
      <c r="F1882" s="4"/>
      <c r="G1882" s="4"/>
      <c r="H1882" s="4"/>
      <c r="I1882" s="4"/>
      <c r="J1882" s="4"/>
    </row>
    <row r="1883" spans="1:10">
      <c r="A1883" s="5">
        <v>35.790000000002898</v>
      </c>
      <c r="B1883" s="6" t="s">
        <v>24</v>
      </c>
      <c r="C1883" s="5"/>
      <c r="D1883" s="4"/>
      <c r="E1883" s="4"/>
      <c r="F1883" s="4"/>
      <c r="G1883" s="4"/>
      <c r="H1883" s="4"/>
      <c r="I1883" s="4"/>
      <c r="J1883" s="4"/>
    </row>
    <row r="1884" spans="1:10">
      <c r="A1884" s="5">
        <v>35.800000000002903</v>
      </c>
      <c r="B1884" s="6" t="s">
        <v>24</v>
      </c>
      <c r="C1884" s="5"/>
      <c r="D1884" s="4"/>
      <c r="E1884" s="4"/>
      <c r="F1884" s="4"/>
      <c r="G1884" s="4"/>
      <c r="H1884" s="4"/>
      <c r="I1884" s="4"/>
      <c r="J1884" s="4"/>
    </row>
    <row r="1885" spans="1:10">
      <c r="A1885" s="5">
        <v>35.810000000002901</v>
      </c>
      <c r="B1885" s="6" t="s">
        <v>24</v>
      </c>
      <c r="C1885" s="5"/>
      <c r="D1885" s="4"/>
      <c r="E1885" s="4"/>
      <c r="F1885" s="4"/>
      <c r="G1885" s="4"/>
      <c r="H1885" s="4"/>
      <c r="I1885" s="4"/>
      <c r="J1885" s="4"/>
    </row>
    <row r="1886" spans="1:10">
      <c r="A1886" s="5">
        <v>35.820000000002899</v>
      </c>
      <c r="B1886" s="6" t="s">
        <v>24</v>
      </c>
      <c r="C1886" s="5"/>
      <c r="D1886" s="4"/>
      <c r="E1886" s="4"/>
      <c r="F1886" s="4"/>
      <c r="G1886" s="4"/>
      <c r="H1886" s="4"/>
      <c r="I1886" s="4"/>
      <c r="J1886" s="4"/>
    </row>
    <row r="1887" spans="1:10">
      <c r="A1887" s="5">
        <v>35.830000000002897</v>
      </c>
      <c r="B1887" s="6" t="s">
        <v>24</v>
      </c>
      <c r="C1887" s="5"/>
      <c r="D1887" s="4"/>
      <c r="E1887" s="4"/>
      <c r="F1887" s="4"/>
      <c r="G1887" s="4"/>
      <c r="H1887" s="4"/>
      <c r="I1887" s="4"/>
      <c r="J1887" s="4"/>
    </row>
    <row r="1888" spans="1:10">
      <c r="A1888" s="5">
        <v>35.840000000002902</v>
      </c>
      <c r="B1888" s="6" t="s">
        <v>24</v>
      </c>
      <c r="C1888" s="5"/>
      <c r="D1888" s="4"/>
      <c r="E1888" s="4"/>
      <c r="F1888" s="4"/>
      <c r="G1888" s="4"/>
      <c r="H1888" s="4"/>
      <c r="I1888" s="4"/>
      <c r="J1888" s="4"/>
    </row>
    <row r="1889" spans="1:10">
      <c r="A1889" s="5">
        <v>35.8500000000029</v>
      </c>
      <c r="B1889" s="6" t="s">
        <v>24</v>
      </c>
      <c r="C1889" s="5"/>
      <c r="D1889" s="4"/>
      <c r="E1889" s="4"/>
      <c r="F1889" s="4"/>
      <c r="G1889" s="4"/>
      <c r="H1889" s="4"/>
      <c r="I1889" s="4"/>
      <c r="J1889" s="4"/>
    </row>
    <row r="1890" spans="1:10">
      <c r="A1890" s="5">
        <v>35.860000000002898</v>
      </c>
      <c r="B1890" s="6" t="s">
        <v>24</v>
      </c>
      <c r="C1890" s="5"/>
      <c r="D1890" s="4"/>
      <c r="E1890" s="4"/>
      <c r="F1890" s="4"/>
      <c r="G1890" s="4"/>
      <c r="H1890" s="4"/>
      <c r="I1890" s="4"/>
      <c r="J1890" s="4"/>
    </row>
    <row r="1891" spans="1:10">
      <c r="A1891" s="5">
        <v>35.870000000002896</v>
      </c>
      <c r="B1891" s="6" t="s">
        <v>24</v>
      </c>
      <c r="C1891" s="5"/>
      <c r="D1891" s="4"/>
      <c r="E1891" s="4"/>
      <c r="F1891" s="4"/>
      <c r="G1891" s="4"/>
      <c r="H1891" s="4"/>
      <c r="I1891" s="4"/>
      <c r="J1891" s="4"/>
    </row>
    <row r="1892" spans="1:10">
      <c r="A1892" s="5">
        <v>35.880000000003001</v>
      </c>
      <c r="B1892" s="6" t="s">
        <v>24</v>
      </c>
      <c r="C1892" s="5"/>
      <c r="D1892" s="4"/>
      <c r="E1892" s="4"/>
      <c r="F1892" s="4"/>
      <c r="G1892" s="4"/>
      <c r="H1892" s="4"/>
      <c r="I1892" s="4"/>
      <c r="J1892" s="4"/>
    </row>
    <row r="1893" spans="1:10">
      <c r="A1893" s="5">
        <v>35.890000000002999</v>
      </c>
      <c r="B1893" s="6" t="s">
        <v>24</v>
      </c>
      <c r="C1893" s="5"/>
      <c r="D1893" s="4"/>
      <c r="E1893" s="4"/>
      <c r="F1893" s="4"/>
      <c r="G1893" s="4"/>
      <c r="H1893" s="4"/>
      <c r="I1893" s="4"/>
      <c r="J1893" s="4"/>
    </row>
    <row r="1894" spans="1:10">
      <c r="A1894" s="5">
        <v>35.900000000002997</v>
      </c>
      <c r="B1894" s="6" t="s">
        <v>24</v>
      </c>
      <c r="C1894" s="5"/>
      <c r="D1894" s="4"/>
      <c r="E1894" s="4"/>
      <c r="F1894" s="4"/>
      <c r="G1894" s="4"/>
      <c r="H1894" s="4"/>
      <c r="I1894" s="4"/>
      <c r="J1894" s="4"/>
    </row>
    <row r="1895" spans="1:10">
      <c r="A1895" s="5">
        <v>35.910000000003002</v>
      </c>
      <c r="B1895" s="6" t="s">
        <v>24</v>
      </c>
      <c r="C1895" s="5"/>
      <c r="D1895" s="4"/>
      <c r="E1895" s="4"/>
      <c r="F1895" s="4"/>
      <c r="G1895" s="4"/>
      <c r="H1895" s="4"/>
      <c r="I1895" s="4"/>
      <c r="J1895" s="4"/>
    </row>
    <row r="1896" spans="1:10">
      <c r="A1896" s="5">
        <v>35.920000000003</v>
      </c>
      <c r="B1896" s="6" t="s">
        <v>24</v>
      </c>
      <c r="C1896" s="5"/>
      <c r="D1896" s="4"/>
      <c r="E1896" s="4"/>
      <c r="F1896" s="4"/>
      <c r="G1896" s="4"/>
      <c r="H1896" s="4"/>
      <c r="I1896" s="4"/>
      <c r="J1896" s="4"/>
    </row>
    <row r="1897" spans="1:10">
      <c r="A1897" s="5">
        <v>35.930000000002998</v>
      </c>
      <c r="B1897" s="6" t="s">
        <v>24</v>
      </c>
      <c r="C1897" s="5"/>
      <c r="D1897" s="4"/>
      <c r="E1897" s="4"/>
      <c r="F1897" s="4"/>
      <c r="G1897" s="4"/>
      <c r="H1897" s="4"/>
      <c r="I1897" s="4"/>
      <c r="J1897" s="4"/>
    </row>
    <row r="1898" spans="1:10">
      <c r="A1898" s="5">
        <v>35.940000000003003</v>
      </c>
      <c r="B1898" s="6" t="s">
        <v>24</v>
      </c>
      <c r="C1898" s="5"/>
      <c r="D1898" s="4"/>
      <c r="E1898" s="4"/>
      <c r="F1898" s="4"/>
      <c r="G1898" s="4"/>
      <c r="H1898" s="4"/>
      <c r="I1898" s="4"/>
      <c r="J1898" s="4"/>
    </row>
    <row r="1899" spans="1:10">
      <c r="A1899" s="5">
        <v>35.950000000003001</v>
      </c>
      <c r="B1899" s="6" t="s">
        <v>24</v>
      </c>
      <c r="C1899" s="5"/>
      <c r="D1899" s="4"/>
      <c r="E1899" s="4"/>
      <c r="F1899" s="4"/>
      <c r="G1899" s="4"/>
      <c r="H1899" s="4"/>
      <c r="I1899" s="4"/>
      <c r="J1899" s="4"/>
    </row>
    <row r="1900" spans="1:10">
      <c r="A1900" s="5">
        <v>35.960000000002999</v>
      </c>
      <c r="B1900" s="6" t="s">
        <v>24</v>
      </c>
      <c r="C1900" s="5"/>
      <c r="D1900" s="4"/>
      <c r="E1900" s="4"/>
      <c r="F1900" s="4"/>
      <c r="G1900" s="4"/>
      <c r="H1900" s="4"/>
      <c r="I1900" s="4"/>
      <c r="J1900" s="4"/>
    </row>
    <row r="1901" spans="1:10">
      <c r="A1901" s="5">
        <v>35.970000000002997</v>
      </c>
      <c r="B1901" s="6" t="s">
        <v>24</v>
      </c>
      <c r="C1901" s="5"/>
      <c r="D1901" s="4"/>
      <c r="E1901" s="4"/>
      <c r="F1901" s="4"/>
      <c r="G1901" s="4"/>
      <c r="H1901" s="4"/>
      <c r="I1901" s="4"/>
      <c r="J1901" s="4"/>
    </row>
    <row r="1902" spans="1:10">
      <c r="A1902" s="5">
        <v>35.980000000003002</v>
      </c>
      <c r="B1902" s="6" t="s">
        <v>24</v>
      </c>
      <c r="C1902" s="5"/>
      <c r="D1902" s="4"/>
      <c r="E1902" s="4"/>
      <c r="F1902" s="4"/>
      <c r="G1902" s="4"/>
      <c r="H1902" s="4"/>
      <c r="I1902" s="4"/>
      <c r="J1902" s="4"/>
    </row>
    <row r="1903" spans="1:10">
      <c r="A1903" s="5">
        <v>35.990000000003</v>
      </c>
      <c r="B1903" s="6" t="s">
        <v>24</v>
      </c>
      <c r="C1903" s="5"/>
      <c r="D1903" s="4"/>
      <c r="E1903" s="4"/>
      <c r="F1903" s="4"/>
      <c r="G1903" s="4"/>
      <c r="H1903" s="4"/>
      <c r="I1903" s="4"/>
      <c r="J1903" s="4"/>
    </row>
    <row r="1904" spans="1:10">
      <c r="A1904" s="5">
        <v>36.000000000002998</v>
      </c>
      <c r="B1904" s="6" t="s">
        <v>24</v>
      </c>
      <c r="C1904" s="5"/>
      <c r="D1904" s="4"/>
      <c r="E1904" s="4"/>
      <c r="F1904" s="4"/>
      <c r="G1904" s="4"/>
      <c r="H1904" s="4"/>
      <c r="I1904" s="4"/>
      <c r="J1904" s="4"/>
    </row>
    <row r="1905" spans="1:10">
      <c r="A1905" s="5">
        <v>36.010000000002997</v>
      </c>
      <c r="B1905" s="6" t="s">
        <v>24</v>
      </c>
      <c r="C1905" s="5"/>
      <c r="D1905" s="4"/>
      <c r="E1905" s="4"/>
      <c r="F1905" s="4"/>
      <c r="G1905" s="4"/>
      <c r="H1905" s="4"/>
      <c r="I1905" s="4"/>
      <c r="J1905" s="4"/>
    </row>
    <row r="1906" spans="1:10">
      <c r="A1906" s="5">
        <v>36.020000000003002</v>
      </c>
      <c r="B1906" s="6" t="s">
        <v>24</v>
      </c>
      <c r="C1906" s="5"/>
      <c r="D1906" s="4"/>
      <c r="E1906" s="4"/>
      <c r="F1906" s="4"/>
      <c r="G1906" s="4"/>
      <c r="H1906" s="4"/>
      <c r="I1906" s="4"/>
      <c r="J1906" s="4"/>
    </row>
    <row r="1907" spans="1:10">
      <c r="A1907" s="5">
        <v>36.030000000003</v>
      </c>
      <c r="B1907" s="6" t="s">
        <v>24</v>
      </c>
      <c r="C1907" s="5"/>
      <c r="D1907" s="4"/>
      <c r="E1907" s="4"/>
      <c r="F1907" s="4"/>
      <c r="G1907" s="4"/>
      <c r="H1907" s="4"/>
      <c r="I1907" s="4"/>
      <c r="J1907" s="4"/>
    </row>
    <row r="1908" spans="1:10">
      <c r="A1908" s="5">
        <v>36.040000000002998</v>
      </c>
      <c r="B1908" s="6" t="s">
        <v>24</v>
      </c>
      <c r="C1908" s="5"/>
      <c r="D1908" s="4"/>
      <c r="E1908" s="4"/>
      <c r="F1908" s="4"/>
      <c r="G1908" s="4"/>
      <c r="H1908" s="4"/>
      <c r="I1908" s="4"/>
      <c r="J1908" s="4"/>
    </row>
    <row r="1909" spans="1:10">
      <c r="A1909" s="5">
        <v>36.050000000003003</v>
      </c>
      <c r="B1909" s="6" t="s">
        <v>24</v>
      </c>
      <c r="C1909" s="5"/>
      <c r="D1909" s="4"/>
      <c r="E1909" s="4"/>
      <c r="F1909" s="4"/>
      <c r="G1909" s="4"/>
      <c r="H1909" s="4"/>
      <c r="I1909" s="4"/>
      <c r="J1909" s="4"/>
    </row>
    <row r="1910" spans="1:10">
      <c r="A1910" s="5">
        <v>36.060000000003001</v>
      </c>
      <c r="B1910" s="6" t="s">
        <v>24</v>
      </c>
      <c r="C1910" s="5"/>
      <c r="D1910" s="4"/>
      <c r="E1910" s="4"/>
      <c r="F1910" s="4"/>
      <c r="G1910" s="4"/>
      <c r="H1910" s="4"/>
      <c r="I1910" s="4"/>
      <c r="J1910" s="4"/>
    </row>
    <row r="1911" spans="1:10">
      <c r="A1911" s="5">
        <v>36.070000000002999</v>
      </c>
      <c r="B1911" s="6" t="s">
        <v>24</v>
      </c>
      <c r="C1911" s="5"/>
      <c r="D1911" s="4"/>
      <c r="E1911" s="4"/>
      <c r="F1911" s="4"/>
      <c r="G1911" s="4"/>
      <c r="H1911" s="4"/>
      <c r="I1911" s="4"/>
      <c r="J1911" s="4"/>
    </row>
    <row r="1912" spans="1:10">
      <c r="A1912" s="5">
        <v>36.080000000002997</v>
      </c>
      <c r="B1912" s="6" t="s">
        <v>24</v>
      </c>
      <c r="C1912" s="5"/>
      <c r="D1912" s="4"/>
      <c r="E1912" s="4"/>
      <c r="F1912" s="4"/>
      <c r="G1912" s="4"/>
      <c r="H1912" s="4"/>
      <c r="I1912" s="4"/>
      <c r="J1912" s="4"/>
    </row>
    <row r="1913" spans="1:10">
      <c r="A1913" s="5">
        <v>36.090000000003002</v>
      </c>
      <c r="B1913" s="6" t="s">
        <v>24</v>
      </c>
      <c r="C1913" s="5"/>
      <c r="D1913" s="4"/>
      <c r="E1913" s="4"/>
      <c r="F1913" s="4"/>
      <c r="G1913" s="4"/>
      <c r="H1913" s="4"/>
      <c r="I1913" s="4"/>
      <c r="J1913" s="4"/>
    </row>
    <row r="1914" spans="1:10">
      <c r="A1914" s="5">
        <v>36.100000000003</v>
      </c>
      <c r="B1914" s="6" t="s">
        <v>24</v>
      </c>
      <c r="C1914" s="5"/>
      <c r="D1914" s="4"/>
      <c r="E1914" s="4"/>
      <c r="F1914" s="4"/>
      <c r="G1914" s="4"/>
      <c r="H1914" s="4"/>
      <c r="I1914" s="4"/>
      <c r="J1914" s="4"/>
    </row>
    <row r="1915" spans="1:10">
      <c r="A1915" s="5">
        <v>36.110000000002998</v>
      </c>
      <c r="B1915" s="6" t="s">
        <v>24</v>
      </c>
      <c r="C1915" s="5"/>
      <c r="D1915" s="4"/>
      <c r="E1915" s="4"/>
      <c r="F1915" s="4"/>
      <c r="G1915" s="4"/>
      <c r="H1915" s="4"/>
      <c r="I1915" s="4"/>
      <c r="J1915" s="4"/>
    </row>
    <row r="1916" spans="1:10">
      <c r="A1916" s="5">
        <v>36.120000000003003</v>
      </c>
      <c r="B1916" s="6" t="s">
        <v>24</v>
      </c>
      <c r="C1916" s="5"/>
      <c r="D1916" s="4"/>
      <c r="E1916" s="4"/>
      <c r="F1916" s="4"/>
      <c r="G1916" s="4"/>
      <c r="H1916" s="4"/>
      <c r="I1916" s="4"/>
      <c r="J1916" s="4"/>
    </row>
    <row r="1917" spans="1:10">
      <c r="A1917" s="5">
        <v>36.130000000003001</v>
      </c>
      <c r="B1917" s="6" t="s">
        <v>24</v>
      </c>
      <c r="C1917" s="5"/>
      <c r="D1917" s="4"/>
      <c r="E1917" s="4"/>
      <c r="F1917" s="4"/>
      <c r="G1917" s="4"/>
      <c r="H1917" s="4"/>
      <c r="I1917" s="4"/>
      <c r="J1917" s="4"/>
    </row>
    <row r="1918" spans="1:10">
      <c r="A1918" s="5">
        <v>36.140000000002999</v>
      </c>
      <c r="B1918" s="6" t="s">
        <v>24</v>
      </c>
      <c r="C1918" s="5"/>
      <c r="D1918" s="4"/>
      <c r="E1918" s="4"/>
      <c r="F1918" s="4"/>
      <c r="G1918" s="4"/>
      <c r="H1918" s="4"/>
      <c r="I1918" s="4"/>
      <c r="J1918" s="4"/>
    </row>
    <row r="1919" spans="1:10">
      <c r="A1919" s="5">
        <v>36.150000000002997</v>
      </c>
      <c r="B1919" s="6" t="s">
        <v>24</v>
      </c>
      <c r="C1919" s="5"/>
      <c r="D1919" s="4"/>
      <c r="E1919" s="4"/>
      <c r="F1919" s="4"/>
      <c r="G1919" s="4"/>
      <c r="H1919" s="4"/>
      <c r="I1919" s="4"/>
      <c r="J1919" s="4"/>
    </row>
    <row r="1920" spans="1:10">
      <c r="A1920" s="5">
        <v>36.160000000003002</v>
      </c>
      <c r="B1920" s="6" t="s">
        <v>24</v>
      </c>
      <c r="C1920" s="5"/>
      <c r="D1920" s="4"/>
      <c r="E1920" s="4"/>
      <c r="F1920" s="4"/>
      <c r="G1920" s="4"/>
      <c r="H1920" s="4"/>
      <c r="I1920" s="4"/>
      <c r="J1920" s="4"/>
    </row>
    <row r="1921" spans="1:10">
      <c r="A1921" s="5">
        <v>36.170000000003</v>
      </c>
      <c r="B1921" s="6" t="s">
        <v>24</v>
      </c>
      <c r="C1921" s="5"/>
      <c r="D1921" s="4"/>
      <c r="E1921" s="4"/>
      <c r="F1921" s="4"/>
      <c r="G1921" s="4"/>
      <c r="H1921" s="4"/>
      <c r="I1921" s="4"/>
      <c r="J1921" s="4"/>
    </row>
    <row r="1922" spans="1:10">
      <c r="A1922" s="5">
        <v>36.180000000002998</v>
      </c>
      <c r="B1922" s="6" t="s">
        <v>24</v>
      </c>
      <c r="C1922" s="5"/>
      <c r="D1922" s="4"/>
      <c r="E1922" s="4"/>
      <c r="F1922" s="4"/>
      <c r="G1922" s="4"/>
      <c r="H1922" s="4"/>
      <c r="I1922" s="4"/>
      <c r="J1922" s="4"/>
    </row>
    <row r="1923" spans="1:10">
      <c r="A1923" s="5">
        <v>36.190000000003003</v>
      </c>
      <c r="B1923" s="6" t="s">
        <v>24</v>
      </c>
      <c r="C1923" s="5"/>
      <c r="D1923" s="4"/>
      <c r="E1923" s="4"/>
      <c r="F1923" s="4"/>
      <c r="G1923" s="4"/>
      <c r="H1923" s="4"/>
      <c r="I1923" s="4"/>
      <c r="J1923" s="4"/>
    </row>
    <row r="1924" spans="1:10">
      <c r="A1924" s="5">
        <v>36.200000000003001</v>
      </c>
      <c r="B1924" s="6" t="s">
        <v>24</v>
      </c>
      <c r="C1924" s="5"/>
      <c r="D1924" s="4"/>
      <c r="E1924" s="4"/>
      <c r="F1924" s="4"/>
      <c r="G1924" s="4"/>
      <c r="H1924" s="4"/>
      <c r="I1924" s="4"/>
      <c r="J1924" s="4"/>
    </row>
    <row r="1925" spans="1:10">
      <c r="A1925" s="5">
        <v>36.210000000002999</v>
      </c>
      <c r="B1925" s="6" t="s">
        <v>24</v>
      </c>
      <c r="C1925" s="5"/>
      <c r="D1925" s="4"/>
      <c r="E1925" s="4"/>
      <c r="F1925" s="4"/>
      <c r="G1925" s="4"/>
      <c r="H1925" s="4"/>
      <c r="I1925" s="4"/>
      <c r="J1925" s="4"/>
    </row>
    <row r="1926" spans="1:10">
      <c r="A1926" s="5">
        <v>36.220000000002997</v>
      </c>
      <c r="B1926" s="6" t="s">
        <v>24</v>
      </c>
      <c r="C1926" s="5"/>
      <c r="D1926" s="4"/>
      <c r="E1926" s="4"/>
      <c r="F1926" s="4"/>
      <c r="G1926" s="4"/>
      <c r="H1926" s="4"/>
      <c r="I1926" s="4"/>
      <c r="J1926" s="4"/>
    </row>
    <row r="1927" spans="1:10">
      <c r="A1927" s="5">
        <v>36.230000000003002</v>
      </c>
      <c r="B1927" s="6" t="s">
        <v>24</v>
      </c>
      <c r="C1927" s="5"/>
      <c r="D1927" s="4"/>
      <c r="E1927" s="4"/>
      <c r="F1927" s="4"/>
      <c r="G1927" s="4"/>
      <c r="H1927" s="4"/>
      <c r="I1927" s="4"/>
      <c r="J1927" s="4"/>
    </row>
    <row r="1928" spans="1:10">
      <c r="A1928" s="5">
        <v>36.240000000003</v>
      </c>
      <c r="B1928" s="6" t="s">
        <v>24</v>
      </c>
      <c r="C1928" s="5"/>
      <c r="D1928" s="4"/>
      <c r="E1928" s="4"/>
      <c r="F1928" s="4"/>
      <c r="G1928" s="4"/>
      <c r="H1928" s="4"/>
      <c r="I1928" s="4"/>
      <c r="J1928" s="4"/>
    </row>
    <row r="1929" spans="1:10">
      <c r="A1929" s="5">
        <v>36.250000000002998</v>
      </c>
      <c r="B1929" s="6" t="s">
        <v>24</v>
      </c>
      <c r="C1929" s="5"/>
      <c r="D1929" s="4"/>
      <c r="E1929" s="4"/>
      <c r="F1929" s="4"/>
      <c r="G1929" s="4"/>
      <c r="H1929" s="4"/>
      <c r="I1929" s="4"/>
      <c r="J1929" s="4"/>
    </row>
    <row r="1930" spans="1:10">
      <c r="A1930" s="5">
        <v>36.260000000002997</v>
      </c>
      <c r="B1930" s="6" t="s">
        <v>24</v>
      </c>
      <c r="C1930" s="5"/>
      <c r="D1930" s="4"/>
      <c r="E1930" s="4"/>
      <c r="F1930" s="4"/>
      <c r="G1930" s="4"/>
      <c r="H1930" s="4"/>
      <c r="I1930" s="4"/>
      <c r="J1930" s="4"/>
    </row>
    <row r="1931" spans="1:10">
      <c r="A1931" s="5">
        <v>36.270000000003002</v>
      </c>
      <c r="B1931" s="6" t="s">
        <v>24</v>
      </c>
      <c r="C1931" s="5"/>
      <c r="D1931" s="4"/>
      <c r="E1931" s="4"/>
      <c r="F1931" s="4"/>
      <c r="G1931" s="4"/>
      <c r="H1931" s="4"/>
      <c r="I1931" s="4"/>
      <c r="J1931" s="4"/>
    </row>
    <row r="1932" spans="1:10">
      <c r="A1932" s="5">
        <v>36.280000000003</v>
      </c>
      <c r="B1932" s="6" t="s">
        <v>24</v>
      </c>
      <c r="C1932" s="5"/>
      <c r="D1932" s="4"/>
      <c r="E1932" s="4"/>
      <c r="F1932" s="4"/>
      <c r="G1932" s="4"/>
      <c r="H1932" s="4"/>
      <c r="I1932" s="4"/>
      <c r="J1932" s="4"/>
    </row>
    <row r="1933" spans="1:10">
      <c r="A1933" s="5">
        <v>36.290000000002998</v>
      </c>
      <c r="B1933" s="6" t="s">
        <v>24</v>
      </c>
      <c r="C1933" s="5"/>
      <c r="D1933" s="4"/>
      <c r="E1933" s="4"/>
      <c r="F1933" s="4"/>
      <c r="G1933" s="4"/>
      <c r="H1933" s="4"/>
      <c r="I1933" s="4"/>
      <c r="J1933" s="4"/>
    </row>
    <row r="1934" spans="1:10">
      <c r="A1934" s="5">
        <v>36.300000000003003</v>
      </c>
      <c r="B1934" s="6" t="s">
        <v>24</v>
      </c>
      <c r="C1934" s="5"/>
      <c r="D1934" s="4"/>
      <c r="E1934" s="4"/>
      <c r="F1934" s="4"/>
      <c r="G1934" s="4"/>
      <c r="H1934" s="4"/>
      <c r="I1934" s="4"/>
      <c r="J1934" s="4"/>
    </row>
    <row r="1935" spans="1:10">
      <c r="A1935" s="5">
        <v>36.310000000003001</v>
      </c>
      <c r="B1935" s="6" t="s">
        <v>24</v>
      </c>
      <c r="C1935" s="5"/>
      <c r="D1935" s="4"/>
      <c r="E1935" s="4"/>
      <c r="F1935" s="4"/>
      <c r="G1935" s="4"/>
      <c r="H1935" s="4"/>
      <c r="I1935" s="4"/>
      <c r="J1935" s="4"/>
    </row>
    <row r="1936" spans="1:10">
      <c r="A1936" s="5">
        <v>36.320000000002999</v>
      </c>
      <c r="B1936" s="6" t="s">
        <v>24</v>
      </c>
      <c r="C1936" s="5"/>
      <c r="D1936" s="4"/>
      <c r="E1936" s="4"/>
      <c r="F1936" s="4"/>
      <c r="G1936" s="4"/>
      <c r="H1936" s="4"/>
      <c r="I1936" s="4"/>
      <c r="J1936" s="4"/>
    </row>
    <row r="1937" spans="1:10">
      <c r="A1937" s="5">
        <v>36.330000000002997</v>
      </c>
      <c r="B1937" s="6" t="s">
        <v>24</v>
      </c>
      <c r="C1937" s="5"/>
      <c r="D1937" s="4"/>
      <c r="E1937" s="4"/>
      <c r="F1937" s="4"/>
      <c r="G1937" s="4"/>
      <c r="H1937" s="4"/>
      <c r="I1937" s="4"/>
      <c r="J1937" s="4"/>
    </row>
    <row r="1938" spans="1:10">
      <c r="A1938" s="5">
        <v>36.340000000003002</v>
      </c>
      <c r="B1938" s="6" t="s">
        <v>24</v>
      </c>
      <c r="C1938" s="5"/>
      <c r="D1938" s="4"/>
      <c r="E1938" s="4"/>
      <c r="F1938" s="4"/>
      <c r="G1938" s="4"/>
      <c r="H1938" s="4"/>
      <c r="I1938" s="4"/>
      <c r="J1938" s="4"/>
    </row>
    <row r="1939" spans="1:10">
      <c r="A1939" s="5">
        <v>36.350000000003</v>
      </c>
      <c r="B1939" s="6" t="s">
        <v>24</v>
      </c>
      <c r="C1939" s="5"/>
      <c r="D1939" s="4"/>
      <c r="E1939" s="4"/>
      <c r="F1939" s="4"/>
      <c r="G1939" s="4"/>
      <c r="H1939" s="4"/>
      <c r="I1939" s="4"/>
      <c r="J1939" s="4"/>
    </row>
    <row r="1940" spans="1:10">
      <c r="A1940" s="5">
        <v>36.360000000002998</v>
      </c>
      <c r="B1940" s="6" t="s">
        <v>24</v>
      </c>
      <c r="C1940" s="5"/>
      <c r="D1940" s="4"/>
      <c r="E1940" s="4"/>
      <c r="F1940" s="4"/>
      <c r="G1940" s="4"/>
      <c r="H1940" s="4"/>
      <c r="I1940" s="4"/>
      <c r="J1940" s="4"/>
    </row>
    <row r="1941" spans="1:10">
      <c r="A1941" s="5">
        <v>36.370000000003003</v>
      </c>
      <c r="B1941" s="6" t="s">
        <v>24</v>
      </c>
      <c r="C1941" s="5"/>
      <c r="D1941" s="4"/>
      <c r="E1941" s="4"/>
      <c r="F1941" s="4"/>
      <c r="G1941" s="4"/>
      <c r="H1941" s="4"/>
      <c r="I1941" s="4"/>
      <c r="J1941" s="4"/>
    </row>
    <row r="1942" spans="1:10">
      <c r="A1942" s="5">
        <v>36.380000000003001</v>
      </c>
      <c r="B1942" s="6" t="s">
        <v>24</v>
      </c>
      <c r="C1942" s="5"/>
      <c r="D1942" s="4"/>
      <c r="E1942" s="4"/>
      <c r="F1942" s="4"/>
      <c r="G1942" s="4"/>
      <c r="H1942" s="4"/>
      <c r="I1942" s="4"/>
      <c r="J1942" s="4"/>
    </row>
    <row r="1943" spans="1:10">
      <c r="A1943" s="5">
        <v>36.390000000002999</v>
      </c>
      <c r="B1943" s="6" t="s">
        <v>24</v>
      </c>
      <c r="C1943" s="5"/>
      <c r="D1943" s="4"/>
      <c r="E1943" s="4"/>
      <c r="F1943" s="4"/>
      <c r="G1943" s="4"/>
      <c r="H1943" s="4"/>
      <c r="I1943" s="4"/>
      <c r="J1943" s="4"/>
    </row>
    <row r="1944" spans="1:10">
      <c r="A1944" s="5">
        <v>36.400000000002997</v>
      </c>
      <c r="B1944" s="6" t="s">
        <v>24</v>
      </c>
      <c r="C1944" s="5"/>
      <c r="D1944" s="4"/>
      <c r="E1944" s="4"/>
      <c r="F1944" s="4"/>
      <c r="G1944" s="4"/>
      <c r="H1944" s="4"/>
      <c r="I1944" s="4"/>
      <c r="J1944" s="4"/>
    </row>
    <row r="1945" spans="1:10">
      <c r="A1945" s="5">
        <v>36.410000000003002</v>
      </c>
      <c r="B1945" s="6" t="s">
        <v>24</v>
      </c>
      <c r="C1945" s="5"/>
      <c r="D1945" s="4"/>
      <c r="E1945" s="4"/>
      <c r="F1945" s="4"/>
      <c r="G1945" s="4"/>
      <c r="H1945" s="4"/>
      <c r="I1945" s="4"/>
      <c r="J1945" s="4"/>
    </row>
    <row r="1946" spans="1:10">
      <c r="A1946" s="5">
        <v>36.420000000003</v>
      </c>
      <c r="B1946" s="6" t="s">
        <v>24</v>
      </c>
      <c r="C1946" s="5"/>
      <c r="D1946" s="4"/>
      <c r="E1946" s="4"/>
      <c r="F1946" s="4"/>
      <c r="G1946" s="4"/>
      <c r="H1946" s="4"/>
      <c r="I1946" s="4"/>
      <c r="J1946" s="4"/>
    </row>
    <row r="1947" spans="1:10">
      <c r="A1947" s="5">
        <v>36.430000000002998</v>
      </c>
      <c r="B1947" s="6" t="s">
        <v>24</v>
      </c>
      <c r="C1947" s="5"/>
      <c r="D1947" s="4"/>
      <c r="E1947" s="4"/>
      <c r="F1947" s="4"/>
      <c r="G1947" s="4"/>
      <c r="H1947" s="4"/>
      <c r="I1947" s="4"/>
      <c r="J1947" s="4"/>
    </row>
    <row r="1948" spans="1:10">
      <c r="A1948" s="5">
        <v>36.440000000003003</v>
      </c>
      <c r="B1948" s="6" t="s">
        <v>24</v>
      </c>
      <c r="C1948" s="5"/>
      <c r="D1948" s="4"/>
      <c r="E1948" s="4"/>
      <c r="F1948" s="4"/>
      <c r="G1948" s="4"/>
      <c r="H1948" s="4"/>
      <c r="I1948" s="4"/>
      <c r="J1948" s="4"/>
    </row>
    <row r="1949" spans="1:10">
      <c r="A1949" s="5">
        <v>36.450000000003001</v>
      </c>
      <c r="B1949" s="6" t="s">
        <v>24</v>
      </c>
      <c r="C1949" s="5"/>
      <c r="D1949" s="4"/>
      <c r="E1949" s="4"/>
      <c r="F1949" s="4"/>
      <c r="G1949" s="4"/>
      <c r="H1949" s="4"/>
      <c r="I1949" s="4"/>
      <c r="J1949" s="4"/>
    </row>
    <row r="1950" spans="1:10">
      <c r="A1950" s="5">
        <v>36.460000000002999</v>
      </c>
      <c r="B1950" s="6" t="s">
        <v>24</v>
      </c>
      <c r="C1950" s="5"/>
      <c r="D1950" s="4"/>
      <c r="E1950" s="4"/>
      <c r="F1950" s="4"/>
      <c r="G1950" s="4"/>
      <c r="H1950" s="4"/>
      <c r="I1950" s="4"/>
      <c r="J1950" s="4"/>
    </row>
    <row r="1951" spans="1:10">
      <c r="A1951" s="5">
        <v>36.470000000002997</v>
      </c>
      <c r="B1951" s="6" t="s">
        <v>24</v>
      </c>
      <c r="C1951" s="5"/>
      <c r="D1951" s="4"/>
      <c r="E1951" s="4"/>
      <c r="F1951" s="4"/>
      <c r="G1951" s="4"/>
      <c r="H1951" s="4"/>
      <c r="I1951" s="4"/>
      <c r="J1951" s="4"/>
    </row>
    <row r="1952" spans="1:10">
      <c r="A1952" s="5">
        <v>36.480000000003002</v>
      </c>
      <c r="B1952" s="6" t="s">
        <v>24</v>
      </c>
      <c r="C1952" s="5"/>
      <c r="D1952" s="4"/>
      <c r="E1952" s="4"/>
      <c r="F1952" s="4"/>
      <c r="G1952" s="4"/>
      <c r="H1952" s="4"/>
      <c r="I1952" s="4"/>
      <c r="J1952" s="4"/>
    </row>
    <row r="1953" spans="1:10">
      <c r="A1953" s="5">
        <v>36.490000000003</v>
      </c>
      <c r="B1953" s="6" t="s">
        <v>24</v>
      </c>
      <c r="C1953" s="5"/>
      <c r="D1953" s="4"/>
      <c r="E1953" s="4"/>
      <c r="F1953" s="4"/>
      <c r="G1953" s="4"/>
      <c r="H1953" s="4"/>
      <c r="I1953" s="4"/>
      <c r="J1953" s="4"/>
    </row>
    <row r="1954" spans="1:10">
      <c r="A1954" s="5">
        <v>36.500000000002998</v>
      </c>
      <c r="B1954" s="6" t="s">
        <v>24</v>
      </c>
      <c r="C1954" s="5"/>
      <c r="D1954" s="4"/>
      <c r="E1954" s="4"/>
      <c r="F1954" s="4"/>
      <c r="G1954" s="4"/>
      <c r="H1954" s="4"/>
      <c r="I1954" s="4"/>
      <c r="J1954" s="4"/>
    </row>
    <row r="1955" spans="1:10">
      <c r="A1955" s="5">
        <v>36.510000000002997</v>
      </c>
      <c r="B1955" s="6" t="s">
        <v>24</v>
      </c>
      <c r="C1955" s="5"/>
      <c r="D1955" s="4"/>
      <c r="E1955" s="4"/>
      <c r="F1955" s="4"/>
      <c r="G1955" s="4"/>
      <c r="H1955" s="4"/>
      <c r="I1955" s="4"/>
      <c r="J1955" s="4"/>
    </row>
    <row r="1956" spans="1:10">
      <c r="A1956" s="5">
        <v>36.520000000003101</v>
      </c>
      <c r="B1956" s="6" t="s">
        <v>24</v>
      </c>
      <c r="C1956" s="5"/>
      <c r="D1956" s="4"/>
      <c r="E1956" s="4"/>
      <c r="F1956" s="4"/>
      <c r="G1956" s="4"/>
      <c r="H1956" s="4"/>
      <c r="I1956" s="4"/>
      <c r="J1956" s="4"/>
    </row>
    <row r="1957" spans="1:10">
      <c r="A1957" s="5">
        <v>36.530000000003099</v>
      </c>
      <c r="B1957" s="6" t="s">
        <v>24</v>
      </c>
      <c r="C1957" s="5"/>
      <c r="D1957" s="4"/>
      <c r="E1957" s="4"/>
      <c r="F1957" s="4"/>
      <c r="G1957" s="4"/>
      <c r="H1957" s="4"/>
      <c r="I1957" s="4"/>
      <c r="J1957" s="4"/>
    </row>
    <row r="1958" spans="1:10">
      <c r="A1958" s="5">
        <v>36.540000000003097</v>
      </c>
      <c r="B1958" s="6" t="s">
        <v>24</v>
      </c>
      <c r="C1958" s="5"/>
      <c r="D1958" s="4"/>
      <c r="E1958" s="4"/>
      <c r="F1958" s="4"/>
      <c r="G1958" s="4"/>
      <c r="H1958" s="4"/>
      <c r="I1958" s="4"/>
      <c r="J1958" s="4"/>
    </row>
    <row r="1959" spans="1:10">
      <c r="A1959" s="5">
        <v>36.550000000003102</v>
      </c>
      <c r="B1959" s="6" t="s">
        <v>24</v>
      </c>
      <c r="C1959" s="5"/>
      <c r="D1959" s="4"/>
      <c r="E1959" s="4"/>
      <c r="F1959" s="4"/>
      <c r="G1959" s="4"/>
      <c r="H1959" s="4"/>
      <c r="I1959" s="4"/>
      <c r="J1959" s="4"/>
    </row>
    <row r="1960" spans="1:10">
      <c r="A1960" s="5">
        <v>36.5600000000031</v>
      </c>
      <c r="B1960" s="6" t="s">
        <v>24</v>
      </c>
      <c r="C1960" s="5"/>
      <c r="D1960" s="4"/>
      <c r="E1960" s="4"/>
      <c r="F1960" s="4"/>
      <c r="G1960" s="4"/>
      <c r="H1960" s="4"/>
      <c r="I1960" s="4"/>
      <c r="J1960" s="4"/>
    </row>
    <row r="1961" spans="1:10">
      <c r="A1961" s="5">
        <v>36.570000000003098</v>
      </c>
      <c r="B1961" s="6" t="s">
        <v>24</v>
      </c>
      <c r="C1961" s="5"/>
      <c r="D1961" s="4"/>
      <c r="E1961" s="4"/>
      <c r="F1961" s="4"/>
      <c r="G1961" s="4"/>
      <c r="H1961" s="4"/>
      <c r="I1961" s="4"/>
      <c r="J1961" s="4"/>
    </row>
    <row r="1962" spans="1:10">
      <c r="A1962" s="5">
        <v>36.580000000003103</v>
      </c>
      <c r="B1962" s="6" t="s">
        <v>24</v>
      </c>
      <c r="C1962" s="5"/>
      <c r="D1962" s="4"/>
      <c r="E1962" s="4"/>
      <c r="F1962" s="4"/>
      <c r="G1962" s="4"/>
      <c r="H1962" s="4"/>
      <c r="I1962" s="4"/>
      <c r="J1962" s="4"/>
    </row>
    <row r="1963" spans="1:10">
      <c r="A1963" s="5">
        <v>36.590000000003101</v>
      </c>
      <c r="B1963" s="6" t="s">
        <v>24</v>
      </c>
      <c r="C1963" s="5"/>
      <c r="D1963" s="4"/>
      <c r="E1963" s="4"/>
      <c r="F1963" s="4"/>
      <c r="G1963" s="4"/>
      <c r="H1963" s="4"/>
      <c r="I1963" s="4"/>
      <c r="J1963" s="4"/>
    </row>
    <row r="1964" spans="1:10">
      <c r="A1964" s="5">
        <v>36.600000000003099</v>
      </c>
      <c r="B1964" s="6" t="s">
        <v>24</v>
      </c>
      <c r="C1964" s="5"/>
      <c r="D1964" s="4"/>
      <c r="E1964" s="4"/>
      <c r="F1964" s="4"/>
      <c r="G1964" s="4"/>
      <c r="H1964" s="4"/>
      <c r="I1964" s="4"/>
      <c r="J1964" s="4"/>
    </row>
    <row r="1965" spans="1:10">
      <c r="A1965" s="5">
        <v>36.610000000003097</v>
      </c>
      <c r="B1965" s="6" t="s">
        <v>24</v>
      </c>
      <c r="C1965" s="5"/>
      <c r="D1965" s="4"/>
      <c r="E1965" s="4"/>
      <c r="F1965" s="4"/>
      <c r="G1965" s="4"/>
      <c r="H1965" s="4"/>
      <c r="I1965" s="4"/>
      <c r="J1965" s="4"/>
    </row>
    <row r="1966" spans="1:10">
      <c r="A1966" s="5">
        <v>36.620000000003103</v>
      </c>
      <c r="B1966" s="6" t="s">
        <v>24</v>
      </c>
      <c r="C1966" s="5"/>
      <c r="D1966" s="4"/>
      <c r="E1966" s="4"/>
      <c r="F1966" s="4"/>
      <c r="G1966" s="4"/>
      <c r="H1966" s="4"/>
      <c r="I1966" s="4"/>
      <c r="J1966" s="4"/>
    </row>
    <row r="1967" spans="1:10">
      <c r="A1967" s="5">
        <v>36.630000000003101</v>
      </c>
      <c r="B1967" s="6" t="s">
        <v>24</v>
      </c>
      <c r="C1967" s="5"/>
      <c r="D1967" s="4"/>
      <c r="E1967" s="4"/>
      <c r="F1967" s="4"/>
      <c r="G1967" s="4"/>
      <c r="H1967" s="4"/>
      <c r="I1967" s="4"/>
      <c r="J1967" s="4"/>
    </row>
    <row r="1968" spans="1:10">
      <c r="A1968" s="5">
        <v>36.640000000003099</v>
      </c>
      <c r="B1968" s="6" t="s">
        <v>24</v>
      </c>
      <c r="C1968" s="5"/>
      <c r="D1968" s="4"/>
      <c r="E1968" s="4"/>
      <c r="F1968" s="4"/>
      <c r="G1968" s="4"/>
      <c r="H1968" s="4"/>
      <c r="I1968" s="4"/>
      <c r="J1968" s="4"/>
    </row>
    <row r="1969" spans="1:10">
      <c r="A1969" s="5">
        <v>36.650000000003097</v>
      </c>
      <c r="B1969" s="6" t="s">
        <v>24</v>
      </c>
      <c r="C1969" s="5"/>
      <c r="D1969" s="4"/>
      <c r="E1969" s="4"/>
      <c r="F1969" s="4"/>
      <c r="G1969" s="4"/>
      <c r="H1969" s="4"/>
      <c r="I1969" s="4"/>
      <c r="J1969" s="4"/>
    </row>
    <row r="1970" spans="1:10">
      <c r="A1970" s="5">
        <v>36.660000000003102</v>
      </c>
      <c r="B1970" s="6" t="s">
        <v>24</v>
      </c>
      <c r="C1970" s="5"/>
      <c r="D1970" s="4"/>
      <c r="E1970" s="4"/>
      <c r="F1970" s="4"/>
      <c r="G1970" s="4"/>
      <c r="H1970" s="4"/>
      <c r="I1970" s="4"/>
      <c r="J1970" s="4"/>
    </row>
    <row r="1971" spans="1:10">
      <c r="A1971" s="5">
        <v>36.6700000000031</v>
      </c>
      <c r="B1971" s="6" t="s">
        <v>24</v>
      </c>
      <c r="C1971" s="5"/>
      <c r="D1971" s="4"/>
      <c r="E1971" s="4"/>
      <c r="F1971" s="4"/>
      <c r="G1971" s="4"/>
      <c r="H1971" s="4"/>
      <c r="I1971" s="4"/>
      <c r="J1971" s="4"/>
    </row>
    <row r="1972" spans="1:10">
      <c r="A1972" s="5">
        <v>36.680000000003098</v>
      </c>
      <c r="B1972" s="6" t="s">
        <v>24</v>
      </c>
      <c r="C1972" s="5"/>
      <c r="D1972" s="4"/>
      <c r="E1972" s="4"/>
      <c r="F1972" s="4"/>
      <c r="G1972" s="4"/>
      <c r="H1972" s="4"/>
      <c r="I1972" s="4"/>
      <c r="J1972" s="4"/>
    </row>
    <row r="1973" spans="1:10">
      <c r="A1973" s="5">
        <v>36.690000000003103</v>
      </c>
      <c r="B1973" s="6" t="s">
        <v>24</v>
      </c>
      <c r="C1973" s="5"/>
      <c r="D1973" s="4"/>
      <c r="E1973" s="4"/>
      <c r="F1973" s="4"/>
      <c r="G1973" s="4"/>
      <c r="H1973" s="4"/>
      <c r="I1973" s="4"/>
      <c r="J1973" s="4"/>
    </row>
    <row r="1974" spans="1:10">
      <c r="A1974" s="5">
        <v>36.700000000003101</v>
      </c>
      <c r="B1974" s="6" t="s">
        <v>24</v>
      </c>
      <c r="C1974" s="5"/>
      <c r="D1974" s="4"/>
      <c r="E1974" s="4"/>
      <c r="F1974" s="4"/>
      <c r="G1974" s="4"/>
      <c r="H1974" s="4"/>
      <c r="I1974" s="4"/>
      <c r="J1974" s="4"/>
    </row>
    <row r="1975" spans="1:10">
      <c r="A1975" s="5">
        <v>36.710000000003099</v>
      </c>
      <c r="B1975" s="6" t="s">
        <v>24</v>
      </c>
      <c r="C1975" s="5"/>
      <c r="D1975" s="4"/>
      <c r="E1975" s="4"/>
      <c r="F1975" s="4"/>
      <c r="G1975" s="4"/>
      <c r="H1975" s="4"/>
      <c r="I1975" s="4"/>
      <c r="J1975" s="4"/>
    </row>
    <row r="1976" spans="1:10">
      <c r="A1976" s="5">
        <v>36.720000000003097</v>
      </c>
      <c r="B1976" s="6" t="s">
        <v>24</v>
      </c>
      <c r="C1976" s="5"/>
      <c r="D1976" s="4"/>
      <c r="E1976" s="4"/>
      <c r="F1976" s="4"/>
      <c r="G1976" s="4"/>
      <c r="H1976" s="4"/>
      <c r="I1976" s="4"/>
      <c r="J1976" s="4"/>
    </row>
    <row r="1977" spans="1:10">
      <c r="A1977" s="5">
        <v>36.730000000003102</v>
      </c>
      <c r="B1977" s="6" t="s">
        <v>24</v>
      </c>
      <c r="C1977" s="5"/>
      <c r="D1977" s="4"/>
      <c r="E1977" s="4"/>
      <c r="F1977" s="4"/>
      <c r="G1977" s="4"/>
      <c r="H1977" s="4"/>
      <c r="I1977" s="4"/>
      <c r="J1977" s="4"/>
    </row>
    <row r="1978" spans="1:10">
      <c r="A1978" s="5">
        <v>36.7400000000031</v>
      </c>
      <c r="B1978" s="6" t="s">
        <v>24</v>
      </c>
      <c r="C1978" s="5"/>
      <c r="D1978" s="4"/>
      <c r="E1978" s="4"/>
      <c r="F1978" s="4"/>
      <c r="G1978" s="4"/>
      <c r="H1978" s="4"/>
      <c r="I1978" s="4"/>
      <c r="J1978" s="4"/>
    </row>
    <row r="1979" spans="1:10">
      <c r="A1979" s="5">
        <v>36.750000000003098</v>
      </c>
      <c r="B1979" s="6" t="s">
        <v>24</v>
      </c>
      <c r="C1979" s="5"/>
      <c r="D1979" s="4"/>
      <c r="E1979" s="4"/>
      <c r="F1979" s="4"/>
      <c r="G1979" s="4"/>
      <c r="H1979" s="4"/>
      <c r="I1979" s="4"/>
      <c r="J1979" s="4"/>
    </row>
    <row r="1980" spans="1:10">
      <c r="A1980" s="5">
        <v>36.760000000003103</v>
      </c>
      <c r="B1980" s="6" t="s">
        <v>24</v>
      </c>
      <c r="C1980" s="5"/>
      <c r="D1980" s="4"/>
      <c r="E1980" s="4"/>
      <c r="F1980" s="4"/>
      <c r="G1980" s="4"/>
      <c r="H1980" s="4"/>
      <c r="I1980" s="4"/>
      <c r="J1980" s="4"/>
    </row>
    <row r="1981" spans="1:10">
      <c r="A1981" s="5">
        <v>36.770000000003101</v>
      </c>
      <c r="B1981" s="6" t="s">
        <v>24</v>
      </c>
      <c r="C1981" s="5"/>
      <c r="D1981" s="4"/>
      <c r="E1981" s="4"/>
      <c r="F1981" s="4"/>
      <c r="G1981" s="4"/>
      <c r="H1981" s="4"/>
      <c r="I1981" s="4"/>
      <c r="J1981" s="4"/>
    </row>
    <row r="1982" spans="1:10">
      <c r="A1982" s="5">
        <v>36.780000000003099</v>
      </c>
      <c r="B1982" s="6" t="s">
        <v>24</v>
      </c>
      <c r="C1982" s="5"/>
      <c r="D1982" s="4"/>
      <c r="E1982" s="4"/>
      <c r="F1982" s="4"/>
      <c r="G1982" s="4"/>
      <c r="H1982" s="4"/>
      <c r="I1982" s="4"/>
      <c r="J1982" s="4"/>
    </row>
    <row r="1983" spans="1:10">
      <c r="A1983" s="5">
        <v>36.790000000003097</v>
      </c>
      <c r="B1983" s="6" t="s">
        <v>24</v>
      </c>
      <c r="C1983" s="5"/>
      <c r="D1983" s="4"/>
      <c r="E1983" s="4"/>
      <c r="F1983" s="4"/>
      <c r="G1983" s="4"/>
      <c r="H1983" s="4"/>
      <c r="I1983" s="4"/>
      <c r="J1983" s="4"/>
    </row>
    <row r="1984" spans="1:10">
      <c r="A1984" s="5">
        <v>36.800000000003102</v>
      </c>
      <c r="B1984" s="6" t="s">
        <v>24</v>
      </c>
      <c r="C1984" s="5"/>
      <c r="D1984" s="4"/>
      <c r="E1984" s="4"/>
      <c r="F1984" s="4"/>
      <c r="G1984" s="4"/>
      <c r="H1984" s="4"/>
      <c r="I1984" s="4"/>
      <c r="J1984" s="4"/>
    </row>
    <row r="1985" spans="1:10">
      <c r="A1985" s="5">
        <v>36.8100000000031</v>
      </c>
      <c r="B1985" s="6" t="s">
        <v>24</v>
      </c>
      <c r="C1985" s="5"/>
      <c r="D1985" s="4"/>
      <c r="E1985" s="4"/>
      <c r="F1985" s="4"/>
      <c r="G1985" s="4"/>
      <c r="H1985" s="4"/>
      <c r="I1985" s="4"/>
      <c r="J1985" s="4"/>
    </row>
    <row r="1986" spans="1:10">
      <c r="A1986" s="5">
        <v>36.820000000003098</v>
      </c>
      <c r="B1986" s="6" t="s">
        <v>24</v>
      </c>
      <c r="C1986" s="5"/>
      <c r="D1986" s="4"/>
      <c r="E1986" s="4"/>
      <c r="F1986" s="4"/>
      <c r="G1986" s="4"/>
      <c r="H1986" s="4"/>
      <c r="I1986" s="4"/>
      <c r="J1986" s="4"/>
    </row>
    <row r="1987" spans="1:10">
      <c r="A1987" s="5">
        <v>36.830000000003103</v>
      </c>
      <c r="B1987" s="6" t="s">
        <v>24</v>
      </c>
      <c r="C1987" s="5"/>
      <c r="D1987" s="4"/>
      <c r="E1987" s="4"/>
      <c r="F1987" s="4"/>
      <c r="G1987" s="4"/>
      <c r="H1987" s="4"/>
      <c r="I1987" s="4"/>
      <c r="J1987" s="4"/>
    </row>
    <row r="1988" spans="1:10">
      <c r="A1988" s="5">
        <v>36.840000000003101</v>
      </c>
      <c r="B1988" s="6" t="s">
        <v>24</v>
      </c>
      <c r="C1988" s="5"/>
      <c r="D1988" s="4"/>
      <c r="E1988" s="4"/>
      <c r="F1988" s="4"/>
      <c r="G1988" s="4"/>
      <c r="H1988" s="4"/>
      <c r="I1988" s="4"/>
      <c r="J1988" s="4"/>
    </row>
    <row r="1989" spans="1:10">
      <c r="A1989" s="5">
        <v>36.850000000003099</v>
      </c>
      <c r="B1989" s="6" t="s">
        <v>24</v>
      </c>
      <c r="C1989" s="5"/>
      <c r="D1989" s="4"/>
      <c r="E1989" s="4"/>
      <c r="F1989" s="4"/>
      <c r="G1989" s="4"/>
      <c r="H1989" s="4"/>
      <c r="I1989" s="4"/>
      <c r="J1989" s="4"/>
    </row>
    <row r="1990" spans="1:10">
      <c r="A1990" s="5">
        <v>36.860000000003097</v>
      </c>
      <c r="B1990" s="6" t="s">
        <v>24</v>
      </c>
      <c r="C1990" s="5"/>
      <c r="D1990" s="4"/>
      <c r="E1990" s="4"/>
      <c r="F1990" s="4"/>
      <c r="G1990" s="4"/>
      <c r="H1990" s="4"/>
      <c r="I1990" s="4"/>
      <c r="J1990" s="4"/>
    </row>
    <row r="1991" spans="1:10">
      <c r="A1991" s="5">
        <v>36.870000000003103</v>
      </c>
      <c r="B1991" s="6" t="s">
        <v>24</v>
      </c>
      <c r="C1991" s="5"/>
      <c r="D1991" s="4"/>
      <c r="E1991" s="4"/>
      <c r="F1991" s="4"/>
      <c r="G1991" s="4"/>
      <c r="H1991" s="4"/>
      <c r="I1991" s="4"/>
      <c r="J1991" s="4"/>
    </row>
    <row r="1992" spans="1:10">
      <c r="A1992" s="5">
        <v>36.880000000003101</v>
      </c>
      <c r="B1992" s="6" t="s">
        <v>24</v>
      </c>
      <c r="C1992" s="5"/>
      <c r="D1992" s="4"/>
      <c r="E1992" s="4"/>
      <c r="F1992" s="4"/>
      <c r="G1992" s="4"/>
      <c r="H1992" s="4"/>
      <c r="I1992" s="4"/>
      <c r="J1992" s="4"/>
    </row>
    <row r="1993" spans="1:10">
      <c r="A1993" s="5">
        <v>36.890000000003099</v>
      </c>
      <c r="B1993" s="6" t="s">
        <v>24</v>
      </c>
      <c r="C1993" s="5"/>
      <c r="D1993" s="4"/>
      <c r="E1993" s="4"/>
      <c r="F1993" s="4"/>
      <c r="G1993" s="4"/>
      <c r="H1993" s="4"/>
      <c r="I1993" s="4"/>
      <c r="J1993" s="4"/>
    </row>
    <row r="1994" spans="1:10">
      <c r="A1994" s="5">
        <v>36.900000000003097</v>
      </c>
      <c r="B1994" s="6" t="s">
        <v>24</v>
      </c>
      <c r="C1994" s="5"/>
      <c r="D1994" s="4"/>
      <c r="E1994" s="4"/>
      <c r="F1994" s="4"/>
      <c r="G1994" s="4"/>
      <c r="H1994" s="4"/>
      <c r="I1994" s="4"/>
      <c r="J1994" s="4"/>
    </row>
    <row r="1995" spans="1:10">
      <c r="A1995" s="5">
        <v>36.910000000003102</v>
      </c>
      <c r="B1995" s="6" t="s">
        <v>24</v>
      </c>
      <c r="C1995" s="5"/>
      <c r="D1995" s="4"/>
      <c r="E1995" s="4"/>
      <c r="F1995" s="4"/>
      <c r="G1995" s="4"/>
      <c r="H1995" s="4"/>
      <c r="I1995" s="4"/>
      <c r="J1995" s="4"/>
    </row>
    <row r="1996" spans="1:10">
      <c r="A1996" s="5">
        <v>36.9200000000031</v>
      </c>
      <c r="B1996" s="6" t="s">
        <v>24</v>
      </c>
      <c r="C1996" s="5"/>
      <c r="D1996" s="4"/>
      <c r="E1996" s="4"/>
      <c r="F1996" s="4"/>
      <c r="G1996" s="4"/>
      <c r="H1996" s="4"/>
      <c r="I1996" s="4"/>
      <c r="J1996" s="4"/>
    </row>
    <row r="1997" spans="1:10">
      <c r="A1997" s="5">
        <v>36.930000000003098</v>
      </c>
      <c r="B1997" s="6" t="s">
        <v>24</v>
      </c>
      <c r="C1997" s="5"/>
      <c r="D1997" s="4"/>
      <c r="E1997" s="4"/>
      <c r="F1997" s="4"/>
      <c r="G1997" s="4"/>
      <c r="H1997" s="4"/>
      <c r="I1997" s="4"/>
      <c r="J1997" s="4"/>
    </row>
    <row r="1998" spans="1:10">
      <c r="A1998" s="5">
        <v>36.940000000003103</v>
      </c>
      <c r="B1998" s="6" t="s">
        <v>24</v>
      </c>
      <c r="C1998" s="5"/>
      <c r="D1998" s="4"/>
      <c r="E1998" s="4"/>
      <c r="F1998" s="4"/>
      <c r="G1998" s="4"/>
      <c r="H1998" s="4"/>
      <c r="I1998" s="4"/>
      <c r="J1998" s="4"/>
    </row>
    <row r="1999" spans="1:10">
      <c r="A1999" s="5">
        <v>36.950000000003101</v>
      </c>
      <c r="B1999" s="6" t="s">
        <v>24</v>
      </c>
      <c r="C1999" s="5"/>
      <c r="D1999" s="4"/>
      <c r="E1999" s="4"/>
      <c r="F1999" s="4"/>
      <c r="G1999" s="4"/>
      <c r="H1999" s="4"/>
      <c r="I1999" s="4"/>
      <c r="J1999" s="4"/>
    </row>
    <row r="2000" spans="1:10">
      <c r="A2000" s="5">
        <v>36.960000000003099</v>
      </c>
      <c r="B2000" s="6" t="s">
        <v>24</v>
      </c>
      <c r="C2000" s="5"/>
      <c r="D2000" s="4"/>
      <c r="E2000" s="4"/>
      <c r="F2000" s="4"/>
      <c r="G2000" s="4"/>
      <c r="H2000" s="4"/>
      <c r="I2000" s="4"/>
      <c r="J2000" s="4"/>
    </row>
    <row r="2001" spans="1:10">
      <c r="A2001" s="5">
        <v>36.970000000003097</v>
      </c>
      <c r="B2001" s="6" t="s">
        <v>24</v>
      </c>
      <c r="C2001" s="5"/>
      <c r="D2001" s="4"/>
      <c r="E2001" s="4"/>
      <c r="F2001" s="4"/>
      <c r="G2001" s="4"/>
      <c r="H2001" s="4"/>
      <c r="I2001" s="4"/>
      <c r="J2001" s="4"/>
    </row>
    <row r="2002" spans="1:10">
      <c r="A2002" s="5">
        <v>36.980000000003102</v>
      </c>
      <c r="B2002" s="6" t="s">
        <v>24</v>
      </c>
      <c r="C2002" s="5"/>
      <c r="D2002" s="4"/>
      <c r="E2002" s="4"/>
      <c r="F2002" s="4"/>
      <c r="G2002" s="4"/>
      <c r="H2002" s="4"/>
      <c r="I2002" s="4"/>
      <c r="J2002" s="4"/>
    </row>
    <row r="2003" spans="1:10">
      <c r="A2003" s="5">
        <v>36.9900000000031</v>
      </c>
      <c r="B2003" s="6" t="s">
        <v>24</v>
      </c>
      <c r="C2003" s="5"/>
      <c r="D2003" s="4"/>
      <c r="E2003" s="4"/>
      <c r="F2003" s="4"/>
      <c r="G2003" s="4"/>
      <c r="H2003" s="4"/>
      <c r="I2003" s="4"/>
      <c r="J2003" s="4"/>
    </row>
    <row r="2004" spans="1:10">
      <c r="A2004" s="5">
        <v>37.000000000003098</v>
      </c>
      <c r="B2004" s="6" t="s">
        <v>24</v>
      </c>
      <c r="C2004" s="5"/>
      <c r="D2004" s="4"/>
      <c r="E2004" s="4"/>
      <c r="F2004" s="4"/>
      <c r="G2004" s="4"/>
      <c r="H2004" s="4"/>
      <c r="I2004" s="4"/>
      <c r="J2004" s="4"/>
    </row>
    <row r="2005" spans="1:10">
      <c r="A2005" s="5">
        <v>37.010000000003103</v>
      </c>
      <c r="B2005" s="6" t="s">
        <v>24</v>
      </c>
      <c r="C2005" s="5"/>
      <c r="D2005" s="4"/>
      <c r="E2005" s="4"/>
      <c r="F2005" s="4"/>
      <c r="G2005" s="4"/>
      <c r="H2005" s="4"/>
      <c r="I2005" s="4"/>
      <c r="J2005" s="4"/>
    </row>
    <row r="2006" spans="1:10">
      <c r="A2006" s="5">
        <v>37.020000000003101</v>
      </c>
      <c r="B2006" s="6" t="s">
        <v>24</v>
      </c>
      <c r="C2006" s="5"/>
      <c r="D2006" s="4"/>
      <c r="E2006" s="4"/>
      <c r="F2006" s="4"/>
      <c r="G2006" s="4"/>
      <c r="H2006" s="4"/>
      <c r="I2006" s="4"/>
      <c r="J2006" s="4"/>
    </row>
    <row r="2007" spans="1:10">
      <c r="A2007" s="5">
        <v>37.030000000003099</v>
      </c>
      <c r="B2007" s="6" t="s">
        <v>24</v>
      </c>
      <c r="C2007" s="5"/>
      <c r="D2007" s="4"/>
      <c r="E2007" s="4"/>
      <c r="F2007" s="4"/>
      <c r="G2007" s="4"/>
      <c r="H2007" s="4"/>
      <c r="I2007" s="4"/>
      <c r="J2007" s="4"/>
    </row>
    <row r="2008" spans="1:10">
      <c r="A2008" s="5">
        <v>37.040000000003097</v>
      </c>
      <c r="B2008" s="6" t="s">
        <v>24</v>
      </c>
      <c r="C2008" s="5"/>
      <c r="D2008" s="4"/>
      <c r="E2008" s="4"/>
      <c r="F2008" s="4"/>
      <c r="G2008" s="4"/>
      <c r="H2008" s="4"/>
      <c r="I2008" s="4"/>
      <c r="J2008" s="4"/>
    </row>
    <row r="2009" spans="1:10">
      <c r="A2009" s="5">
        <v>37.050000000003102</v>
      </c>
      <c r="B2009" s="6" t="s">
        <v>24</v>
      </c>
      <c r="C2009" s="5"/>
      <c r="D2009" s="4"/>
      <c r="E2009" s="4"/>
      <c r="F2009" s="4"/>
      <c r="G2009" s="4"/>
      <c r="H2009" s="4"/>
      <c r="I2009" s="4"/>
      <c r="J2009" s="4"/>
    </row>
    <row r="2010" spans="1:10">
      <c r="A2010" s="5">
        <v>37.0600000000031</v>
      </c>
      <c r="B2010" s="6" t="s">
        <v>24</v>
      </c>
      <c r="C2010" s="5"/>
      <c r="D2010" s="4"/>
      <c r="E2010" s="4"/>
      <c r="F2010" s="4"/>
      <c r="G2010" s="4"/>
      <c r="H2010" s="4"/>
      <c r="I2010" s="4"/>
      <c r="J2010" s="4"/>
    </row>
    <row r="2011" spans="1:10">
      <c r="A2011" s="5">
        <v>37.070000000003098</v>
      </c>
      <c r="B2011" s="6" t="s">
        <v>24</v>
      </c>
      <c r="C2011" s="5"/>
      <c r="D2011" s="4"/>
      <c r="E2011" s="4"/>
      <c r="F2011" s="4"/>
      <c r="G2011" s="4"/>
      <c r="H2011" s="4"/>
      <c r="I2011" s="4"/>
      <c r="J2011" s="4"/>
    </row>
    <row r="2012" spans="1:10">
      <c r="A2012" s="5">
        <v>37.080000000003103</v>
      </c>
      <c r="B2012" s="6" t="s">
        <v>24</v>
      </c>
      <c r="C2012" s="5"/>
      <c r="D2012" s="4"/>
      <c r="E2012" s="4"/>
      <c r="F2012" s="4"/>
      <c r="G2012" s="4"/>
      <c r="H2012" s="4"/>
      <c r="I2012" s="4"/>
      <c r="J2012" s="4"/>
    </row>
    <row r="2013" spans="1:10">
      <c r="A2013" s="5">
        <v>37.090000000003101</v>
      </c>
      <c r="B2013" s="6" t="s">
        <v>24</v>
      </c>
      <c r="C2013" s="5"/>
      <c r="D2013" s="4"/>
      <c r="E2013" s="4"/>
      <c r="F2013" s="4"/>
      <c r="G2013" s="4"/>
      <c r="H2013" s="4"/>
      <c r="I2013" s="4"/>
      <c r="J2013" s="4"/>
    </row>
    <row r="2014" spans="1:10">
      <c r="A2014" s="5">
        <v>37.100000000003099</v>
      </c>
      <c r="B2014" s="6" t="s">
        <v>24</v>
      </c>
      <c r="C2014" s="5"/>
      <c r="D2014" s="4"/>
      <c r="E2014" s="4"/>
      <c r="F2014" s="4"/>
      <c r="G2014" s="4"/>
      <c r="H2014" s="4"/>
      <c r="I2014" s="4"/>
      <c r="J2014" s="4"/>
    </row>
    <row r="2015" spans="1:10">
      <c r="A2015" s="5">
        <v>37.110000000003097</v>
      </c>
      <c r="B2015" s="6" t="s">
        <v>24</v>
      </c>
      <c r="C2015" s="5"/>
      <c r="D2015" s="4"/>
      <c r="E2015" s="4"/>
      <c r="F2015" s="4"/>
      <c r="G2015" s="4"/>
      <c r="H2015" s="4"/>
      <c r="I2015" s="4"/>
      <c r="J2015" s="4"/>
    </row>
    <row r="2016" spans="1:10">
      <c r="A2016" s="5">
        <v>37.120000000003103</v>
      </c>
      <c r="B2016" s="6" t="s">
        <v>24</v>
      </c>
      <c r="C2016" s="5"/>
      <c r="D2016" s="4"/>
      <c r="E2016" s="4"/>
      <c r="F2016" s="4"/>
      <c r="G2016" s="4"/>
      <c r="H2016" s="4"/>
      <c r="I2016" s="4"/>
      <c r="J2016" s="4"/>
    </row>
    <row r="2017" spans="1:10">
      <c r="A2017" s="5">
        <v>37.130000000003101</v>
      </c>
      <c r="B2017" s="6" t="s">
        <v>24</v>
      </c>
      <c r="C2017" s="5"/>
      <c r="D2017" s="4"/>
      <c r="E2017" s="4"/>
      <c r="F2017" s="4"/>
      <c r="G2017" s="4"/>
      <c r="H2017" s="4"/>
      <c r="I2017" s="4"/>
      <c r="J2017" s="4"/>
    </row>
    <row r="2018" spans="1:10">
      <c r="A2018" s="5">
        <v>37.140000000003099</v>
      </c>
      <c r="B2018" s="6" t="s">
        <v>24</v>
      </c>
      <c r="C2018" s="5"/>
      <c r="D2018" s="4"/>
      <c r="E2018" s="4"/>
      <c r="F2018" s="4"/>
      <c r="G2018" s="4"/>
      <c r="H2018" s="4"/>
      <c r="I2018" s="4"/>
      <c r="J2018" s="4"/>
    </row>
    <row r="2019" spans="1:10">
      <c r="A2019" s="5">
        <v>37.150000000003097</v>
      </c>
      <c r="B2019" s="6" t="s">
        <v>24</v>
      </c>
      <c r="C2019" s="5"/>
      <c r="D2019" s="4"/>
      <c r="E2019" s="4"/>
      <c r="F2019" s="4"/>
      <c r="G2019" s="4"/>
      <c r="H2019" s="4"/>
      <c r="I2019" s="4"/>
      <c r="J2019" s="4"/>
    </row>
    <row r="2020" spans="1:10">
      <c r="A2020" s="5">
        <v>37.160000000003201</v>
      </c>
      <c r="B2020" s="6" t="s">
        <v>24</v>
      </c>
      <c r="C2020" s="5"/>
      <c r="D2020" s="4"/>
      <c r="E2020" s="4"/>
      <c r="F2020" s="4"/>
      <c r="G2020" s="4"/>
      <c r="H2020" s="4"/>
      <c r="I2020" s="4"/>
      <c r="J2020" s="4"/>
    </row>
    <row r="2021" spans="1:10">
      <c r="A2021" s="5">
        <v>37.170000000003199</v>
      </c>
      <c r="B2021" s="6" t="s">
        <v>24</v>
      </c>
      <c r="C2021" s="5"/>
      <c r="D2021" s="4"/>
      <c r="E2021" s="4"/>
      <c r="F2021" s="4"/>
      <c r="G2021" s="4"/>
      <c r="H2021" s="4"/>
      <c r="I2021" s="4"/>
      <c r="J2021" s="4"/>
    </row>
    <row r="2022" spans="1:10">
      <c r="A2022" s="5">
        <v>37.180000000003197</v>
      </c>
      <c r="B2022" s="6" t="s">
        <v>24</v>
      </c>
      <c r="C2022" s="5"/>
      <c r="D2022" s="4"/>
      <c r="E2022" s="4"/>
      <c r="F2022" s="4"/>
      <c r="G2022" s="4"/>
      <c r="H2022" s="4"/>
      <c r="I2022" s="4"/>
      <c r="J2022" s="4"/>
    </row>
    <row r="2023" spans="1:10">
      <c r="A2023" s="5">
        <v>37.190000000003202</v>
      </c>
      <c r="B2023" s="6" t="s">
        <v>24</v>
      </c>
      <c r="C2023" s="5"/>
      <c r="D2023" s="4"/>
      <c r="E2023" s="4"/>
      <c r="F2023" s="4"/>
      <c r="G2023" s="4"/>
      <c r="H2023" s="4"/>
      <c r="I2023" s="4"/>
      <c r="J2023" s="4"/>
    </row>
    <row r="2024" spans="1:10">
      <c r="A2024" s="5">
        <v>37.2000000000032</v>
      </c>
      <c r="B2024" s="6" t="s">
        <v>24</v>
      </c>
      <c r="C2024" s="5"/>
      <c r="D2024" s="4"/>
      <c r="E2024" s="4"/>
      <c r="F2024" s="4"/>
      <c r="G2024" s="4"/>
      <c r="H2024" s="4"/>
      <c r="I2024" s="4"/>
      <c r="J2024" s="4"/>
    </row>
    <row r="2025" spans="1:10">
      <c r="A2025" s="5">
        <v>37.210000000003198</v>
      </c>
      <c r="B2025" s="6" t="s">
        <v>24</v>
      </c>
      <c r="C2025" s="5"/>
      <c r="D2025" s="4"/>
      <c r="E2025" s="4"/>
      <c r="F2025" s="4"/>
      <c r="G2025" s="4"/>
      <c r="H2025" s="4"/>
      <c r="I2025" s="4"/>
      <c r="J2025" s="4"/>
    </row>
    <row r="2026" spans="1:10">
      <c r="A2026" s="5">
        <v>37.220000000003203</v>
      </c>
      <c r="B2026" s="6" t="s">
        <v>24</v>
      </c>
      <c r="C2026" s="5"/>
      <c r="D2026" s="4"/>
      <c r="E2026" s="4"/>
      <c r="F2026" s="4"/>
      <c r="G2026" s="4"/>
      <c r="H2026" s="4"/>
      <c r="I2026" s="4"/>
      <c r="J2026" s="4"/>
    </row>
    <row r="2027" spans="1:10">
      <c r="A2027" s="5">
        <v>37.230000000003201</v>
      </c>
      <c r="B2027" s="6" t="s">
        <v>24</v>
      </c>
      <c r="C2027" s="5"/>
      <c r="D2027" s="4"/>
      <c r="E2027" s="4"/>
      <c r="F2027" s="4"/>
      <c r="G2027" s="4"/>
      <c r="H2027" s="4"/>
      <c r="I2027" s="4"/>
      <c r="J2027" s="4"/>
    </row>
    <row r="2028" spans="1:10">
      <c r="A2028" s="5">
        <v>37.240000000003199</v>
      </c>
      <c r="B2028" s="6" t="s">
        <v>24</v>
      </c>
      <c r="C2028" s="5"/>
      <c r="D2028" s="4"/>
      <c r="E2028" s="4"/>
      <c r="F2028" s="4"/>
      <c r="G2028" s="4"/>
      <c r="H2028" s="4"/>
      <c r="I2028" s="4"/>
      <c r="J2028" s="4"/>
    </row>
    <row r="2029" spans="1:10">
      <c r="A2029" s="5">
        <v>37.250000000003197</v>
      </c>
      <c r="B2029" s="6" t="s">
        <v>24</v>
      </c>
      <c r="C2029" s="5"/>
      <c r="D2029" s="4"/>
      <c r="E2029" s="4"/>
      <c r="F2029" s="4"/>
      <c r="G2029" s="4"/>
      <c r="H2029" s="4"/>
      <c r="I2029" s="4"/>
      <c r="J2029" s="4"/>
    </row>
    <row r="2030" spans="1:10">
      <c r="A2030" s="5">
        <v>37.260000000003203</v>
      </c>
      <c r="B2030" s="6" t="s">
        <v>24</v>
      </c>
      <c r="C2030" s="5"/>
      <c r="D2030" s="4"/>
      <c r="E2030" s="4"/>
      <c r="F2030" s="4"/>
      <c r="G2030" s="4"/>
      <c r="H2030" s="4"/>
      <c r="I2030" s="4"/>
      <c r="J2030" s="4"/>
    </row>
    <row r="2031" spans="1:10">
      <c r="A2031" s="5">
        <v>37.270000000003201</v>
      </c>
      <c r="B2031" s="6" t="s">
        <v>24</v>
      </c>
      <c r="C2031" s="5"/>
      <c r="D2031" s="4"/>
      <c r="E2031" s="4"/>
      <c r="F2031" s="4"/>
      <c r="G2031" s="4"/>
      <c r="H2031" s="4"/>
      <c r="I2031" s="4"/>
      <c r="J2031" s="4"/>
    </row>
    <row r="2032" spans="1:10">
      <c r="A2032" s="5">
        <v>37.280000000003199</v>
      </c>
      <c r="B2032" s="6" t="s">
        <v>24</v>
      </c>
      <c r="C2032" s="5"/>
      <c r="D2032" s="4"/>
      <c r="E2032" s="4"/>
      <c r="F2032" s="4"/>
      <c r="G2032" s="4"/>
      <c r="H2032" s="4"/>
      <c r="I2032" s="4"/>
      <c r="J2032" s="4"/>
    </row>
    <row r="2033" spans="1:10">
      <c r="A2033" s="5">
        <v>37.290000000003197</v>
      </c>
      <c r="B2033" s="6" t="s">
        <v>24</v>
      </c>
      <c r="C2033" s="5"/>
      <c r="D2033" s="4"/>
      <c r="E2033" s="4"/>
      <c r="F2033" s="4"/>
      <c r="G2033" s="4"/>
      <c r="H2033" s="4"/>
      <c r="I2033" s="4"/>
      <c r="J2033" s="4"/>
    </row>
    <row r="2034" spans="1:10">
      <c r="A2034" s="5">
        <v>37.300000000003202</v>
      </c>
      <c r="B2034" s="6" t="s">
        <v>24</v>
      </c>
      <c r="C2034" s="5"/>
      <c r="D2034" s="4"/>
      <c r="E2034" s="4"/>
      <c r="F2034" s="4"/>
      <c r="G2034" s="4"/>
      <c r="H2034" s="4"/>
      <c r="I2034" s="4"/>
      <c r="J2034" s="4"/>
    </row>
    <row r="2035" spans="1:10">
      <c r="A2035" s="5">
        <v>37.3100000000032</v>
      </c>
      <c r="B2035" s="6" t="s">
        <v>24</v>
      </c>
      <c r="C2035" s="5"/>
      <c r="D2035" s="4"/>
      <c r="E2035" s="4"/>
      <c r="F2035" s="4"/>
      <c r="G2035" s="4"/>
      <c r="H2035" s="4"/>
      <c r="I2035" s="4"/>
      <c r="J2035" s="4"/>
    </row>
    <row r="2036" spans="1:10">
      <c r="A2036" s="5">
        <v>37.320000000003198</v>
      </c>
      <c r="B2036" s="6" t="s">
        <v>24</v>
      </c>
      <c r="C2036" s="5"/>
      <c r="D2036" s="4"/>
      <c r="E2036" s="4"/>
      <c r="F2036" s="4"/>
      <c r="G2036" s="4"/>
      <c r="H2036" s="4"/>
      <c r="I2036" s="4"/>
      <c r="J2036" s="4"/>
    </row>
    <row r="2037" spans="1:10">
      <c r="A2037" s="5">
        <v>37.330000000003203</v>
      </c>
      <c r="B2037" s="6" t="s">
        <v>24</v>
      </c>
      <c r="C2037" s="5"/>
      <c r="D2037" s="4"/>
      <c r="E2037" s="4"/>
      <c r="F2037" s="4"/>
      <c r="G2037" s="4"/>
      <c r="H2037" s="4"/>
      <c r="I2037" s="4"/>
      <c r="J2037" s="4"/>
    </row>
    <row r="2038" spans="1:10">
      <c r="A2038" s="5">
        <v>37.340000000003201</v>
      </c>
      <c r="B2038" s="6" t="s">
        <v>24</v>
      </c>
      <c r="C2038" s="5"/>
      <c r="D2038" s="4"/>
      <c r="E2038" s="4"/>
      <c r="F2038" s="4"/>
      <c r="G2038" s="4"/>
      <c r="H2038" s="4"/>
      <c r="I2038" s="4"/>
      <c r="J2038" s="4"/>
    </row>
    <row r="2039" spans="1:10">
      <c r="A2039" s="5">
        <v>37.350000000003199</v>
      </c>
      <c r="B2039" s="6" t="s">
        <v>24</v>
      </c>
      <c r="C2039" s="5"/>
      <c r="D2039" s="4"/>
      <c r="E2039" s="4"/>
      <c r="F2039" s="4"/>
      <c r="G2039" s="4"/>
      <c r="H2039" s="4"/>
      <c r="I2039" s="4"/>
      <c r="J2039" s="4"/>
    </row>
    <row r="2040" spans="1:10">
      <c r="A2040" s="5">
        <v>37.360000000003197</v>
      </c>
      <c r="B2040" s="6" t="s">
        <v>24</v>
      </c>
      <c r="C2040" s="5"/>
      <c r="D2040" s="4"/>
      <c r="E2040" s="4"/>
      <c r="F2040" s="4"/>
      <c r="G2040" s="4"/>
      <c r="H2040" s="4"/>
      <c r="I2040" s="4"/>
      <c r="J2040" s="4"/>
    </row>
    <row r="2041" spans="1:10">
      <c r="A2041" s="5">
        <v>37.370000000003202</v>
      </c>
      <c r="B2041" s="6" t="s">
        <v>24</v>
      </c>
      <c r="C2041" s="5"/>
      <c r="D2041" s="4"/>
      <c r="E2041" s="4"/>
      <c r="F2041" s="4"/>
      <c r="G2041" s="4"/>
      <c r="H2041" s="4"/>
      <c r="I2041" s="4"/>
      <c r="J2041" s="4"/>
    </row>
    <row r="2042" spans="1:10">
      <c r="A2042" s="5">
        <v>37.3800000000032</v>
      </c>
      <c r="B2042" s="6" t="s">
        <v>24</v>
      </c>
      <c r="C2042" s="5"/>
      <c r="D2042" s="4"/>
      <c r="E2042" s="4"/>
      <c r="F2042" s="4"/>
      <c r="G2042" s="4"/>
      <c r="H2042" s="4"/>
      <c r="I2042" s="4"/>
      <c r="J2042" s="4"/>
    </row>
    <row r="2043" spans="1:10">
      <c r="A2043" s="5">
        <v>37.390000000003198</v>
      </c>
      <c r="B2043" s="6" t="s">
        <v>24</v>
      </c>
      <c r="C2043" s="5"/>
      <c r="D2043" s="4"/>
      <c r="E2043" s="4"/>
      <c r="F2043" s="4"/>
      <c r="G2043" s="4"/>
      <c r="H2043" s="4"/>
      <c r="I2043" s="4"/>
      <c r="J2043" s="4"/>
    </row>
    <row r="2044" spans="1:10">
      <c r="A2044" s="5">
        <v>37.400000000003203</v>
      </c>
      <c r="B2044" s="6" t="s">
        <v>24</v>
      </c>
      <c r="C2044" s="5"/>
      <c r="D2044" s="4"/>
      <c r="E2044" s="4"/>
      <c r="F2044" s="4"/>
      <c r="G2044" s="4"/>
      <c r="H2044" s="4"/>
      <c r="I2044" s="4"/>
      <c r="J2044" s="4"/>
    </row>
    <row r="2045" spans="1:10">
      <c r="A2045" s="5">
        <v>37.410000000003201</v>
      </c>
      <c r="B2045" s="6" t="s">
        <v>24</v>
      </c>
      <c r="C2045" s="5"/>
      <c r="D2045" s="4"/>
      <c r="E2045" s="4"/>
      <c r="F2045" s="4"/>
      <c r="G2045" s="4"/>
      <c r="H2045" s="4"/>
      <c r="I2045" s="4"/>
      <c r="J2045" s="4"/>
    </row>
    <row r="2046" spans="1:10">
      <c r="A2046" s="5">
        <v>37.420000000003199</v>
      </c>
      <c r="B2046" s="6" t="s">
        <v>24</v>
      </c>
      <c r="C2046" s="5"/>
      <c r="D2046" s="4"/>
      <c r="E2046" s="4"/>
      <c r="F2046" s="4"/>
      <c r="G2046" s="4"/>
      <c r="H2046" s="4"/>
      <c r="I2046" s="4"/>
      <c r="J2046" s="4"/>
    </row>
    <row r="2047" spans="1:10">
      <c r="A2047" s="5">
        <v>37.430000000003197</v>
      </c>
      <c r="B2047" s="6" t="s">
        <v>24</v>
      </c>
      <c r="C2047" s="5"/>
      <c r="D2047" s="4"/>
      <c r="E2047" s="4"/>
      <c r="F2047" s="4"/>
      <c r="G2047" s="4"/>
      <c r="H2047" s="4"/>
      <c r="I2047" s="4"/>
      <c r="J2047" s="4"/>
    </row>
    <row r="2048" spans="1:10">
      <c r="A2048" s="5">
        <v>37.440000000003202</v>
      </c>
      <c r="B2048" s="6" t="s">
        <v>24</v>
      </c>
      <c r="C2048" s="5"/>
      <c r="D2048" s="4"/>
      <c r="E2048" s="4"/>
      <c r="F2048" s="4"/>
      <c r="G2048" s="4"/>
      <c r="H2048" s="4"/>
      <c r="I2048" s="4"/>
      <c r="J2048" s="4"/>
    </row>
    <row r="2049" spans="1:10">
      <c r="A2049" s="5">
        <v>37.4500000000032</v>
      </c>
      <c r="B2049" s="6" t="s">
        <v>24</v>
      </c>
      <c r="C2049" s="5"/>
      <c r="D2049" s="4"/>
      <c r="E2049" s="4"/>
      <c r="F2049" s="4"/>
      <c r="G2049" s="4"/>
      <c r="H2049" s="4"/>
      <c r="I2049" s="4"/>
      <c r="J2049" s="4"/>
    </row>
    <row r="2050" spans="1:10">
      <c r="A2050" s="5">
        <v>37.460000000003198</v>
      </c>
      <c r="B2050" s="6" t="s">
        <v>24</v>
      </c>
      <c r="C2050" s="5"/>
      <c r="D2050" s="4"/>
      <c r="E2050" s="4"/>
      <c r="F2050" s="4"/>
      <c r="G2050" s="4"/>
      <c r="H2050" s="4"/>
      <c r="I2050" s="4"/>
      <c r="J2050" s="4"/>
    </row>
    <row r="2051" spans="1:10">
      <c r="A2051" s="5">
        <v>37.470000000003203</v>
      </c>
      <c r="B2051" s="6" t="s">
        <v>24</v>
      </c>
      <c r="C2051" s="5"/>
      <c r="D2051" s="4"/>
      <c r="E2051" s="4"/>
      <c r="F2051" s="4"/>
      <c r="G2051" s="4"/>
      <c r="H2051" s="4"/>
      <c r="I2051" s="4"/>
      <c r="J2051" s="4"/>
    </row>
    <row r="2052" spans="1:10">
      <c r="A2052" s="5">
        <v>37.480000000003201</v>
      </c>
      <c r="B2052" s="6" t="s">
        <v>24</v>
      </c>
      <c r="C2052" s="5"/>
      <c r="D2052" s="4"/>
      <c r="E2052" s="4"/>
      <c r="F2052" s="4"/>
      <c r="G2052" s="4"/>
      <c r="H2052" s="4"/>
      <c r="I2052" s="4"/>
      <c r="J2052" s="4"/>
    </row>
    <row r="2053" spans="1:10">
      <c r="A2053" s="5">
        <v>37.490000000003199</v>
      </c>
      <c r="B2053" s="6" t="s">
        <v>24</v>
      </c>
      <c r="C2053" s="5"/>
      <c r="D2053" s="4"/>
      <c r="E2053" s="4"/>
      <c r="F2053" s="4"/>
      <c r="G2053" s="4"/>
      <c r="H2053" s="4"/>
      <c r="I2053" s="4"/>
      <c r="J2053" s="4"/>
    </row>
    <row r="2054" spans="1:10">
      <c r="A2054" s="5">
        <v>37.500000000003197</v>
      </c>
      <c r="B2054" s="6" t="s">
        <v>24</v>
      </c>
      <c r="C2054" s="5"/>
      <c r="D2054" s="4"/>
      <c r="E2054" s="4"/>
      <c r="F2054" s="4"/>
      <c r="G2054" s="4"/>
      <c r="H2054" s="4"/>
      <c r="I2054" s="4"/>
      <c r="J2054" s="4"/>
    </row>
    <row r="2055" spans="1:10">
      <c r="A2055" s="5">
        <v>37.510000000003203</v>
      </c>
      <c r="B2055" s="6" t="s">
        <v>24</v>
      </c>
      <c r="C2055" s="5"/>
      <c r="D2055" s="4"/>
      <c r="E2055" s="4"/>
      <c r="F2055" s="4"/>
      <c r="G2055" s="4"/>
      <c r="H2055" s="4"/>
      <c r="I2055" s="4"/>
      <c r="J2055" s="4"/>
    </row>
    <row r="2056" spans="1:10">
      <c r="A2056" s="5">
        <v>37.520000000003201</v>
      </c>
      <c r="B2056" s="6" t="s">
        <v>24</v>
      </c>
      <c r="C2056" s="5"/>
      <c r="D2056" s="4"/>
      <c r="E2056" s="4"/>
      <c r="F2056" s="4"/>
      <c r="G2056" s="4"/>
      <c r="H2056" s="4"/>
      <c r="I2056" s="4"/>
      <c r="J2056" s="4"/>
    </row>
    <row r="2057" spans="1:10">
      <c r="A2057" s="5">
        <v>37.530000000003199</v>
      </c>
      <c r="B2057" s="6" t="s">
        <v>24</v>
      </c>
      <c r="C2057" s="5"/>
      <c r="D2057" s="4"/>
      <c r="E2057" s="4"/>
      <c r="F2057" s="4"/>
      <c r="G2057" s="4"/>
      <c r="H2057" s="4"/>
      <c r="I2057" s="4"/>
      <c r="J2057" s="4"/>
    </row>
    <row r="2058" spans="1:10">
      <c r="A2058" s="5">
        <v>37.540000000003197</v>
      </c>
      <c r="B2058" s="6" t="s">
        <v>24</v>
      </c>
      <c r="C2058" s="5"/>
      <c r="D2058" s="4"/>
      <c r="E2058" s="4"/>
      <c r="F2058" s="4"/>
      <c r="G2058" s="4"/>
      <c r="H2058" s="4"/>
      <c r="I2058" s="4"/>
      <c r="J2058" s="4"/>
    </row>
    <row r="2059" spans="1:10">
      <c r="A2059" s="5">
        <v>37.550000000003202</v>
      </c>
      <c r="B2059" s="6" t="s">
        <v>24</v>
      </c>
      <c r="C2059" s="5"/>
      <c r="D2059" s="4"/>
      <c r="E2059" s="4"/>
      <c r="F2059" s="4"/>
      <c r="G2059" s="4"/>
      <c r="H2059" s="4"/>
      <c r="I2059" s="4"/>
      <c r="J2059" s="4"/>
    </row>
    <row r="2060" spans="1:10">
      <c r="A2060" s="5">
        <v>37.5600000000032</v>
      </c>
      <c r="B2060" s="6" t="s">
        <v>24</v>
      </c>
      <c r="C2060" s="5"/>
      <c r="D2060" s="4"/>
      <c r="E2060" s="4"/>
      <c r="F2060" s="4"/>
      <c r="G2060" s="4"/>
      <c r="H2060" s="4"/>
      <c r="I2060" s="4"/>
      <c r="J2060" s="4"/>
    </row>
    <row r="2061" spans="1:10">
      <c r="A2061" s="5">
        <v>37.570000000003198</v>
      </c>
      <c r="B2061" s="6" t="s">
        <v>24</v>
      </c>
      <c r="C2061" s="5"/>
      <c r="D2061" s="4"/>
      <c r="E2061" s="4"/>
      <c r="F2061" s="4"/>
      <c r="G2061" s="4"/>
      <c r="H2061" s="4"/>
      <c r="I2061" s="4"/>
      <c r="J2061" s="4"/>
    </row>
    <row r="2062" spans="1:10">
      <c r="A2062" s="5">
        <v>37.580000000003203</v>
      </c>
      <c r="B2062" s="6" t="s">
        <v>24</v>
      </c>
      <c r="C2062" s="5"/>
      <c r="D2062" s="4"/>
      <c r="E2062" s="4"/>
      <c r="F2062" s="4"/>
      <c r="G2062" s="4"/>
      <c r="H2062" s="4"/>
      <c r="I2062" s="4"/>
      <c r="J2062" s="4"/>
    </row>
    <row r="2063" spans="1:10">
      <c r="A2063" s="5">
        <v>37.590000000003201</v>
      </c>
      <c r="B2063" s="6" t="s">
        <v>24</v>
      </c>
      <c r="C2063" s="5"/>
      <c r="D2063" s="4"/>
      <c r="E2063" s="4"/>
      <c r="F2063" s="4"/>
      <c r="G2063" s="4"/>
      <c r="H2063" s="4"/>
      <c r="I2063" s="4"/>
      <c r="J2063" s="4"/>
    </row>
    <row r="2064" spans="1:10">
      <c r="A2064" s="5">
        <v>37.600000000003199</v>
      </c>
      <c r="B2064" s="6" t="s">
        <v>24</v>
      </c>
      <c r="C2064" s="5"/>
      <c r="D2064" s="4"/>
      <c r="E2064" s="4"/>
      <c r="F2064" s="4"/>
      <c r="G2064" s="4"/>
      <c r="H2064" s="4"/>
      <c r="I2064" s="4"/>
      <c r="J2064" s="4"/>
    </row>
    <row r="2065" spans="1:10">
      <c r="A2065" s="5">
        <v>37.610000000003197</v>
      </c>
      <c r="B2065" s="6" t="s">
        <v>24</v>
      </c>
      <c r="C2065" s="5"/>
      <c r="D2065" s="4"/>
      <c r="E2065" s="4"/>
      <c r="F2065" s="4"/>
      <c r="G2065" s="4"/>
      <c r="H2065" s="4"/>
      <c r="I2065" s="4"/>
      <c r="J2065" s="4"/>
    </row>
    <row r="2066" spans="1:10">
      <c r="A2066" s="5">
        <v>37.620000000003202</v>
      </c>
      <c r="B2066" s="6" t="s">
        <v>24</v>
      </c>
      <c r="C2066" s="5"/>
      <c r="D2066" s="4"/>
      <c r="E2066" s="4"/>
      <c r="F2066" s="4"/>
      <c r="G2066" s="4"/>
      <c r="H2066" s="4"/>
      <c r="I2066" s="4"/>
      <c r="J2066" s="4"/>
    </row>
    <row r="2067" spans="1:10">
      <c r="A2067" s="5">
        <v>37.6300000000032</v>
      </c>
      <c r="B2067" s="6" t="s">
        <v>24</v>
      </c>
      <c r="C2067" s="5"/>
      <c r="D2067" s="4"/>
      <c r="E2067" s="4"/>
      <c r="F2067" s="4"/>
      <c r="G2067" s="4"/>
      <c r="H2067" s="4"/>
      <c r="I2067" s="4"/>
      <c r="J2067" s="4"/>
    </row>
    <row r="2068" spans="1:10">
      <c r="A2068" s="5">
        <v>37.640000000003198</v>
      </c>
      <c r="B2068" s="6" t="s">
        <v>24</v>
      </c>
      <c r="C2068" s="5"/>
      <c r="D2068" s="4"/>
      <c r="E2068" s="4"/>
      <c r="F2068" s="4"/>
      <c r="G2068" s="4"/>
      <c r="H2068" s="4"/>
      <c r="I2068" s="4"/>
      <c r="J2068" s="4"/>
    </row>
    <row r="2069" spans="1:10">
      <c r="A2069" s="5">
        <v>37.650000000003203</v>
      </c>
      <c r="B2069" s="6" t="s">
        <v>24</v>
      </c>
      <c r="C2069" s="5"/>
      <c r="D2069" s="4"/>
      <c r="E2069" s="4"/>
      <c r="F2069" s="4"/>
      <c r="G2069" s="4"/>
      <c r="H2069" s="4"/>
      <c r="I2069" s="4"/>
      <c r="J2069" s="4"/>
    </row>
    <row r="2070" spans="1:10">
      <c r="A2070" s="5">
        <v>37.660000000003201</v>
      </c>
      <c r="B2070" s="6" t="s">
        <v>24</v>
      </c>
      <c r="C2070" s="5"/>
      <c r="D2070" s="4"/>
      <c r="E2070" s="4"/>
      <c r="F2070" s="4"/>
      <c r="G2070" s="4"/>
      <c r="H2070" s="4"/>
      <c r="I2070" s="4"/>
      <c r="J2070" s="4"/>
    </row>
    <row r="2071" spans="1:10">
      <c r="A2071" s="5">
        <v>37.670000000003199</v>
      </c>
      <c r="B2071" s="6" t="s">
        <v>24</v>
      </c>
      <c r="C2071" s="5"/>
      <c r="D2071" s="4"/>
      <c r="E2071" s="4"/>
      <c r="F2071" s="4"/>
      <c r="G2071" s="4"/>
      <c r="H2071" s="4"/>
      <c r="I2071" s="4"/>
      <c r="J2071" s="4"/>
    </row>
    <row r="2072" spans="1:10">
      <c r="A2072" s="5">
        <v>37.680000000003197</v>
      </c>
      <c r="B2072" s="6" t="s">
        <v>24</v>
      </c>
      <c r="C2072" s="5"/>
      <c r="D2072" s="4"/>
      <c r="E2072" s="4"/>
      <c r="F2072" s="4"/>
      <c r="G2072" s="4"/>
      <c r="H2072" s="4"/>
      <c r="I2072" s="4"/>
      <c r="J2072" s="4"/>
    </row>
    <row r="2073" spans="1:10">
      <c r="A2073" s="5">
        <v>37.690000000003202</v>
      </c>
      <c r="B2073" s="6" t="s">
        <v>24</v>
      </c>
      <c r="C2073" s="5"/>
      <c r="D2073" s="4"/>
      <c r="E2073" s="4"/>
      <c r="F2073" s="4"/>
      <c r="G2073" s="4"/>
      <c r="H2073" s="4"/>
      <c r="I2073" s="4"/>
      <c r="J2073" s="4"/>
    </row>
    <row r="2074" spans="1:10">
      <c r="A2074" s="5">
        <v>37.7000000000032</v>
      </c>
      <c r="B2074" s="6" t="s">
        <v>24</v>
      </c>
      <c r="C2074" s="5"/>
      <c r="D2074" s="4"/>
      <c r="E2074" s="4"/>
      <c r="F2074" s="4"/>
      <c r="G2074" s="4"/>
      <c r="H2074" s="4"/>
      <c r="I2074" s="4"/>
      <c r="J2074" s="4"/>
    </row>
    <row r="2075" spans="1:10">
      <c r="A2075" s="5">
        <v>37.710000000003198</v>
      </c>
      <c r="B2075" s="6" t="s">
        <v>24</v>
      </c>
      <c r="C2075" s="5"/>
      <c r="D2075" s="4"/>
      <c r="E2075" s="4"/>
      <c r="F2075" s="4"/>
      <c r="G2075" s="4"/>
      <c r="H2075" s="4"/>
      <c r="I2075" s="4"/>
      <c r="J2075" s="4"/>
    </row>
    <row r="2076" spans="1:10">
      <c r="A2076" s="5">
        <v>37.720000000003203</v>
      </c>
      <c r="B2076" s="6" t="s">
        <v>24</v>
      </c>
      <c r="C2076" s="5"/>
      <c r="D2076" s="4"/>
      <c r="E2076" s="4"/>
      <c r="F2076" s="4"/>
      <c r="G2076" s="4"/>
      <c r="H2076" s="4"/>
      <c r="I2076" s="4"/>
      <c r="J2076" s="4"/>
    </row>
    <row r="2077" spans="1:10">
      <c r="A2077" s="5">
        <v>37.730000000003201</v>
      </c>
      <c r="B2077" s="6" t="s">
        <v>24</v>
      </c>
      <c r="C2077" s="5"/>
      <c r="D2077" s="4"/>
      <c r="E2077" s="4"/>
      <c r="F2077" s="4"/>
      <c r="G2077" s="4"/>
      <c r="H2077" s="4"/>
      <c r="I2077" s="4"/>
      <c r="J2077" s="4"/>
    </row>
    <row r="2078" spans="1:10">
      <c r="A2078" s="5">
        <v>37.740000000003199</v>
      </c>
      <c r="B2078" s="6" t="s">
        <v>24</v>
      </c>
      <c r="C2078" s="5"/>
      <c r="D2078" s="4"/>
      <c r="E2078" s="4"/>
      <c r="F2078" s="4"/>
      <c r="G2078" s="4"/>
      <c r="H2078" s="4"/>
      <c r="I2078" s="4"/>
      <c r="J2078" s="4"/>
    </row>
    <row r="2079" spans="1:10">
      <c r="A2079" s="5">
        <v>37.750000000003197</v>
      </c>
      <c r="B2079" s="6" t="s">
        <v>24</v>
      </c>
      <c r="C2079" s="5"/>
      <c r="D2079" s="4"/>
      <c r="E2079" s="4"/>
      <c r="F2079" s="4"/>
      <c r="G2079" s="4"/>
      <c r="H2079" s="4"/>
      <c r="I2079" s="4"/>
      <c r="J2079" s="4"/>
    </row>
    <row r="2080" spans="1:10">
      <c r="A2080" s="5">
        <v>37.760000000003203</v>
      </c>
      <c r="B2080" s="6" t="s">
        <v>24</v>
      </c>
      <c r="C2080" s="5"/>
      <c r="D2080" s="4"/>
      <c r="E2080" s="4"/>
      <c r="F2080" s="4"/>
      <c r="G2080" s="4"/>
      <c r="H2080" s="4"/>
      <c r="I2080" s="4"/>
      <c r="J2080" s="4"/>
    </row>
    <row r="2081" spans="1:10">
      <c r="A2081" s="5">
        <v>37.770000000003201</v>
      </c>
      <c r="B2081" s="6" t="s">
        <v>24</v>
      </c>
      <c r="C2081" s="5"/>
      <c r="D2081" s="4"/>
      <c r="E2081" s="4"/>
      <c r="F2081" s="4"/>
      <c r="G2081" s="4"/>
      <c r="H2081" s="4"/>
      <c r="I2081" s="4"/>
      <c r="J2081" s="4"/>
    </row>
    <row r="2082" spans="1:10">
      <c r="A2082" s="5">
        <v>37.780000000003199</v>
      </c>
      <c r="B2082" s="6" t="s">
        <v>24</v>
      </c>
      <c r="C2082" s="5"/>
      <c r="D2082" s="4"/>
      <c r="E2082" s="4"/>
      <c r="F2082" s="4"/>
      <c r="G2082" s="4"/>
      <c r="H2082" s="4"/>
      <c r="I2082" s="4"/>
      <c r="J2082" s="4"/>
    </row>
    <row r="2083" spans="1:10">
      <c r="A2083" s="5">
        <v>37.790000000003197</v>
      </c>
      <c r="B2083" s="6" t="s">
        <v>24</v>
      </c>
      <c r="C2083" s="5"/>
      <c r="D2083" s="4"/>
      <c r="E2083" s="4"/>
      <c r="F2083" s="4"/>
      <c r="G2083" s="4"/>
      <c r="H2083" s="4"/>
      <c r="I2083" s="4"/>
      <c r="J2083" s="4"/>
    </row>
    <row r="2084" spans="1:10">
      <c r="A2084" s="5">
        <v>37.800000000003301</v>
      </c>
      <c r="B2084" s="6" t="s">
        <v>24</v>
      </c>
      <c r="C2084" s="5"/>
      <c r="D2084" s="4"/>
      <c r="E2084" s="4"/>
      <c r="F2084" s="4"/>
      <c r="G2084" s="4"/>
      <c r="H2084" s="4"/>
      <c r="I2084" s="4"/>
      <c r="J2084" s="4"/>
    </row>
    <row r="2085" spans="1:10">
      <c r="A2085" s="5">
        <v>37.810000000003299</v>
      </c>
      <c r="B2085" s="6" t="s">
        <v>24</v>
      </c>
      <c r="C2085" s="5"/>
      <c r="D2085" s="4"/>
      <c r="E2085" s="4"/>
      <c r="F2085" s="4"/>
      <c r="G2085" s="4"/>
      <c r="H2085" s="4"/>
      <c r="I2085" s="4"/>
      <c r="J2085" s="4"/>
    </row>
    <row r="2086" spans="1:10">
      <c r="A2086" s="5">
        <v>37.820000000003297</v>
      </c>
      <c r="B2086" s="6" t="s">
        <v>24</v>
      </c>
      <c r="C2086" s="5"/>
      <c r="D2086" s="4"/>
      <c r="E2086" s="4"/>
      <c r="F2086" s="4"/>
      <c r="G2086" s="4"/>
      <c r="H2086" s="4"/>
      <c r="I2086" s="4"/>
      <c r="J2086" s="4"/>
    </row>
    <row r="2087" spans="1:10">
      <c r="A2087" s="5">
        <v>37.830000000003302</v>
      </c>
      <c r="B2087" s="6" t="s">
        <v>24</v>
      </c>
      <c r="C2087" s="5"/>
      <c r="D2087" s="4"/>
      <c r="E2087" s="4"/>
      <c r="F2087" s="4"/>
      <c r="G2087" s="4"/>
      <c r="H2087" s="4"/>
      <c r="I2087" s="4"/>
      <c r="J2087" s="4"/>
    </row>
    <row r="2088" spans="1:10">
      <c r="A2088" s="5">
        <v>37.8400000000033</v>
      </c>
      <c r="B2088" s="6" t="s">
        <v>24</v>
      </c>
      <c r="C2088" s="5"/>
      <c r="D2088" s="4"/>
      <c r="E2088" s="4"/>
      <c r="F2088" s="4"/>
      <c r="G2088" s="4"/>
      <c r="H2088" s="4"/>
      <c r="I2088" s="4"/>
      <c r="J2088" s="4"/>
    </row>
    <row r="2089" spans="1:10">
      <c r="A2089" s="5">
        <v>37.850000000003298</v>
      </c>
      <c r="B2089" s="6" t="s">
        <v>24</v>
      </c>
      <c r="C2089" s="5"/>
      <c r="D2089" s="4"/>
      <c r="E2089" s="4"/>
      <c r="F2089" s="4"/>
      <c r="G2089" s="4"/>
      <c r="H2089" s="4"/>
      <c r="I2089" s="4"/>
      <c r="J2089" s="4"/>
    </row>
    <row r="2090" spans="1:10">
      <c r="A2090" s="5">
        <v>37.860000000003303</v>
      </c>
      <c r="B2090" s="6" t="s">
        <v>24</v>
      </c>
      <c r="C2090" s="5"/>
      <c r="D2090" s="4"/>
      <c r="E2090" s="4"/>
      <c r="F2090" s="4"/>
      <c r="G2090" s="4"/>
      <c r="H2090" s="4"/>
      <c r="I2090" s="4"/>
      <c r="J2090" s="4"/>
    </row>
    <row r="2091" spans="1:10">
      <c r="A2091" s="5">
        <v>37.870000000003301</v>
      </c>
      <c r="B2091" s="6" t="s">
        <v>24</v>
      </c>
      <c r="C2091" s="5"/>
      <c r="D2091" s="4"/>
      <c r="E2091" s="4"/>
      <c r="F2091" s="4"/>
      <c r="G2091" s="4"/>
      <c r="H2091" s="4"/>
      <c r="I2091" s="4"/>
      <c r="J2091" s="4"/>
    </row>
    <row r="2092" spans="1:10">
      <c r="A2092" s="5">
        <v>37.880000000003299</v>
      </c>
      <c r="B2092" s="6" t="s">
        <v>24</v>
      </c>
      <c r="C2092" s="5"/>
      <c r="D2092" s="4"/>
      <c r="E2092" s="4"/>
      <c r="F2092" s="4"/>
      <c r="G2092" s="4"/>
      <c r="H2092" s="4"/>
      <c r="I2092" s="4"/>
      <c r="J2092" s="4"/>
    </row>
    <row r="2093" spans="1:10">
      <c r="A2093" s="5">
        <v>37.890000000003297</v>
      </c>
      <c r="B2093" s="6" t="s">
        <v>24</v>
      </c>
      <c r="C2093" s="5"/>
      <c r="D2093" s="4"/>
      <c r="E2093" s="4"/>
      <c r="F2093" s="4"/>
      <c r="G2093" s="4"/>
      <c r="H2093" s="4"/>
      <c r="I2093" s="4"/>
      <c r="J2093" s="4"/>
    </row>
    <row r="2094" spans="1:10">
      <c r="A2094" s="5">
        <v>37.900000000003303</v>
      </c>
      <c r="B2094" s="6" t="s">
        <v>24</v>
      </c>
      <c r="C2094" s="5"/>
      <c r="D2094" s="4"/>
      <c r="E2094" s="4"/>
      <c r="F2094" s="4"/>
      <c r="G2094" s="4"/>
      <c r="H2094" s="4"/>
      <c r="I2094" s="4"/>
      <c r="J2094" s="4"/>
    </row>
    <row r="2095" spans="1:10">
      <c r="A2095" s="5">
        <v>37.910000000003301</v>
      </c>
      <c r="B2095" s="6" t="s">
        <v>24</v>
      </c>
      <c r="C2095" s="5"/>
      <c r="D2095" s="4"/>
      <c r="E2095" s="4"/>
      <c r="F2095" s="4"/>
      <c r="G2095" s="4"/>
      <c r="H2095" s="4"/>
      <c r="I2095" s="4"/>
      <c r="J2095" s="4"/>
    </row>
    <row r="2096" spans="1:10">
      <c r="A2096" s="5">
        <v>37.920000000003299</v>
      </c>
      <c r="B2096" s="6" t="s">
        <v>24</v>
      </c>
      <c r="C2096" s="5"/>
      <c r="D2096" s="4"/>
      <c r="E2096" s="4"/>
      <c r="F2096" s="4"/>
      <c r="G2096" s="4"/>
      <c r="H2096" s="4"/>
      <c r="I2096" s="4"/>
      <c r="J2096" s="4"/>
    </row>
    <row r="2097" spans="1:10">
      <c r="A2097" s="5">
        <v>37.930000000003297</v>
      </c>
      <c r="B2097" s="6" t="s">
        <v>24</v>
      </c>
      <c r="C2097" s="5"/>
      <c r="D2097" s="4"/>
      <c r="E2097" s="4"/>
      <c r="F2097" s="4"/>
      <c r="G2097" s="4"/>
      <c r="H2097" s="4"/>
      <c r="I2097" s="4"/>
      <c r="J2097" s="4"/>
    </row>
    <row r="2098" spans="1:10">
      <c r="A2098" s="5">
        <v>37.940000000003302</v>
      </c>
      <c r="B2098" s="6" t="s">
        <v>24</v>
      </c>
      <c r="C2098" s="5"/>
      <c r="D2098" s="4"/>
      <c r="E2098" s="4"/>
      <c r="F2098" s="4"/>
      <c r="G2098" s="4"/>
      <c r="H2098" s="4"/>
      <c r="I2098" s="4"/>
      <c r="J2098" s="4"/>
    </row>
    <row r="2099" spans="1:10">
      <c r="A2099" s="5">
        <v>37.9500000000033</v>
      </c>
      <c r="B2099" s="6" t="s">
        <v>24</v>
      </c>
      <c r="C2099" s="5"/>
      <c r="D2099" s="4"/>
      <c r="E2099" s="4"/>
      <c r="F2099" s="4"/>
      <c r="G2099" s="4"/>
      <c r="H2099" s="4"/>
      <c r="I2099" s="4"/>
      <c r="J2099" s="4"/>
    </row>
    <row r="2100" spans="1:10">
      <c r="A2100" s="5">
        <v>37.960000000003298</v>
      </c>
      <c r="B2100" s="6" t="s">
        <v>24</v>
      </c>
      <c r="C2100" s="5"/>
      <c r="D2100" s="4"/>
      <c r="E2100" s="4"/>
      <c r="F2100" s="4"/>
      <c r="G2100" s="4"/>
      <c r="H2100" s="4"/>
      <c r="I2100" s="4"/>
      <c r="J2100" s="4"/>
    </row>
    <row r="2101" spans="1:10">
      <c r="A2101" s="5">
        <v>37.970000000003303</v>
      </c>
      <c r="B2101" s="6" t="s">
        <v>24</v>
      </c>
      <c r="C2101" s="5"/>
      <c r="D2101" s="4"/>
      <c r="E2101" s="4"/>
      <c r="F2101" s="4"/>
      <c r="G2101" s="4"/>
      <c r="H2101" s="4"/>
      <c r="I2101" s="4"/>
      <c r="J2101" s="4"/>
    </row>
    <row r="2102" spans="1:10">
      <c r="A2102" s="5">
        <v>37.980000000003301</v>
      </c>
      <c r="B2102" s="6" t="s">
        <v>24</v>
      </c>
      <c r="C2102" s="5"/>
      <c r="D2102" s="4"/>
      <c r="E2102" s="4"/>
      <c r="F2102" s="4"/>
      <c r="G2102" s="4"/>
      <c r="H2102" s="4"/>
      <c r="I2102" s="4"/>
      <c r="J2102" s="4"/>
    </row>
    <row r="2103" spans="1:10">
      <c r="A2103" s="5">
        <v>37.990000000003299</v>
      </c>
      <c r="B2103" s="6" t="s">
        <v>24</v>
      </c>
      <c r="C2103" s="5"/>
      <c r="D2103" s="4"/>
      <c r="E2103" s="4"/>
      <c r="F2103" s="4"/>
      <c r="G2103" s="4"/>
      <c r="H2103" s="4"/>
      <c r="I2103" s="4"/>
      <c r="J2103" s="4"/>
    </row>
    <row r="2104" spans="1:10">
      <c r="A2104" s="5">
        <v>38.000000000003297</v>
      </c>
      <c r="B2104" s="6" t="s">
        <v>24</v>
      </c>
      <c r="C2104" s="5"/>
      <c r="D2104" s="4"/>
      <c r="E2104" s="4"/>
      <c r="F2104" s="4"/>
      <c r="G2104" s="4"/>
      <c r="H2104" s="4"/>
      <c r="I2104" s="4"/>
      <c r="J2104" s="4"/>
    </row>
    <row r="2105" spans="1:10">
      <c r="A2105" s="5">
        <v>38.010000000003302</v>
      </c>
      <c r="B2105" s="6" t="s">
        <v>24</v>
      </c>
      <c r="C2105" s="5"/>
      <c r="D2105" s="4"/>
      <c r="E2105" s="4"/>
      <c r="F2105" s="4"/>
      <c r="G2105" s="4"/>
      <c r="H2105" s="4"/>
      <c r="I2105" s="4"/>
      <c r="J2105" s="4"/>
    </row>
    <row r="2106" spans="1:10">
      <c r="A2106" s="5">
        <v>38.0200000000033</v>
      </c>
      <c r="B2106" s="6" t="s">
        <v>24</v>
      </c>
      <c r="C2106" s="5"/>
      <c r="D2106" s="4"/>
      <c r="E2106" s="4"/>
      <c r="F2106" s="4"/>
      <c r="G2106" s="4"/>
      <c r="H2106" s="4"/>
      <c r="I2106" s="4"/>
      <c r="J2106" s="4"/>
    </row>
    <row r="2107" spans="1:10">
      <c r="A2107" s="5">
        <v>38.030000000003298</v>
      </c>
      <c r="B2107" s="6" t="s">
        <v>24</v>
      </c>
      <c r="C2107" s="5"/>
      <c r="D2107" s="4"/>
      <c r="E2107" s="4"/>
      <c r="F2107" s="4"/>
      <c r="G2107" s="4"/>
      <c r="H2107" s="4"/>
      <c r="I2107" s="4"/>
      <c r="J2107" s="4"/>
    </row>
    <row r="2108" spans="1:10">
      <c r="A2108" s="5">
        <v>38.040000000003303</v>
      </c>
      <c r="B2108" s="6" t="s">
        <v>24</v>
      </c>
      <c r="C2108" s="5"/>
      <c r="D2108" s="4"/>
      <c r="E2108" s="4"/>
      <c r="F2108" s="4"/>
      <c r="G2108" s="4"/>
      <c r="H2108" s="4"/>
      <c r="I2108" s="4"/>
      <c r="J2108" s="4"/>
    </row>
    <row r="2109" spans="1:10">
      <c r="A2109" s="5">
        <v>38.050000000003301</v>
      </c>
      <c r="B2109" s="6" t="s">
        <v>24</v>
      </c>
      <c r="C2109" s="5"/>
      <c r="D2109" s="4"/>
      <c r="E2109" s="4"/>
      <c r="F2109" s="4"/>
      <c r="G2109" s="4"/>
      <c r="H2109" s="4"/>
      <c r="I2109" s="4"/>
      <c r="J2109" s="4"/>
    </row>
    <row r="2110" spans="1:10">
      <c r="A2110" s="5">
        <v>38.060000000003299</v>
      </c>
      <c r="B2110" s="6" t="s">
        <v>24</v>
      </c>
      <c r="C2110" s="5"/>
      <c r="D2110" s="4"/>
      <c r="E2110" s="4"/>
      <c r="F2110" s="4"/>
      <c r="G2110" s="4"/>
      <c r="H2110" s="4"/>
      <c r="I2110" s="4"/>
      <c r="J2110" s="4"/>
    </row>
    <row r="2111" spans="1:10">
      <c r="A2111" s="5">
        <v>38.070000000003297</v>
      </c>
      <c r="B2111" s="6" t="s">
        <v>24</v>
      </c>
      <c r="C2111" s="5"/>
      <c r="D2111" s="4"/>
      <c r="E2111" s="4"/>
      <c r="F2111" s="4"/>
      <c r="G2111" s="4"/>
      <c r="H2111" s="4"/>
      <c r="I2111" s="4"/>
      <c r="J2111" s="4"/>
    </row>
    <row r="2112" spans="1:10">
      <c r="A2112" s="5">
        <v>38.080000000003302</v>
      </c>
      <c r="B2112" s="6" t="s">
        <v>24</v>
      </c>
      <c r="C2112" s="5"/>
      <c r="D2112" s="4"/>
      <c r="E2112" s="4"/>
      <c r="F2112" s="4"/>
      <c r="G2112" s="4"/>
      <c r="H2112" s="4"/>
      <c r="I2112" s="4"/>
      <c r="J2112" s="4"/>
    </row>
    <row r="2113" spans="1:10">
      <c r="A2113" s="5">
        <v>38.0900000000033</v>
      </c>
      <c r="B2113" s="6" t="s">
        <v>24</v>
      </c>
      <c r="C2113" s="5"/>
      <c r="D2113" s="4"/>
      <c r="E2113" s="4"/>
      <c r="F2113" s="4"/>
      <c r="G2113" s="4"/>
      <c r="H2113" s="4"/>
      <c r="I2113" s="4"/>
      <c r="J2113" s="4"/>
    </row>
    <row r="2114" spans="1:10">
      <c r="A2114" s="5">
        <v>38.100000000003298</v>
      </c>
      <c r="B2114" s="6" t="s">
        <v>24</v>
      </c>
      <c r="C2114" s="5"/>
      <c r="D2114" s="4"/>
      <c r="E2114" s="4"/>
      <c r="F2114" s="4"/>
      <c r="G2114" s="4"/>
      <c r="H2114" s="4"/>
      <c r="I2114" s="4"/>
      <c r="J2114" s="4"/>
    </row>
    <row r="2115" spans="1:10">
      <c r="A2115" s="5">
        <v>38.110000000003303</v>
      </c>
      <c r="B2115" s="6" t="s">
        <v>24</v>
      </c>
      <c r="C2115" s="5"/>
      <c r="D2115" s="4"/>
      <c r="E2115" s="4"/>
      <c r="F2115" s="4"/>
      <c r="G2115" s="4"/>
      <c r="H2115" s="4"/>
      <c r="I2115" s="4"/>
      <c r="J2115" s="4"/>
    </row>
    <row r="2116" spans="1:10">
      <c r="A2116" s="5">
        <v>38.120000000003301</v>
      </c>
      <c r="B2116" s="6" t="s">
        <v>24</v>
      </c>
      <c r="C2116" s="5"/>
      <c r="D2116" s="4"/>
      <c r="E2116" s="4"/>
      <c r="F2116" s="4"/>
      <c r="G2116" s="4"/>
      <c r="H2116" s="4"/>
      <c r="I2116" s="4"/>
      <c r="J2116" s="4"/>
    </row>
    <row r="2117" spans="1:10">
      <c r="A2117" s="5">
        <v>38.130000000003299</v>
      </c>
      <c r="B2117" s="6" t="s">
        <v>24</v>
      </c>
      <c r="C2117" s="5"/>
      <c r="D2117" s="4"/>
      <c r="E2117" s="4"/>
      <c r="F2117" s="4"/>
      <c r="G2117" s="4"/>
      <c r="H2117" s="4"/>
      <c r="I2117" s="4"/>
      <c r="J2117" s="4"/>
    </row>
    <row r="2118" spans="1:10">
      <c r="A2118" s="5">
        <v>38.140000000003297</v>
      </c>
      <c r="B2118" s="6" t="s">
        <v>24</v>
      </c>
      <c r="C2118" s="5"/>
      <c r="D2118" s="4"/>
      <c r="E2118" s="4"/>
      <c r="F2118" s="4"/>
      <c r="G2118" s="4"/>
      <c r="H2118" s="4"/>
      <c r="I2118" s="4"/>
      <c r="J2118" s="4"/>
    </row>
    <row r="2119" spans="1:10">
      <c r="A2119" s="5">
        <v>38.150000000003303</v>
      </c>
      <c r="B2119" s="6" t="s">
        <v>24</v>
      </c>
      <c r="C2119" s="5"/>
      <c r="D2119" s="4"/>
      <c r="E2119" s="4"/>
      <c r="F2119" s="4"/>
      <c r="G2119" s="4"/>
      <c r="H2119" s="4"/>
      <c r="I2119" s="4"/>
      <c r="J2119" s="4"/>
    </row>
    <row r="2120" spans="1:10">
      <c r="A2120" s="5">
        <v>38.160000000003301</v>
      </c>
      <c r="B2120" s="6" t="s">
        <v>24</v>
      </c>
      <c r="C2120" s="5"/>
      <c r="D2120" s="4"/>
      <c r="E2120" s="4"/>
      <c r="F2120" s="4"/>
      <c r="G2120" s="4"/>
      <c r="H2120" s="4"/>
      <c r="I2120" s="4"/>
      <c r="J2120" s="4"/>
    </row>
    <row r="2121" spans="1:10">
      <c r="A2121" s="5">
        <v>38.170000000003299</v>
      </c>
      <c r="B2121" s="6" t="s">
        <v>24</v>
      </c>
      <c r="C2121" s="5"/>
      <c r="D2121" s="4"/>
      <c r="E2121" s="4"/>
      <c r="F2121" s="4"/>
      <c r="G2121" s="4"/>
      <c r="H2121" s="4"/>
      <c r="I2121" s="4"/>
      <c r="J2121" s="4"/>
    </row>
    <row r="2122" spans="1:10">
      <c r="A2122" s="5">
        <v>38.180000000003297</v>
      </c>
      <c r="B2122" s="6" t="s">
        <v>24</v>
      </c>
      <c r="C2122" s="5"/>
      <c r="D2122" s="4"/>
      <c r="E2122" s="4"/>
      <c r="F2122" s="4"/>
      <c r="G2122" s="4"/>
      <c r="H2122" s="4"/>
      <c r="I2122" s="4"/>
      <c r="J2122" s="4"/>
    </row>
    <row r="2123" spans="1:10">
      <c r="A2123" s="5">
        <v>38.190000000003302</v>
      </c>
      <c r="B2123" s="6" t="s">
        <v>24</v>
      </c>
      <c r="C2123" s="5"/>
      <c r="D2123" s="4"/>
      <c r="E2123" s="4"/>
      <c r="F2123" s="4"/>
      <c r="G2123" s="4"/>
      <c r="H2123" s="4"/>
      <c r="I2123" s="4"/>
      <c r="J2123" s="4"/>
    </row>
    <row r="2124" spans="1:10">
      <c r="A2124" s="5">
        <v>38.2000000000033</v>
      </c>
      <c r="B2124" s="6" t="s">
        <v>24</v>
      </c>
      <c r="C2124" s="5"/>
      <c r="D2124" s="4"/>
      <c r="E2124" s="4"/>
      <c r="F2124" s="4"/>
      <c r="G2124" s="4"/>
      <c r="H2124" s="4"/>
      <c r="I2124" s="4"/>
      <c r="J2124" s="4"/>
    </row>
    <row r="2125" spans="1:10">
      <c r="A2125" s="5">
        <v>38.210000000003298</v>
      </c>
      <c r="B2125" s="6" t="s">
        <v>24</v>
      </c>
      <c r="C2125" s="5"/>
      <c r="D2125" s="4"/>
      <c r="E2125" s="4"/>
      <c r="F2125" s="4"/>
      <c r="G2125" s="4"/>
      <c r="H2125" s="4"/>
      <c r="I2125" s="4"/>
      <c r="J2125" s="4"/>
    </row>
    <row r="2126" spans="1:10">
      <c r="A2126" s="5">
        <v>38.220000000003303</v>
      </c>
      <c r="B2126" s="6" t="s">
        <v>24</v>
      </c>
      <c r="C2126" s="5"/>
      <c r="D2126" s="4"/>
      <c r="E2126" s="4"/>
      <c r="F2126" s="4"/>
      <c r="G2126" s="4"/>
      <c r="H2126" s="4"/>
      <c r="I2126" s="4"/>
      <c r="J2126" s="4"/>
    </row>
    <row r="2127" spans="1:10">
      <c r="A2127" s="5">
        <v>38.230000000003301</v>
      </c>
      <c r="B2127" s="6" t="s">
        <v>24</v>
      </c>
      <c r="C2127" s="5"/>
      <c r="D2127" s="4"/>
      <c r="E2127" s="4"/>
      <c r="F2127" s="4"/>
      <c r="G2127" s="4"/>
      <c r="H2127" s="4"/>
      <c r="I2127" s="4"/>
      <c r="J2127" s="4"/>
    </row>
    <row r="2128" spans="1:10">
      <c r="A2128" s="5">
        <v>38.240000000003299</v>
      </c>
      <c r="B2128" s="6" t="s">
        <v>24</v>
      </c>
      <c r="C2128" s="5"/>
      <c r="D2128" s="4"/>
      <c r="E2128" s="4"/>
      <c r="F2128" s="4"/>
      <c r="G2128" s="4"/>
      <c r="H2128" s="4"/>
      <c r="I2128" s="4"/>
      <c r="J2128" s="4"/>
    </row>
    <row r="2129" spans="1:10">
      <c r="A2129" s="5">
        <v>38.250000000003297</v>
      </c>
      <c r="B2129" s="6" t="s">
        <v>24</v>
      </c>
      <c r="C2129" s="5"/>
      <c r="D2129" s="4"/>
      <c r="E2129" s="4"/>
      <c r="F2129" s="4"/>
      <c r="G2129" s="4"/>
      <c r="H2129" s="4"/>
      <c r="I2129" s="4"/>
      <c r="J2129" s="4"/>
    </row>
    <row r="2130" spans="1:10">
      <c r="A2130" s="5">
        <v>38.260000000003302</v>
      </c>
      <c r="B2130" s="6" t="s">
        <v>24</v>
      </c>
      <c r="C2130" s="5"/>
      <c r="D2130" s="4"/>
      <c r="E2130" s="4"/>
      <c r="F2130" s="4"/>
      <c r="G2130" s="4"/>
      <c r="H2130" s="4"/>
      <c r="I2130" s="4"/>
      <c r="J2130" s="4"/>
    </row>
    <row r="2131" spans="1:10">
      <c r="A2131" s="5">
        <v>38.2700000000033</v>
      </c>
      <c r="B2131" s="6" t="s">
        <v>24</v>
      </c>
      <c r="C2131" s="5"/>
      <c r="D2131" s="4"/>
      <c r="E2131" s="4"/>
      <c r="F2131" s="4"/>
      <c r="G2131" s="4"/>
      <c r="H2131" s="4"/>
      <c r="I2131" s="4"/>
      <c r="J2131" s="4"/>
    </row>
    <row r="2132" spans="1:10">
      <c r="A2132" s="5">
        <v>38.280000000003298</v>
      </c>
      <c r="B2132" s="6" t="s">
        <v>24</v>
      </c>
      <c r="C2132" s="5"/>
      <c r="D2132" s="4"/>
      <c r="E2132" s="4"/>
      <c r="F2132" s="4"/>
      <c r="G2132" s="4"/>
      <c r="H2132" s="4"/>
      <c r="I2132" s="4"/>
      <c r="J2132" s="4"/>
    </row>
    <row r="2133" spans="1:10">
      <c r="A2133" s="5">
        <v>38.290000000003303</v>
      </c>
      <c r="B2133" s="6" t="s">
        <v>24</v>
      </c>
      <c r="C2133" s="5"/>
      <c r="D2133" s="4"/>
      <c r="E2133" s="4"/>
      <c r="F2133" s="4"/>
      <c r="G2133" s="4"/>
      <c r="H2133" s="4"/>
      <c r="I2133" s="4"/>
      <c r="J2133" s="4"/>
    </row>
    <row r="2134" spans="1:10">
      <c r="A2134" s="5">
        <v>38.300000000003301</v>
      </c>
      <c r="B2134" s="6" t="s">
        <v>24</v>
      </c>
      <c r="C2134" s="5"/>
      <c r="D2134" s="4"/>
      <c r="E2134" s="4"/>
      <c r="F2134" s="4"/>
      <c r="G2134" s="4"/>
      <c r="H2134" s="4"/>
      <c r="I2134" s="4"/>
      <c r="J2134" s="4"/>
    </row>
    <row r="2135" spans="1:10">
      <c r="A2135" s="5">
        <v>38.310000000003299</v>
      </c>
      <c r="B2135" s="6" t="s">
        <v>24</v>
      </c>
      <c r="C2135" s="5"/>
      <c r="D2135" s="4"/>
      <c r="E2135" s="4"/>
      <c r="F2135" s="4"/>
      <c r="G2135" s="4"/>
      <c r="H2135" s="4"/>
      <c r="I2135" s="4"/>
      <c r="J2135" s="4"/>
    </row>
    <row r="2136" spans="1:10">
      <c r="A2136" s="5">
        <v>38.320000000003297</v>
      </c>
      <c r="B2136" s="6" t="s">
        <v>24</v>
      </c>
      <c r="C2136" s="5"/>
      <c r="D2136" s="4"/>
      <c r="E2136" s="4"/>
      <c r="F2136" s="4"/>
      <c r="G2136" s="4"/>
      <c r="H2136" s="4"/>
      <c r="I2136" s="4"/>
      <c r="J2136" s="4"/>
    </row>
    <row r="2137" spans="1:10">
      <c r="A2137" s="5">
        <v>38.330000000003302</v>
      </c>
      <c r="B2137" s="6" t="s">
        <v>24</v>
      </c>
      <c r="C2137" s="5"/>
      <c r="D2137" s="4"/>
      <c r="E2137" s="4"/>
      <c r="F2137" s="4"/>
      <c r="G2137" s="4"/>
      <c r="H2137" s="4"/>
      <c r="I2137" s="4"/>
      <c r="J2137" s="4"/>
    </row>
    <row r="2138" spans="1:10">
      <c r="A2138" s="5">
        <v>38.3400000000033</v>
      </c>
      <c r="B2138" s="6" t="s">
        <v>24</v>
      </c>
      <c r="C2138" s="5"/>
      <c r="D2138" s="4"/>
      <c r="E2138" s="4"/>
      <c r="F2138" s="4"/>
      <c r="G2138" s="4"/>
      <c r="H2138" s="4"/>
      <c r="I2138" s="4"/>
      <c r="J2138" s="4"/>
    </row>
    <row r="2139" spans="1:10">
      <c r="A2139" s="5">
        <v>38.350000000003298</v>
      </c>
      <c r="B2139" s="6" t="s">
        <v>24</v>
      </c>
      <c r="C2139" s="5"/>
      <c r="D2139" s="4"/>
      <c r="E2139" s="4"/>
      <c r="F2139" s="4"/>
      <c r="G2139" s="4"/>
      <c r="H2139" s="4"/>
      <c r="I2139" s="4"/>
      <c r="J2139" s="4"/>
    </row>
    <row r="2140" spans="1:10">
      <c r="A2140" s="5">
        <v>38.360000000003303</v>
      </c>
      <c r="B2140" s="6" t="s">
        <v>24</v>
      </c>
      <c r="C2140" s="5"/>
      <c r="D2140" s="4"/>
      <c r="E2140" s="4"/>
      <c r="F2140" s="4"/>
      <c r="G2140" s="4"/>
      <c r="H2140" s="4"/>
      <c r="I2140" s="4"/>
      <c r="J2140" s="4"/>
    </row>
    <row r="2141" spans="1:10">
      <c r="A2141" s="5">
        <v>38.370000000003301</v>
      </c>
      <c r="B2141" s="6" t="s">
        <v>24</v>
      </c>
      <c r="C2141" s="5"/>
      <c r="D2141" s="4"/>
      <c r="E2141" s="4"/>
      <c r="F2141" s="4"/>
      <c r="G2141" s="4"/>
      <c r="H2141" s="4"/>
      <c r="I2141" s="4"/>
      <c r="J2141" s="4"/>
    </row>
    <row r="2142" spans="1:10">
      <c r="A2142" s="5">
        <v>38.380000000003299</v>
      </c>
      <c r="B2142" s="6" t="s">
        <v>24</v>
      </c>
      <c r="C2142" s="5"/>
      <c r="D2142" s="4"/>
      <c r="E2142" s="4"/>
      <c r="F2142" s="4"/>
      <c r="G2142" s="4"/>
      <c r="H2142" s="4"/>
      <c r="I2142" s="4"/>
      <c r="J2142" s="4"/>
    </row>
    <row r="2143" spans="1:10">
      <c r="A2143" s="5">
        <v>38.390000000003297</v>
      </c>
      <c r="B2143" s="6" t="s">
        <v>24</v>
      </c>
      <c r="C2143" s="5"/>
      <c r="D2143" s="4"/>
      <c r="E2143" s="4"/>
      <c r="F2143" s="4"/>
      <c r="G2143" s="4"/>
      <c r="H2143" s="4"/>
      <c r="I2143" s="4"/>
      <c r="J2143" s="4"/>
    </row>
    <row r="2144" spans="1:10">
      <c r="A2144" s="5">
        <v>38.400000000003303</v>
      </c>
      <c r="B2144" s="6" t="s">
        <v>24</v>
      </c>
      <c r="C2144" s="5"/>
      <c r="D2144" s="4"/>
      <c r="E2144" s="4"/>
      <c r="F2144" s="4"/>
      <c r="G2144" s="4"/>
      <c r="H2144" s="4"/>
      <c r="I2144" s="4"/>
      <c r="J2144" s="4"/>
    </row>
    <row r="2145" spans="1:10">
      <c r="A2145" s="5">
        <v>38.410000000003301</v>
      </c>
      <c r="B2145" s="6" t="s">
        <v>24</v>
      </c>
      <c r="C2145" s="5"/>
      <c r="D2145" s="4"/>
      <c r="E2145" s="4"/>
      <c r="F2145" s="4"/>
      <c r="G2145" s="4"/>
      <c r="H2145" s="4"/>
      <c r="I2145" s="4"/>
      <c r="J2145" s="4"/>
    </row>
    <row r="2146" spans="1:10">
      <c r="A2146" s="5">
        <v>38.420000000003299</v>
      </c>
      <c r="B2146" s="6" t="s">
        <v>24</v>
      </c>
      <c r="C2146" s="5"/>
      <c r="D2146" s="4"/>
      <c r="E2146" s="4"/>
      <c r="F2146" s="4"/>
      <c r="G2146" s="4"/>
      <c r="H2146" s="4"/>
      <c r="I2146" s="4"/>
      <c r="J2146" s="4"/>
    </row>
    <row r="2147" spans="1:10">
      <c r="A2147" s="5">
        <v>38.430000000003297</v>
      </c>
      <c r="B2147" s="6" t="s">
        <v>24</v>
      </c>
      <c r="C2147" s="5"/>
      <c r="D2147" s="4"/>
      <c r="E2147" s="4"/>
      <c r="F2147" s="4"/>
      <c r="G2147" s="4"/>
      <c r="H2147" s="4"/>
      <c r="I2147" s="4"/>
      <c r="J2147" s="4"/>
    </row>
    <row r="2148" spans="1:10">
      <c r="A2148" s="5">
        <v>38.440000000003401</v>
      </c>
      <c r="B2148" s="6" t="s">
        <v>24</v>
      </c>
      <c r="C2148" s="5"/>
      <c r="D2148" s="4"/>
      <c r="E2148" s="4"/>
      <c r="F2148" s="4"/>
      <c r="G2148" s="4"/>
      <c r="H2148" s="4"/>
      <c r="I2148" s="4"/>
      <c r="J2148" s="4"/>
    </row>
    <row r="2149" spans="1:10">
      <c r="A2149" s="5">
        <v>38.450000000003399</v>
      </c>
      <c r="B2149" s="6" t="s">
        <v>24</v>
      </c>
      <c r="C2149" s="5"/>
      <c r="D2149" s="4"/>
      <c r="E2149" s="4"/>
      <c r="F2149" s="4"/>
      <c r="G2149" s="4"/>
      <c r="H2149" s="4"/>
      <c r="I2149" s="4"/>
      <c r="J2149" s="4"/>
    </row>
    <row r="2150" spans="1:10">
      <c r="A2150" s="5">
        <v>38.460000000003397</v>
      </c>
      <c r="B2150" s="6" t="s">
        <v>24</v>
      </c>
      <c r="C2150" s="5"/>
      <c r="D2150" s="4"/>
      <c r="E2150" s="4"/>
      <c r="F2150" s="4"/>
      <c r="G2150" s="4"/>
      <c r="H2150" s="4"/>
      <c r="I2150" s="4"/>
      <c r="J2150" s="4"/>
    </row>
    <row r="2151" spans="1:10">
      <c r="A2151" s="5">
        <v>38.470000000003402</v>
      </c>
      <c r="B2151" s="6" t="s">
        <v>24</v>
      </c>
      <c r="C2151" s="5"/>
      <c r="D2151" s="4"/>
      <c r="E2151" s="4"/>
      <c r="F2151" s="4"/>
      <c r="G2151" s="4"/>
      <c r="H2151" s="4"/>
      <c r="I2151" s="4"/>
      <c r="J2151" s="4"/>
    </row>
    <row r="2152" spans="1:10">
      <c r="A2152" s="5">
        <v>38.4800000000034</v>
      </c>
      <c r="B2152" s="6" t="s">
        <v>24</v>
      </c>
      <c r="C2152" s="5"/>
      <c r="D2152" s="4"/>
      <c r="E2152" s="4"/>
      <c r="F2152" s="4"/>
      <c r="G2152" s="4"/>
      <c r="H2152" s="4"/>
      <c r="I2152" s="4"/>
      <c r="J2152" s="4"/>
    </row>
    <row r="2153" spans="1:10">
      <c r="A2153" s="5">
        <v>38.490000000003398</v>
      </c>
      <c r="B2153" s="6" t="s">
        <v>24</v>
      </c>
      <c r="C2153" s="5"/>
      <c r="D2153" s="4"/>
      <c r="E2153" s="4"/>
      <c r="F2153" s="4"/>
      <c r="G2153" s="4"/>
      <c r="H2153" s="4"/>
      <c r="I2153" s="4"/>
      <c r="J2153" s="4"/>
    </row>
    <row r="2154" spans="1:10">
      <c r="A2154" s="5">
        <v>38.500000000003403</v>
      </c>
      <c r="B2154" s="6" t="s">
        <v>24</v>
      </c>
      <c r="C2154" s="5"/>
      <c r="D2154" s="4"/>
      <c r="E2154" s="4"/>
      <c r="F2154" s="4"/>
      <c r="G2154" s="4"/>
      <c r="H2154" s="4"/>
      <c r="I2154" s="4"/>
      <c r="J2154" s="4"/>
    </row>
    <row r="2155" spans="1:10">
      <c r="A2155" s="5">
        <v>38.510000000003402</v>
      </c>
      <c r="B2155" s="6" t="s">
        <v>24</v>
      </c>
      <c r="C2155" s="5"/>
      <c r="D2155" s="4"/>
      <c r="E2155" s="4"/>
      <c r="F2155" s="4"/>
      <c r="G2155" s="4"/>
      <c r="H2155" s="4"/>
      <c r="I2155" s="4"/>
      <c r="J2155" s="4"/>
    </row>
    <row r="2156" spans="1:10">
      <c r="A2156" s="5">
        <v>38.5200000000034</v>
      </c>
      <c r="B2156" s="6" t="s">
        <v>24</v>
      </c>
      <c r="C2156" s="5"/>
      <c r="D2156" s="4"/>
      <c r="E2156" s="4"/>
      <c r="F2156" s="4"/>
      <c r="G2156" s="4"/>
      <c r="H2156" s="4"/>
      <c r="I2156" s="4"/>
      <c r="J2156" s="4"/>
    </row>
    <row r="2157" spans="1:10">
      <c r="A2157" s="5">
        <v>38.530000000003398</v>
      </c>
      <c r="B2157" s="6" t="s">
        <v>24</v>
      </c>
      <c r="C2157" s="5"/>
      <c r="D2157" s="4"/>
      <c r="E2157" s="4"/>
      <c r="F2157" s="4"/>
      <c r="G2157" s="4"/>
      <c r="H2157" s="4"/>
      <c r="I2157" s="4"/>
      <c r="J2157" s="4"/>
    </row>
    <row r="2158" spans="1:10">
      <c r="A2158" s="5">
        <v>38.540000000003403</v>
      </c>
      <c r="B2158" s="6" t="s">
        <v>24</v>
      </c>
      <c r="C2158" s="5"/>
      <c r="D2158" s="4"/>
      <c r="E2158" s="4"/>
      <c r="F2158" s="4"/>
      <c r="G2158" s="4"/>
      <c r="H2158" s="4"/>
      <c r="I2158" s="4"/>
      <c r="J2158" s="4"/>
    </row>
    <row r="2159" spans="1:10">
      <c r="A2159" s="5">
        <v>38.550000000003401</v>
      </c>
      <c r="B2159" s="6" t="s">
        <v>24</v>
      </c>
      <c r="C2159" s="5"/>
      <c r="D2159" s="4"/>
      <c r="E2159" s="4"/>
      <c r="F2159" s="4"/>
      <c r="G2159" s="4"/>
      <c r="H2159" s="4"/>
      <c r="I2159" s="4"/>
      <c r="J2159" s="4"/>
    </row>
    <row r="2160" spans="1:10">
      <c r="A2160" s="5">
        <v>38.560000000003399</v>
      </c>
      <c r="B2160" s="6" t="s">
        <v>24</v>
      </c>
      <c r="C2160" s="5"/>
      <c r="D2160" s="4"/>
      <c r="E2160" s="4"/>
      <c r="F2160" s="4"/>
      <c r="G2160" s="4"/>
      <c r="H2160" s="4"/>
      <c r="I2160" s="4"/>
      <c r="J2160" s="4"/>
    </row>
    <row r="2161" spans="1:10">
      <c r="A2161" s="5">
        <v>38.570000000003397</v>
      </c>
      <c r="B2161" s="6" t="s">
        <v>24</v>
      </c>
      <c r="C2161" s="5"/>
      <c r="D2161" s="4"/>
      <c r="E2161" s="4"/>
      <c r="F2161" s="4"/>
      <c r="G2161" s="4"/>
      <c r="H2161" s="4"/>
      <c r="I2161" s="4"/>
      <c r="J2161" s="4"/>
    </row>
    <row r="2162" spans="1:10">
      <c r="A2162" s="5">
        <v>38.580000000003402</v>
      </c>
      <c r="B2162" s="6" t="s">
        <v>24</v>
      </c>
      <c r="C2162" s="5"/>
      <c r="D2162" s="4"/>
      <c r="E2162" s="4"/>
      <c r="F2162" s="4"/>
      <c r="G2162" s="4"/>
      <c r="H2162" s="4"/>
      <c r="I2162" s="4"/>
      <c r="J2162" s="4"/>
    </row>
    <row r="2163" spans="1:10">
      <c r="A2163" s="5">
        <v>38.5900000000034</v>
      </c>
      <c r="B2163" s="6" t="s">
        <v>24</v>
      </c>
      <c r="C2163" s="5"/>
      <c r="D2163" s="4"/>
      <c r="E2163" s="4"/>
      <c r="F2163" s="4"/>
      <c r="G2163" s="4"/>
      <c r="H2163" s="4"/>
      <c r="I2163" s="4"/>
      <c r="J2163" s="4"/>
    </row>
    <row r="2164" spans="1:10">
      <c r="A2164" s="5">
        <v>38.600000000003398</v>
      </c>
      <c r="B2164" s="6" t="s">
        <v>24</v>
      </c>
      <c r="C2164" s="5"/>
      <c r="D2164" s="4"/>
      <c r="E2164" s="4"/>
      <c r="F2164" s="4"/>
      <c r="G2164" s="4"/>
      <c r="H2164" s="4"/>
      <c r="I2164" s="4"/>
      <c r="J2164" s="4"/>
    </row>
    <row r="2165" spans="1:10">
      <c r="A2165" s="5">
        <v>38.610000000003403</v>
      </c>
      <c r="B2165" s="6" t="s">
        <v>24</v>
      </c>
      <c r="C2165" s="5"/>
      <c r="D2165" s="4"/>
      <c r="E2165" s="4"/>
      <c r="F2165" s="4"/>
      <c r="G2165" s="4"/>
      <c r="H2165" s="4"/>
      <c r="I2165" s="4"/>
      <c r="J2165" s="4"/>
    </row>
    <row r="2166" spans="1:10">
      <c r="A2166" s="5">
        <v>38.620000000003401</v>
      </c>
      <c r="B2166" s="6" t="s">
        <v>24</v>
      </c>
      <c r="C2166" s="5"/>
      <c r="D2166" s="4"/>
      <c r="E2166" s="4"/>
      <c r="F2166" s="4"/>
      <c r="G2166" s="4"/>
      <c r="H2166" s="4"/>
      <c r="I2166" s="4"/>
      <c r="J2166" s="4"/>
    </row>
    <row r="2167" spans="1:10">
      <c r="A2167" s="5">
        <v>38.630000000003399</v>
      </c>
      <c r="B2167" s="6" t="s">
        <v>24</v>
      </c>
      <c r="C2167" s="5"/>
      <c r="D2167" s="4"/>
      <c r="E2167" s="4"/>
      <c r="F2167" s="4"/>
      <c r="G2167" s="4"/>
      <c r="H2167" s="4"/>
      <c r="I2167" s="4"/>
      <c r="J2167" s="4"/>
    </row>
    <row r="2168" spans="1:10">
      <c r="A2168" s="5">
        <v>38.640000000003397</v>
      </c>
      <c r="B2168" s="6" t="s">
        <v>24</v>
      </c>
      <c r="C2168" s="5"/>
      <c r="D2168" s="4"/>
      <c r="E2168" s="4"/>
      <c r="F2168" s="4"/>
      <c r="G2168" s="4"/>
      <c r="H2168" s="4"/>
      <c r="I2168" s="4"/>
      <c r="J2168" s="4"/>
    </row>
    <row r="2169" spans="1:10">
      <c r="A2169" s="5">
        <v>38.650000000003402</v>
      </c>
      <c r="B2169" s="6" t="s">
        <v>24</v>
      </c>
      <c r="C2169" s="5"/>
      <c r="D2169" s="4"/>
      <c r="E2169" s="4"/>
      <c r="F2169" s="4"/>
      <c r="G2169" s="4"/>
      <c r="H2169" s="4"/>
      <c r="I2169" s="4"/>
      <c r="J2169" s="4"/>
    </row>
    <row r="2170" spans="1:10">
      <c r="A2170" s="5">
        <v>38.6600000000034</v>
      </c>
      <c r="B2170" s="6" t="s">
        <v>24</v>
      </c>
      <c r="C2170" s="5"/>
      <c r="D2170" s="4"/>
      <c r="E2170" s="4"/>
      <c r="F2170" s="4"/>
      <c r="G2170" s="4"/>
      <c r="H2170" s="4"/>
      <c r="I2170" s="4"/>
      <c r="J2170" s="4"/>
    </row>
    <row r="2171" spans="1:10">
      <c r="A2171" s="5">
        <v>38.670000000003398</v>
      </c>
      <c r="B2171" s="6" t="s">
        <v>24</v>
      </c>
      <c r="C2171" s="5"/>
      <c r="D2171" s="4"/>
      <c r="E2171" s="4"/>
      <c r="F2171" s="4"/>
      <c r="G2171" s="4"/>
      <c r="H2171" s="4"/>
      <c r="I2171" s="4"/>
      <c r="J2171" s="4"/>
    </row>
    <row r="2172" spans="1:10">
      <c r="A2172" s="5">
        <v>38.680000000003403</v>
      </c>
      <c r="B2172" s="6" t="s">
        <v>24</v>
      </c>
      <c r="C2172" s="5"/>
      <c r="D2172" s="4"/>
      <c r="E2172" s="4"/>
      <c r="F2172" s="4"/>
      <c r="G2172" s="4"/>
      <c r="H2172" s="4"/>
      <c r="I2172" s="4"/>
      <c r="J2172" s="4"/>
    </row>
    <row r="2173" spans="1:10">
      <c r="A2173" s="5">
        <v>38.690000000003401</v>
      </c>
      <c r="B2173" s="6" t="s">
        <v>24</v>
      </c>
      <c r="C2173" s="5"/>
      <c r="D2173" s="4"/>
      <c r="E2173" s="4"/>
      <c r="F2173" s="4"/>
      <c r="G2173" s="4"/>
      <c r="H2173" s="4"/>
      <c r="I2173" s="4"/>
      <c r="J2173" s="4"/>
    </row>
    <row r="2174" spans="1:10">
      <c r="A2174" s="5">
        <v>38.700000000003399</v>
      </c>
      <c r="B2174" s="6" t="s">
        <v>24</v>
      </c>
      <c r="C2174" s="5"/>
      <c r="D2174" s="4"/>
      <c r="E2174" s="4"/>
      <c r="F2174" s="4"/>
      <c r="G2174" s="4"/>
      <c r="H2174" s="4"/>
      <c r="I2174" s="4"/>
      <c r="J2174" s="4"/>
    </row>
    <row r="2175" spans="1:10">
      <c r="A2175" s="5">
        <v>38.710000000003397</v>
      </c>
      <c r="B2175" s="6" t="s">
        <v>24</v>
      </c>
      <c r="C2175" s="5"/>
      <c r="D2175" s="4"/>
      <c r="E2175" s="4"/>
      <c r="F2175" s="4"/>
      <c r="G2175" s="4"/>
      <c r="H2175" s="4"/>
      <c r="I2175" s="4"/>
      <c r="J2175" s="4"/>
    </row>
    <row r="2176" spans="1:10">
      <c r="A2176" s="5">
        <v>38.720000000003402</v>
      </c>
      <c r="B2176" s="6" t="s">
        <v>24</v>
      </c>
      <c r="C2176" s="5"/>
      <c r="D2176" s="4"/>
      <c r="E2176" s="4"/>
      <c r="F2176" s="4"/>
      <c r="G2176" s="4"/>
      <c r="H2176" s="4"/>
      <c r="I2176" s="4"/>
      <c r="J2176" s="4"/>
    </row>
    <row r="2177" spans="1:10">
      <c r="A2177" s="5">
        <v>38.7300000000034</v>
      </c>
      <c r="B2177" s="6" t="s">
        <v>24</v>
      </c>
      <c r="C2177" s="5"/>
      <c r="D2177" s="4"/>
      <c r="E2177" s="4"/>
      <c r="F2177" s="4"/>
      <c r="G2177" s="4"/>
      <c r="H2177" s="4"/>
      <c r="I2177" s="4"/>
      <c r="J2177" s="4"/>
    </row>
    <row r="2178" spans="1:10">
      <c r="A2178" s="5">
        <v>38.740000000003398</v>
      </c>
      <c r="B2178" s="6" t="s">
        <v>24</v>
      </c>
      <c r="C2178" s="5"/>
      <c r="D2178" s="4"/>
      <c r="E2178" s="4"/>
      <c r="F2178" s="4"/>
      <c r="G2178" s="4"/>
      <c r="H2178" s="4"/>
      <c r="I2178" s="4"/>
      <c r="J2178" s="4"/>
    </row>
    <row r="2179" spans="1:10">
      <c r="A2179" s="5">
        <v>38.750000000003403</v>
      </c>
      <c r="B2179" s="6" t="s">
        <v>24</v>
      </c>
      <c r="C2179" s="5"/>
      <c r="D2179" s="4"/>
      <c r="E2179" s="4"/>
      <c r="F2179" s="4"/>
      <c r="G2179" s="4"/>
      <c r="H2179" s="4"/>
      <c r="I2179" s="4"/>
      <c r="J2179" s="4"/>
    </row>
    <row r="2180" spans="1:10">
      <c r="A2180" s="5">
        <v>38.760000000003402</v>
      </c>
      <c r="B2180" s="6" t="s">
        <v>24</v>
      </c>
      <c r="C2180" s="5"/>
      <c r="D2180" s="4"/>
      <c r="E2180" s="4"/>
      <c r="F2180" s="4"/>
      <c r="G2180" s="4"/>
      <c r="H2180" s="4"/>
      <c r="I2180" s="4"/>
      <c r="J2180" s="4"/>
    </row>
    <row r="2181" spans="1:10">
      <c r="A2181" s="5">
        <v>38.7700000000034</v>
      </c>
      <c r="B2181" s="6" t="s">
        <v>24</v>
      </c>
      <c r="C2181" s="5"/>
      <c r="D2181" s="4"/>
      <c r="E2181" s="4"/>
      <c r="F2181" s="4"/>
      <c r="G2181" s="4"/>
      <c r="H2181" s="4"/>
      <c r="I2181" s="4"/>
      <c r="J2181" s="4"/>
    </row>
    <row r="2182" spans="1:10">
      <c r="A2182" s="5">
        <v>38.780000000003398</v>
      </c>
      <c r="B2182" s="6" t="s">
        <v>24</v>
      </c>
      <c r="C2182" s="5"/>
      <c r="D2182" s="4"/>
      <c r="E2182" s="4"/>
      <c r="F2182" s="4"/>
      <c r="G2182" s="4"/>
      <c r="H2182" s="4"/>
      <c r="I2182" s="4"/>
      <c r="J2182" s="4"/>
    </row>
    <row r="2183" spans="1:10">
      <c r="A2183" s="5">
        <v>38.790000000003403</v>
      </c>
      <c r="B2183" s="6" t="s">
        <v>24</v>
      </c>
      <c r="C2183" s="5"/>
      <c r="D2183" s="4"/>
      <c r="E2183" s="4"/>
      <c r="F2183" s="4"/>
      <c r="G2183" s="4"/>
      <c r="H2183" s="4"/>
      <c r="I2183" s="4"/>
      <c r="J2183" s="4"/>
    </row>
    <row r="2184" spans="1:10">
      <c r="A2184" s="5">
        <v>38.800000000003401</v>
      </c>
      <c r="B2184" s="6" t="s">
        <v>24</v>
      </c>
      <c r="C2184" s="5"/>
      <c r="D2184" s="4"/>
      <c r="E2184" s="4"/>
      <c r="F2184" s="4"/>
      <c r="G2184" s="4"/>
      <c r="H2184" s="4"/>
      <c r="I2184" s="4"/>
      <c r="J2184" s="4"/>
    </row>
    <row r="2185" spans="1:10">
      <c r="A2185" s="5">
        <v>38.810000000003399</v>
      </c>
      <c r="B2185" s="6" t="s">
        <v>24</v>
      </c>
      <c r="C2185" s="5"/>
      <c r="D2185" s="4"/>
      <c r="E2185" s="4"/>
      <c r="F2185" s="4"/>
      <c r="G2185" s="4"/>
      <c r="H2185" s="4"/>
      <c r="I2185" s="4"/>
      <c r="J2185" s="4"/>
    </row>
    <row r="2186" spans="1:10">
      <c r="A2186" s="5">
        <v>38.820000000003397</v>
      </c>
      <c r="B2186" s="6" t="s">
        <v>24</v>
      </c>
      <c r="C2186" s="5"/>
      <c r="D2186" s="4"/>
      <c r="E2186" s="4"/>
      <c r="F2186" s="4"/>
      <c r="G2186" s="4"/>
      <c r="H2186" s="4"/>
      <c r="I2186" s="4"/>
      <c r="J2186" s="4"/>
    </row>
    <row r="2187" spans="1:10">
      <c r="A2187" s="5">
        <v>38.830000000003402</v>
      </c>
      <c r="B2187" s="6" t="s">
        <v>24</v>
      </c>
      <c r="C2187" s="5"/>
      <c r="D2187" s="4"/>
      <c r="E2187" s="4"/>
      <c r="F2187" s="4"/>
      <c r="G2187" s="4"/>
      <c r="H2187" s="4"/>
      <c r="I2187" s="4"/>
      <c r="J2187" s="4"/>
    </row>
    <row r="2188" spans="1:10">
      <c r="A2188" s="5">
        <v>38.8400000000034</v>
      </c>
      <c r="B2188" s="6" t="s">
        <v>24</v>
      </c>
      <c r="C2188" s="5"/>
      <c r="D2188" s="4"/>
      <c r="E2188" s="4"/>
      <c r="F2188" s="4"/>
      <c r="G2188" s="4"/>
      <c r="H2188" s="4"/>
      <c r="I2188" s="4"/>
      <c r="J2188" s="4"/>
    </row>
    <row r="2189" spans="1:10">
      <c r="A2189" s="5">
        <v>38.850000000003398</v>
      </c>
      <c r="B2189" s="6" t="s">
        <v>24</v>
      </c>
      <c r="C2189" s="5"/>
      <c r="D2189" s="4"/>
      <c r="E2189" s="4"/>
      <c r="F2189" s="4"/>
      <c r="G2189" s="4"/>
      <c r="H2189" s="4"/>
      <c r="I2189" s="4"/>
      <c r="J2189" s="4"/>
    </row>
    <row r="2190" spans="1:10">
      <c r="A2190" s="5">
        <v>38.860000000003403</v>
      </c>
      <c r="B2190" s="6" t="s">
        <v>24</v>
      </c>
      <c r="C2190" s="5"/>
      <c r="D2190" s="4"/>
      <c r="E2190" s="4"/>
      <c r="F2190" s="4"/>
      <c r="G2190" s="4"/>
      <c r="H2190" s="4"/>
      <c r="I2190" s="4"/>
      <c r="J2190" s="4"/>
    </row>
    <row r="2191" spans="1:10">
      <c r="A2191" s="5">
        <v>38.870000000003401</v>
      </c>
      <c r="B2191" s="6" t="s">
        <v>24</v>
      </c>
      <c r="C2191" s="5"/>
      <c r="D2191" s="4"/>
      <c r="E2191" s="4"/>
      <c r="F2191" s="4"/>
      <c r="G2191" s="4"/>
      <c r="H2191" s="4"/>
      <c r="I2191" s="4"/>
      <c r="J2191" s="4"/>
    </row>
    <row r="2192" spans="1:10">
      <c r="A2192" s="5">
        <v>38.880000000003399</v>
      </c>
      <c r="B2192" s="6" t="s">
        <v>24</v>
      </c>
      <c r="C2192" s="5"/>
      <c r="D2192" s="4"/>
      <c r="E2192" s="4"/>
      <c r="F2192" s="4"/>
      <c r="G2192" s="4"/>
      <c r="H2192" s="4"/>
      <c r="I2192" s="4"/>
      <c r="J2192" s="4"/>
    </row>
    <row r="2193" spans="1:10">
      <c r="A2193" s="5">
        <v>38.890000000003397</v>
      </c>
      <c r="B2193" s="6" t="s">
        <v>24</v>
      </c>
      <c r="C2193" s="5"/>
      <c r="D2193" s="4"/>
      <c r="E2193" s="4"/>
      <c r="F2193" s="4"/>
      <c r="G2193" s="4"/>
      <c r="H2193" s="4"/>
      <c r="I2193" s="4"/>
      <c r="J2193" s="4"/>
    </row>
    <row r="2194" spans="1:10">
      <c r="A2194" s="5">
        <v>38.900000000003402</v>
      </c>
      <c r="B2194" s="6" t="s">
        <v>24</v>
      </c>
      <c r="C2194" s="5"/>
      <c r="D2194" s="4"/>
      <c r="E2194" s="4"/>
      <c r="F2194" s="4"/>
      <c r="G2194" s="4"/>
      <c r="H2194" s="4"/>
      <c r="I2194" s="4"/>
      <c r="J2194" s="4"/>
    </row>
    <row r="2195" spans="1:10">
      <c r="A2195" s="5">
        <v>38.9100000000034</v>
      </c>
      <c r="B2195" s="6" t="s">
        <v>24</v>
      </c>
      <c r="C2195" s="5"/>
      <c r="D2195" s="4"/>
      <c r="E2195" s="4"/>
      <c r="F2195" s="4"/>
      <c r="G2195" s="4"/>
      <c r="H2195" s="4"/>
      <c r="I2195" s="4"/>
      <c r="J2195" s="4"/>
    </row>
    <row r="2196" spans="1:10">
      <c r="A2196" s="5">
        <v>38.920000000003398</v>
      </c>
      <c r="B2196" s="6" t="s">
        <v>24</v>
      </c>
      <c r="C2196" s="5"/>
      <c r="D2196" s="4"/>
      <c r="E2196" s="4"/>
      <c r="F2196" s="4"/>
      <c r="G2196" s="4"/>
      <c r="H2196" s="4"/>
      <c r="I2196" s="4"/>
      <c r="J2196" s="4"/>
    </row>
    <row r="2197" spans="1:10">
      <c r="A2197" s="5">
        <v>38.930000000003403</v>
      </c>
      <c r="B2197" s="6" t="s">
        <v>24</v>
      </c>
      <c r="C2197" s="5"/>
      <c r="D2197" s="4"/>
      <c r="E2197" s="4"/>
      <c r="F2197" s="4"/>
      <c r="G2197" s="4"/>
      <c r="H2197" s="4"/>
      <c r="I2197" s="4"/>
      <c r="J2197" s="4"/>
    </row>
    <row r="2198" spans="1:10">
      <c r="A2198" s="5">
        <v>38.940000000003401</v>
      </c>
      <c r="B2198" s="6" t="s">
        <v>24</v>
      </c>
      <c r="C2198" s="5"/>
      <c r="D2198" s="4"/>
      <c r="E2198" s="4"/>
      <c r="F2198" s="4"/>
      <c r="G2198" s="4"/>
      <c r="H2198" s="4"/>
      <c r="I2198" s="4"/>
      <c r="J2198" s="4"/>
    </row>
    <row r="2199" spans="1:10">
      <c r="A2199" s="5">
        <v>38.950000000003399</v>
      </c>
      <c r="B2199" s="6" t="s">
        <v>24</v>
      </c>
      <c r="C2199" s="5"/>
      <c r="D2199" s="4"/>
      <c r="E2199" s="4"/>
      <c r="F2199" s="4"/>
      <c r="G2199" s="4"/>
      <c r="H2199" s="4"/>
      <c r="I2199" s="4"/>
      <c r="J2199" s="4"/>
    </row>
    <row r="2200" spans="1:10">
      <c r="A2200" s="5">
        <v>38.960000000003397</v>
      </c>
      <c r="B2200" s="6" t="s">
        <v>24</v>
      </c>
      <c r="C2200" s="5"/>
      <c r="D2200" s="4"/>
      <c r="E2200" s="4"/>
      <c r="F2200" s="4"/>
      <c r="G2200" s="4"/>
      <c r="H2200" s="4"/>
      <c r="I2200" s="4"/>
      <c r="J2200" s="4"/>
    </row>
    <row r="2201" spans="1:10">
      <c r="A2201" s="5">
        <v>38.970000000003402</v>
      </c>
      <c r="B2201" s="6" t="s">
        <v>24</v>
      </c>
      <c r="C2201" s="5"/>
      <c r="D2201" s="4"/>
      <c r="E2201" s="4"/>
      <c r="F2201" s="4"/>
      <c r="G2201" s="4"/>
      <c r="H2201" s="4"/>
      <c r="I2201" s="4"/>
      <c r="J2201" s="4"/>
    </row>
    <row r="2202" spans="1:10">
      <c r="A2202" s="5">
        <v>38.9800000000034</v>
      </c>
      <c r="B2202" s="6" t="s">
        <v>24</v>
      </c>
      <c r="C2202" s="5"/>
      <c r="D2202" s="4"/>
      <c r="E2202" s="4"/>
      <c r="F2202" s="4"/>
      <c r="G2202" s="4"/>
      <c r="H2202" s="4"/>
      <c r="I2202" s="4"/>
      <c r="J2202" s="4"/>
    </row>
    <row r="2203" spans="1:10">
      <c r="A2203" s="5">
        <v>38.990000000003398</v>
      </c>
      <c r="B2203" s="6" t="s">
        <v>24</v>
      </c>
      <c r="C2203" s="5"/>
      <c r="D2203" s="4"/>
      <c r="E2203" s="4"/>
      <c r="F2203" s="4"/>
      <c r="G2203" s="4"/>
      <c r="H2203" s="4"/>
      <c r="I2203" s="4"/>
      <c r="J2203" s="4"/>
    </row>
    <row r="2204" spans="1:10">
      <c r="A2204" s="5">
        <v>39.000000000003403</v>
      </c>
      <c r="B2204" s="6" t="s">
        <v>24</v>
      </c>
      <c r="C2204" s="5"/>
      <c r="D2204" s="4"/>
      <c r="E2204" s="4"/>
      <c r="F2204" s="4"/>
      <c r="G2204" s="4"/>
      <c r="H2204" s="4"/>
      <c r="I2204" s="4"/>
      <c r="J2204" s="4"/>
    </row>
    <row r="2205" spans="1:10">
      <c r="A2205" s="5">
        <v>39.010000000003402</v>
      </c>
      <c r="B2205" s="6" t="s">
        <v>24</v>
      </c>
      <c r="C2205" s="5"/>
      <c r="D2205" s="4"/>
      <c r="E2205" s="4"/>
      <c r="F2205" s="4"/>
      <c r="G2205" s="4"/>
      <c r="H2205" s="4"/>
      <c r="I2205" s="4"/>
      <c r="J2205" s="4"/>
    </row>
    <row r="2206" spans="1:10">
      <c r="A2206" s="5">
        <v>39.0200000000034</v>
      </c>
      <c r="B2206" s="6" t="s">
        <v>24</v>
      </c>
      <c r="C2206" s="5"/>
      <c r="D2206" s="4"/>
      <c r="E2206" s="4"/>
      <c r="F2206" s="4"/>
      <c r="G2206" s="4"/>
      <c r="H2206" s="4"/>
      <c r="I2206" s="4"/>
      <c r="J2206" s="4"/>
    </row>
    <row r="2207" spans="1:10">
      <c r="A2207" s="5">
        <v>39.030000000003398</v>
      </c>
      <c r="B2207" s="6" t="s">
        <v>24</v>
      </c>
      <c r="C2207" s="5"/>
      <c r="D2207" s="4"/>
      <c r="E2207" s="4"/>
      <c r="F2207" s="4"/>
      <c r="G2207" s="4"/>
      <c r="H2207" s="4"/>
      <c r="I2207" s="4"/>
      <c r="J2207" s="4"/>
    </row>
    <row r="2208" spans="1:10">
      <c r="A2208" s="5">
        <v>39.040000000003403</v>
      </c>
      <c r="B2208" s="6" t="s">
        <v>24</v>
      </c>
      <c r="C2208" s="5"/>
      <c r="D2208" s="4"/>
      <c r="E2208" s="4"/>
      <c r="F2208" s="4"/>
      <c r="G2208" s="4"/>
      <c r="H2208" s="4"/>
      <c r="I2208" s="4"/>
      <c r="J2208" s="4"/>
    </row>
    <row r="2209" spans="1:10">
      <c r="A2209" s="5">
        <v>39.050000000003401</v>
      </c>
      <c r="B2209" s="6" t="s">
        <v>24</v>
      </c>
      <c r="C2209" s="5"/>
      <c r="D2209" s="4"/>
      <c r="E2209" s="4"/>
      <c r="F2209" s="4"/>
      <c r="G2209" s="4"/>
      <c r="H2209" s="4"/>
      <c r="I2209" s="4"/>
      <c r="J2209" s="4"/>
    </row>
    <row r="2210" spans="1:10">
      <c r="A2210" s="5">
        <v>39.060000000003399</v>
      </c>
      <c r="B2210" s="6" t="s">
        <v>24</v>
      </c>
      <c r="C2210" s="5"/>
      <c r="D2210" s="4"/>
      <c r="E2210" s="4"/>
      <c r="F2210" s="4"/>
      <c r="G2210" s="4"/>
      <c r="H2210" s="4"/>
      <c r="I2210" s="4"/>
      <c r="J2210" s="4"/>
    </row>
    <row r="2211" spans="1:10">
      <c r="A2211" s="5">
        <v>39.070000000003397</v>
      </c>
      <c r="B2211" s="6" t="s">
        <v>24</v>
      </c>
      <c r="C2211" s="5"/>
      <c r="D2211" s="4"/>
      <c r="E2211" s="4"/>
      <c r="F2211" s="4"/>
      <c r="G2211" s="4"/>
      <c r="H2211" s="4"/>
      <c r="I2211" s="4"/>
      <c r="J2211" s="4"/>
    </row>
    <row r="2212" spans="1:10">
      <c r="A2212" s="5">
        <v>39.080000000003501</v>
      </c>
      <c r="B2212" s="6" t="s">
        <v>24</v>
      </c>
      <c r="C2212" s="5"/>
      <c r="D2212" s="4"/>
      <c r="E2212" s="4"/>
      <c r="F2212" s="4"/>
      <c r="G2212" s="4"/>
      <c r="H2212" s="4"/>
      <c r="I2212" s="4"/>
      <c r="J2212" s="4"/>
    </row>
    <row r="2213" spans="1:10">
      <c r="A2213" s="5">
        <v>39.090000000003499</v>
      </c>
      <c r="B2213" s="6" t="s">
        <v>24</v>
      </c>
      <c r="C2213" s="5"/>
      <c r="D2213" s="4"/>
      <c r="E2213" s="4"/>
      <c r="F2213" s="4"/>
      <c r="G2213" s="4"/>
      <c r="H2213" s="4"/>
      <c r="I2213" s="4"/>
      <c r="J2213" s="4"/>
    </row>
    <row r="2214" spans="1:10">
      <c r="A2214" s="5">
        <v>39.100000000003497</v>
      </c>
      <c r="B2214" s="6" t="s">
        <v>24</v>
      </c>
      <c r="C2214" s="5"/>
      <c r="D2214" s="4"/>
      <c r="E2214" s="4"/>
      <c r="F2214" s="4"/>
      <c r="G2214" s="4"/>
      <c r="H2214" s="4"/>
      <c r="I2214" s="4"/>
      <c r="J2214" s="4"/>
    </row>
    <row r="2215" spans="1:10">
      <c r="A2215" s="5">
        <v>39.110000000003502</v>
      </c>
      <c r="B2215" s="6" t="s">
        <v>24</v>
      </c>
      <c r="C2215" s="5"/>
      <c r="D2215" s="4"/>
      <c r="E2215" s="4"/>
      <c r="F2215" s="4"/>
      <c r="G2215" s="4"/>
      <c r="H2215" s="4"/>
      <c r="I2215" s="4"/>
      <c r="J2215" s="4"/>
    </row>
    <row r="2216" spans="1:10">
      <c r="A2216" s="5">
        <v>39.1200000000035</v>
      </c>
      <c r="B2216" s="6" t="s">
        <v>24</v>
      </c>
      <c r="C2216" s="5"/>
      <c r="D2216" s="4"/>
      <c r="E2216" s="4"/>
      <c r="F2216" s="4"/>
      <c r="G2216" s="4"/>
      <c r="H2216" s="4"/>
      <c r="I2216" s="4"/>
      <c r="J2216" s="4"/>
    </row>
    <row r="2217" spans="1:10">
      <c r="A2217" s="5">
        <v>39.130000000003498</v>
      </c>
      <c r="B2217" s="6" t="s">
        <v>24</v>
      </c>
      <c r="C2217" s="5"/>
      <c r="D2217" s="4"/>
      <c r="E2217" s="4"/>
      <c r="F2217" s="4"/>
      <c r="G2217" s="4"/>
      <c r="H2217" s="4"/>
      <c r="I2217" s="4"/>
      <c r="J2217" s="4"/>
    </row>
    <row r="2218" spans="1:10">
      <c r="A2218" s="5">
        <v>39.140000000003504</v>
      </c>
      <c r="B2218" s="6" t="s">
        <v>24</v>
      </c>
      <c r="C2218" s="5"/>
      <c r="D2218" s="4"/>
      <c r="E2218" s="4"/>
      <c r="F2218" s="4"/>
      <c r="G2218" s="4"/>
      <c r="H2218" s="4"/>
      <c r="I2218" s="4"/>
      <c r="J2218" s="4"/>
    </row>
    <row r="2219" spans="1:10">
      <c r="A2219" s="5">
        <v>39.150000000003502</v>
      </c>
      <c r="B2219" s="6" t="s">
        <v>24</v>
      </c>
      <c r="C2219" s="5"/>
      <c r="D2219" s="4"/>
      <c r="E2219" s="4"/>
      <c r="F2219" s="4"/>
      <c r="G2219" s="4"/>
      <c r="H2219" s="4"/>
      <c r="I2219" s="4"/>
      <c r="J2219" s="4"/>
    </row>
    <row r="2220" spans="1:10">
      <c r="A2220" s="5">
        <v>39.1600000000035</v>
      </c>
      <c r="B2220" s="6" t="s">
        <v>24</v>
      </c>
      <c r="C2220" s="5"/>
      <c r="D2220" s="4"/>
      <c r="E2220" s="4"/>
      <c r="F2220" s="4"/>
      <c r="G2220" s="4"/>
      <c r="H2220" s="4"/>
      <c r="I2220" s="4"/>
      <c r="J2220" s="4"/>
    </row>
    <row r="2221" spans="1:10">
      <c r="A2221" s="5">
        <v>39.170000000003498</v>
      </c>
      <c r="B2221" s="6" t="s">
        <v>24</v>
      </c>
      <c r="C2221" s="5"/>
      <c r="D2221" s="4"/>
      <c r="E2221" s="4"/>
      <c r="F2221" s="4"/>
      <c r="G2221" s="4"/>
      <c r="H2221" s="4"/>
      <c r="I2221" s="4"/>
      <c r="J2221" s="4"/>
    </row>
    <row r="2222" spans="1:10">
      <c r="A2222" s="5">
        <v>39.180000000003503</v>
      </c>
      <c r="B2222" s="6" t="s">
        <v>24</v>
      </c>
      <c r="C2222" s="5"/>
      <c r="D2222" s="4"/>
      <c r="E2222" s="4"/>
      <c r="F2222" s="4"/>
      <c r="G2222" s="4"/>
      <c r="H2222" s="4"/>
      <c r="I2222" s="4"/>
      <c r="J2222" s="4"/>
    </row>
    <row r="2223" spans="1:10">
      <c r="A2223" s="5">
        <v>39.190000000003501</v>
      </c>
      <c r="B2223" s="6" t="s">
        <v>24</v>
      </c>
      <c r="C2223" s="5"/>
      <c r="D2223" s="4"/>
      <c r="E2223" s="4"/>
      <c r="F2223" s="4"/>
      <c r="G2223" s="4"/>
      <c r="H2223" s="4"/>
      <c r="I2223" s="4"/>
      <c r="J2223" s="4"/>
    </row>
    <row r="2224" spans="1:10">
      <c r="A2224" s="5">
        <v>39.200000000003499</v>
      </c>
      <c r="B2224" s="6" t="s">
        <v>24</v>
      </c>
      <c r="C2224" s="5"/>
      <c r="D2224" s="4"/>
      <c r="E2224" s="4"/>
      <c r="F2224" s="4"/>
      <c r="G2224" s="4"/>
      <c r="H2224" s="4"/>
      <c r="I2224" s="4"/>
      <c r="J2224" s="4"/>
    </row>
    <row r="2225" spans="1:10">
      <c r="A2225" s="5">
        <v>39.210000000003497</v>
      </c>
      <c r="B2225" s="6" t="s">
        <v>24</v>
      </c>
      <c r="C2225" s="5"/>
      <c r="D2225" s="4"/>
      <c r="E2225" s="4"/>
      <c r="F2225" s="4"/>
      <c r="G2225" s="4"/>
      <c r="H2225" s="4"/>
      <c r="I2225" s="4"/>
      <c r="J2225" s="4"/>
    </row>
    <row r="2226" spans="1:10">
      <c r="A2226" s="5">
        <v>39.220000000003502</v>
      </c>
      <c r="B2226" s="6" t="s">
        <v>24</v>
      </c>
      <c r="C2226" s="5"/>
      <c r="D2226" s="4"/>
      <c r="E2226" s="4"/>
      <c r="F2226" s="4"/>
      <c r="G2226" s="4"/>
      <c r="H2226" s="4"/>
      <c r="I2226" s="4"/>
      <c r="J2226" s="4"/>
    </row>
    <row r="2227" spans="1:10">
      <c r="A2227" s="5">
        <v>39.2300000000035</v>
      </c>
      <c r="B2227" s="6" t="s">
        <v>24</v>
      </c>
      <c r="C2227" s="5"/>
      <c r="D2227" s="4"/>
      <c r="E2227" s="4"/>
      <c r="F2227" s="4"/>
      <c r="G2227" s="4"/>
      <c r="H2227" s="4"/>
      <c r="I2227" s="4"/>
      <c r="J2227" s="4"/>
    </row>
    <row r="2228" spans="1:10">
      <c r="A2228" s="5">
        <v>39.240000000003498</v>
      </c>
      <c r="B2228" s="6" t="s">
        <v>24</v>
      </c>
      <c r="C2228" s="5"/>
      <c r="D2228" s="4"/>
      <c r="E2228" s="4"/>
      <c r="F2228" s="4"/>
      <c r="G2228" s="4"/>
      <c r="H2228" s="4"/>
      <c r="I2228" s="4"/>
      <c r="J2228" s="4"/>
    </row>
    <row r="2229" spans="1:10">
      <c r="A2229" s="5">
        <v>39.250000000003503</v>
      </c>
      <c r="B2229" s="6" t="s">
        <v>24</v>
      </c>
      <c r="C2229" s="5"/>
      <c r="D2229" s="4"/>
      <c r="E2229" s="4"/>
      <c r="F2229" s="4"/>
      <c r="G2229" s="4"/>
      <c r="H2229" s="4"/>
      <c r="I2229" s="4"/>
      <c r="J2229" s="4"/>
    </row>
    <row r="2230" spans="1:10">
      <c r="A2230" s="5">
        <v>39.260000000003501</v>
      </c>
      <c r="B2230" s="6" t="s">
        <v>24</v>
      </c>
      <c r="C2230" s="5"/>
      <c r="D2230" s="4"/>
      <c r="E2230" s="4"/>
      <c r="F2230" s="4"/>
      <c r="G2230" s="4"/>
      <c r="H2230" s="4"/>
      <c r="I2230" s="4"/>
      <c r="J2230" s="4"/>
    </row>
    <row r="2231" spans="1:10">
      <c r="A2231" s="5">
        <v>39.270000000003499</v>
      </c>
      <c r="B2231" s="6" t="s">
        <v>24</v>
      </c>
      <c r="C2231" s="5"/>
      <c r="D2231" s="4"/>
      <c r="E2231" s="4"/>
      <c r="F2231" s="4"/>
      <c r="G2231" s="4"/>
      <c r="H2231" s="4"/>
      <c r="I2231" s="4"/>
      <c r="J2231" s="4"/>
    </row>
    <row r="2232" spans="1:10">
      <c r="A2232" s="5">
        <v>39.280000000003497</v>
      </c>
      <c r="B2232" s="6" t="s">
        <v>24</v>
      </c>
      <c r="C2232" s="5"/>
      <c r="D2232" s="4"/>
      <c r="E2232" s="4"/>
      <c r="F2232" s="4"/>
      <c r="G2232" s="4"/>
      <c r="H2232" s="4"/>
      <c r="I2232" s="4"/>
      <c r="J2232" s="4"/>
    </row>
    <row r="2233" spans="1:10">
      <c r="A2233" s="5">
        <v>39.290000000003502</v>
      </c>
      <c r="B2233" s="6" t="s">
        <v>24</v>
      </c>
      <c r="C2233" s="5"/>
      <c r="D2233" s="4"/>
      <c r="E2233" s="4"/>
      <c r="F2233" s="4"/>
      <c r="G2233" s="4"/>
      <c r="H2233" s="4"/>
      <c r="I2233" s="4"/>
      <c r="J2233" s="4"/>
    </row>
    <row r="2234" spans="1:10">
      <c r="A2234" s="5">
        <v>39.3000000000035</v>
      </c>
      <c r="B2234" s="6" t="s">
        <v>24</v>
      </c>
      <c r="C2234" s="5"/>
      <c r="D2234" s="4"/>
      <c r="E2234" s="4"/>
      <c r="F2234" s="4"/>
      <c r="G2234" s="4"/>
      <c r="H2234" s="4"/>
      <c r="I2234" s="4"/>
      <c r="J2234" s="4"/>
    </row>
    <row r="2235" spans="1:10">
      <c r="A2235" s="5">
        <v>39.310000000003498</v>
      </c>
      <c r="B2235" s="6" t="s">
        <v>24</v>
      </c>
      <c r="C2235" s="5"/>
      <c r="D2235" s="4"/>
      <c r="E2235" s="4"/>
      <c r="F2235" s="4"/>
      <c r="G2235" s="4"/>
      <c r="H2235" s="4"/>
      <c r="I2235" s="4"/>
      <c r="J2235" s="4"/>
    </row>
    <row r="2236" spans="1:10">
      <c r="A2236" s="5">
        <v>39.320000000003503</v>
      </c>
      <c r="B2236" s="6" t="s">
        <v>24</v>
      </c>
      <c r="C2236" s="5"/>
      <c r="D2236" s="4"/>
      <c r="E2236" s="4"/>
      <c r="F2236" s="4"/>
      <c r="G2236" s="4"/>
      <c r="H2236" s="4"/>
      <c r="I2236" s="4"/>
      <c r="J2236" s="4"/>
    </row>
    <row r="2237" spans="1:10">
      <c r="A2237" s="5">
        <v>39.330000000003501</v>
      </c>
      <c r="B2237" s="6" t="s">
        <v>24</v>
      </c>
      <c r="C2237" s="5"/>
      <c r="D2237" s="4"/>
      <c r="E2237" s="4"/>
      <c r="F2237" s="4"/>
      <c r="G2237" s="4"/>
      <c r="H2237" s="4"/>
      <c r="I2237" s="4"/>
      <c r="J2237" s="4"/>
    </row>
    <row r="2238" spans="1:10">
      <c r="A2238" s="5">
        <v>39.340000000003499</v>
      </c>
      <c r="B2238" s="6" t="s">
        <v>24</v>
      </c>
      <c r="C2238" s="5"/>
      <c r="D2238" s="4"/>
      <c r="E2238" s="4"/>
      <c r="F2238" s="4"/>
      <c r="G2238" s="4"/>
      <c r="H2238" s="4"/>
      <c r="I2238" s="4"/>
      <c r="J2238" s="4"/>
    </row>
    <row r="2239" spans="1:10">
      <c r="A2239" s="5">
        <v>39.350000000003497</v>
      </c>
      <c r="B2239" s="6" t="s">
        <v>24</v>
      </c>
      <c r="C2239" s="5"/>
      <c r="D2239" s="4"/>
      <c r="E2239" s="4"/>
      <c r="F2239" s="4"/>
      <c r="G2239" s="4"/>
      <c r="H2239" s="4"/>
      <c r="I2239" s="4"/>
      <c r="J2239" s="4"/>
    </row>
    <row r="2240" spans="1:10">
      <c r="A2240" s="5">
        <v>39.360000000003502</v>
      </c>
      <c r="B2240" s="6" t="s">
        <v>24</v>
      </c>
      <c r="C2240" s="5"/>
      <c r="D2240" s="4"/>
      <c r="E2240" s="4"/>
      <c r="F2240" s="4"/>
      <c r="G2240" s="4"/>
      <c r="H2240" s="4"/>
      <c r="I2240" s="4"/>
      <c r="J2240" s="4"/>
    </row>
    <row r="2241" spans="1:10">
      <c r="A2241" s="5">
        <v>39.3700000000035</v>
      </c>
      <c r="B2241" s="6" t="s">
        <v>24</v>
      </c>
      <c r="C2241" s="5"/>
      <c r="D2241" s="4"/>
      <c r="E2241" s="4"/>
      <c r="F2241" s="4"/>
      <c r="G2241" s="4"/>
      <c r="H2241" s="4"/>
      <c r="I2241" s="4"/>
      <c r="J2241" s="4"/>
    </row>
    <row r="2242" spans="1:10">
      <c r="A2242" s="5">
        <v>39.380000000003498</v>
      </c>
      <c r="B2242" s="6" t="s">
        <v>24</v>
      </c>
      <c r="C2242" s="5"/>
      <c r="D2242" s="4"/>
      <c r="E2242" s="4"/>
      <c r="F2242" s="4"/>
      <c r="G2242" s="4"/>
      <c r="H2242" s="4"/>
      <c r="I2242" s="4"/>
      <c r="J2242" s="4"/>
    </row>
    <row r="2243" spans="1:10">
      <c r="A2243" s="5">
        <v>39.390000000003504</v>
      </c>
      <c r="B2243" s="6" t="s">
        <v>24</v>
      </c>
      <c r="C2243" s="5"/>
      <c r="D2243" s="4"/>
      <c r="E2243" s="4"/>
      <c r="F2243" s="4"/>
      <c r="G2243" s="4"/>
      <c r="H2243" s="4"/>
      <c r="I2243" s="4"/>
      <c r="J2243" s="4"/>
    </row>
    <row r="2244" spans="1:10">
      <c r="A2244" s="5">
        <v>39.400000000003502</v>
      </c>
      <c r="B2244" s="6" t="s">
        <v>24</v>
      </c>
      <c r="C2244" s="5"/>
      <c r="D2244" s="4"/>
      <c r="E2244" s="4"/>
      <c r="F2244" s="4"/>
      <c r="G2244" s="4"/>
      <c r="H2244" s="4"/>
      <c r="I2244" s="4"/>
      <c r="J2244" s="4"/>
    </row>
    <row r="2245" spans="1:10">
      <c r="A2245" s="5">
        <v>39.4100000000035</v>
      </c>
      <c r="B2245" s="6" t="s">
        <v>24</v>
      </c>
      <c r="C2245" s="5"/>
      <c r="D2245" s="4"/>
      <c r="E2245" s="4"/>
      <c r="F2245" s="4"/>
      <c r="G2245" s="4"/>
      <c r="H2245" s="4"/>
      <c r="I2245" s="4"/>
      <c r="J2245" s="4"/>
    </row>
    <row r="2246" spans="1:10">
      <c r="A2246" s="5">
        <v>39.420000000003498</v>
      </c>
      <c r="B2246" s="6" t="s">
        <v>24</v>
      </c>
      <c r="C2246" s="5"/>
      <c r="D2246" s="4"/>
      <c r="E2246" s="4"/>
      <c r="F2246" s="4"/>
      <c r="G2246" s="4"/>
      <c r="H2246" s="4"/>
      <c r="I2246" s="4"/>
      <c r="J2246" s="4"/>
    </row>
    <row r="2247" spans="1:10">
      <c r="A2247" s="5">
        <v>39.430000000003503</v>
      </c>
      <c r="B2247" s="6" t="s">
        <v>24</v>
      </c>
      <c r="C2247" s="5"/>
      <c r="D2247" s="4"/>
      <c r="E2247" s="4"/>
      <c r="F2247" s="4"/>
      <c r="G2247" s="4"/>
      <c r="H2247" s="4"/>
      <c r="I2247" s="4"/>
      <c r="J2247" s="4"/>
    </row>
    <row r="2248" spans="1:10">
      <c r="A2248" s="5">
        <v>39.440000000003501</v>
      </c>
      <c r="B2248" s="6" t="s">
        <v>24</v>
      </c>
      <c r="C2248" s="5"/>
      <c r="D2248" s="4"/>
      <c r="E2248" s="4"/>
      <c r="F2248" s="4"/>
      <c r="G2248" s="4"/>
      <c r="H2248" s="4"/>
      <c r="I2248" s="4"/>
      <c r="J2248" s="4"/>
    </row>
    <row r="2249" spans="1:10">
      <c r="A2249" s="5">
        <v>39.450000000003499</v>
      </c>
      <c r="B2249" s="6" t="s">
        <v>24</v>
      </c>
      <c r="C2249" s="5"/>
      <c r="D2249" s="4"/>
      <c r="E2249" s="4"/>
      <c r="F2249" s="4"/>
      <c r="G2249" s="4"/>
      <c r="H2249" s="4"/>
      <c r="I2249" s="4"/>
      <c r="J2249" s="4"/>
    </row>
    <row r="2250" spans="1:10">
      <c r="A2250" s="5">
        <v>39.460000000003497</v>
      </c>
      <c r="B2250" s="6" t="s">
        <v>24</v>
      </c>
      <c r="C2250" s="5"/>
      <c r="D2250" s="4"/>
      <c r="E2250" s="4"/>
      <c r="F2250" s="4"/>
      <c r="G2250" s="4"/>
      <c r="H2250" s="4"/>
      <c r="I2250" s="4"/>
      <c r="J2250" s="4"/>
    </row>
    <row r="2251" spans="1:10">
      <c r="A2251" s="5">
        <v>39.470000000003502</v>
      </c>
      <c r="B2251" s="6" t="s">
        <v>24</v>
      </c>
      <c r="C2251" s="5"/>
      <c r="D2251" s="4"/>
      <c r="E2251" s="4"/>
      <c r="F2251" s="4"/>
      <c r="G2251" s="4"/>
      <c r="H2251" s="4"/>
      <c r="I2251" s="4"/>
      <c r="J2251" s="4"/>
    </row>
    <row r="2252" spans="1:10">
      <c r="A2252" s="5">
        <v>39.4800000000035</v>
      </c>
      <c r="B2252" s="6" t="s">
        <v>24</v>
      </c>
      <c r="C2252" s="5"/>
      <c r="D2252" s="4"/>
      <c r="E2252" s="4"/>
      <c r="F2252" s="4"/>
      <c r="G2252" s="4"/>
      <c r="H2252" s="4"/>
      <c r="I2252" s="4"/>
      <c r="J2252" s="4"/>
    </row>
    <row r="2253" spans="1:10">
      <c r="A2253" s="5">
        <v>39.490000000003498</v>
      </c>
      <c r="B2253" s="6" t="s">
        <v>24</v>
      </c>
      <c r="C2253" s="5"/>
      <c r="D2253" s="4"/>
      <c r="E2253" s="4"/>
      <c r="F2253" s="4"/>
      <c r="G2253" s="4"/>
      <c r="H2253" s="4"/>
      <c r="I2253" s="4"/>
      <c r="J2253" s="4"/>
    </row>
    <row r="2254" spans="1:10">
      <c r="A2254" s="5">
        <v>39.500000000003503</v>
      </c>
      <c r="B2254" s="6" t="s">
        <v>24</v>
      </c>
      <c r="C2254" s="5"/>
      <c r="D2254" s="4"/>
      <c r="E2254" s="4"/>
      <c r="F2254" s="4"/>
      <c r="G2254" s="4"/>
      <c r="H2254" s="4"/>
      <c r="I2254" s="4"/>
      <c r="J2254" s="4"/>
    </row>
    <row r="2255" spans="1:10">
      <c r="A2255" s="5">
        <v>39.510000000003501</v>
      </c>
      <c r="B2255" s="6" t="s">
        <v>24</v>
      </c>
      <c r="C2255" s="5"/>
      <c r="D2255" s="4"/>
      <c r="E2255" s="4"/>
      <c r="F2255" s="4"/>
      <c r="G2255" s="4"/>
      <c r="H2255" s="4"/>
      <c r="I2255" s="4"/>
      <c r="J2255" s="4"/>
    </row>
    <row r="2256" spans="1:10">
      <c r="A2256" s="5">
        <v>39.520000000003499</v>
      </c>
      <c r="B2256" s="6" t="s">
        <v>24</v>
      </c>
      <c r="C2256" s="5"/>
      <c r="D2256" s="4"/>
      <c r="E2256" s="4"/>
      <c r="F2256" s="4"/>
      <c r="G2256" s="4"/>
      <c r="H2256" s="4"/>
      <c r="I2256" s="4"/>
      <c r="J2256" s="4"/>
    </row>
    <row r="2257" spans="1:10">
      <c r="A2257" s="5">
        <v>39.530000000003497</v>
      </c>
      <c r="B2257" s="6" t="s">
        <v>24</v>
      </c>
      <c r="C2257" s="5"/>
      <c r="D2257" s="4"/>
      <c r="E2257" s="4"/>
      <c r="F2257" s="4"/>
      <c r="G2257" s="4"/>
      <c r="H2257" s="4"/>
      <c r="I2257" s="4"/>
      <c r="J2257" s="4"/>
    </row>
    <row r="2258" spans="1:10">
      <c r="A2258" s="5">
        <v>39.540000000003502</v>
      </c>
      <c r="B2258" s="6" t="s">
        <v>24</v>
      </c>
      <c r="C2258" s="5"/>
      <c r="D2258" s="4"/>
      <c r="E2258" s="4"/>
      <c r="F2258" s="4"/>
      <c r="G2258" s="4"/>
      <c r="H2258" s="4"/>
      <c r="I2258" s="4"/>
      <c r="J2258" s="4"/>
    </row>
    <row r="2259" spans="1:10">
      <c r="A2259" s="5">
        <v>39.5500000000035</v>
      </c>
      <c r="B2259" s="6" t="s">
        <v>24</v>
      </c>
      <c r="C2259" s="5"/>
      <c r="D2259" s="4"/>
      <c r="E2259" s="4"/>
      <c r="F2259" s="4"/>
      <c r="G2259" s="4"/>
      <c r="H2259" s="4"/>
      <c r="I2259" s="4"/>
      <c r="J2259" s="4"/>
    </row>
    <row r="2260" spans="1:10">
      <c r="A2260" s="5">
        <v>39.560000000003498</v>
      </c>
      <c r="B2260" s="6" t="s">
        <v>24</v>
      </c>
      <c r="C2260" s="5"/>
      <c r="D2260" s="4"/>
      <c r="E2260" s="4"/>
      <c r="F2260" s="4"/>
      <c r="G2260" s="4"/>
      <c r="H2260" s="4"/>
      <c r="I2260" s="4"/>
      <c r="J2260" s="4"/>
    </row>
    <row r="2261" spans="1:10">
      <c r="A2261" s="5">
        <v>39.570000000003503</v>
      </c>
      <c r="B2261" s="6" t="s">
        <v>24</v>
      </c>
      <c r="C2261" s="5"/>
      <c r="D2261" s="4"/>
      <c r="E2261" s="4"/>
      <c r="F2261" s="4"/>
      <c r="G2261" s="4"/>
      <c r="H2261" s="4"/>
      <c r="I2261" s="4"/>
      <c r="J2261" s="4"/>
    </row>
    <row r="2262" spans="1:10">
      <c r="A2262" s="5">
        <v>39.580000000003501</v>
      </c>
      <c r="B2262" s="6" t="s">
        <v>24</v>
      </c>
      <c r="C2262" s="5"/>
      <c r="D2262" s="4"/>
      <c r="E2262" s="4"/>
      <c r="F2262" s="4"/>
      <c r="G2262" s="4"/>
      <c r="H2262" s="4"/>
      <c r="I2262" s="4"/>
      <c r="J2262" s="4"/>
    </row>
    <row r="2263" spans="1:10">
      <c r="A2263" s="5">
        <v>39.590000000003499</v>
      </c>
      <c r="B2263" s="6" t="s">
        <v>24</v>
      </c>
      <c r="C2263" s="5"/>
      <c r="D2263" s="4"/>
      <c r="E2263" s="4"/>
      <c r="F2263" s="4"/>
      <c r="G2263" s="4"/>
      <c r="H2263" s="4"/>
      <c r="I2263" s="4"/>
      <c r="J2263" s="4"/>
    </row>
    <row r="2264" spans="1:10">
      <c r="A2264" s="5">
        <v>39.600000000003497</v>
      </c>
      <c r="B2264" s="6" t="s">
        <v>24</v>
      </c>
      <c r="C2264" s="5"/>
      <c r="D2264" s="4"/>
      <c r="E2264" s="4"/>
      <c r="F2264" s="4"/>
      <c r="G2264" s="4"/>
      <c r="H2264" s="4"/>
      <c r="I2264" s="4"/>
      <c r="J2264" s="4"/>
    </row>
    <row r="2265" spans="1:10">
      <c r="A2265" s="5">
        <v>39.610000000003502</v>
      </c>
      <c r="B2265" s="6" t="s">
        <v>24</v>
      </c>
      <c r="C2265" s="5"/>
      <c r="D2265" s="4"/>
      <c r="E2265" s="4"/>
      <c r="F2265" s="4"/>
      <c r="G2265" s="4"/>
      <c r="H2265" s="4"/>
      <c r="I2265" s="4"/>
      <c r="J2265" s="4"/>
    </row>
    <row r="2266" spans="1:10">
      <c r="A2266" s="5">
        <v>39.6200000000035</v>
      </c>
      <c r="B2266" s="6" t="s">
        <v>24</v>
      </c>
      <c r="C2266" s="5"/>
      <c r="D2266" s="4"/>
      <c r="E2266" s="4"/>
      <c r="F2266" s="4"/>
      <c r="G2266" s="4"/>
      <c r="H2266" s="4"/>
      <c r="I2266" s="4"/>
      <c r="J2266" s="4"/>
    </row>
    <row r="2267" spans="1:10">
      <c r="A2267" s="5">
        <v>39.630000000003498</v>
      </c>
      <c r="B2267" s="6" t="s">
        <v>24</v>
      </c>
      <c r="C2267" s="5"/>
      <c r="D2267" s="4"/>
      <c r="E2267" s="4"/>
      <c r="F2267" s="4"/>
      <c r="G2267" s="4"/>
      <c r="H2267" s="4"/>
      <c r="I2267" s="4"/>
      <c r="J2267" s="4"/>
    </row>
    <row r="2268" spans="1:10">
      <c r="A2268" s="5">
        <v>39.640000000003504</v>
      </c>
      <c r="B2268" s="6" t="s">
        <v>24</v>
      </c>
      <c r="C2268" s="5"/>
      <c r="D2268" s="4"/>
      <c r="E2268" s="4"/>
      <c r="F2268" s="4"/>
      <c r="G2268" s="4"/>
      <c r="H2268" s="4"/>
      <c r="I2268" s="4"/>
      <c r="J2268" s="4"/>
    </row>
    <row r="2269" spans="1:10">
      <c r="A2269" s="5">
        <v>39.650000000003502</v>
      </c>
      <c r="B2269" s="6" t="s">
        <v>24</v>
      </c>
      <c r="C2269" s="5"/>
      <c r="D2269" s="4"/>
      <c r="E2269" s="4"/>
      <c r="F2269" s="4"/>
      <c r="G2269" s="4"/>
      <c r="H2269" s="4"/>
      <c r="I2269" s="4"/>
      <c r="J2269" s="4"/>
    </row>
    <row r="2270" spans="1:10">
      <c r="A2270" s="5">
        <v>39.6600000000035</v>
      </c>
      <c r="B2270" s="6" t="s">
        <v>24</v>
      </c>
      <c r="C2270" s="5"/>
      <c r="D2270" s="4"/>
      <c r="E2270" s="4"/>
      <c r="F2270" s="4"/>
      <c r="G2270" s="4"/>
      <c r="H2270" s="4"/>
      <c r="I2270" s="4"/>
      <c r="J2270" s="4"/>
    </row>
    <row r="2271" spans="1:10">
      <c r="A2271" s="5">
        <v>39.670000000003498</v>
      </c>
      <c r="B2271" s="6" t="s">
        <v>24</v>
      </c>
      <c r="C2271" s="5"/>
      <c r="D2271" s="4"/>
      <c r="E2271" s="4"/>
      <c r="F2271" s="4"/>
      <c r="G2271" s="4"/>
      <c r="H2271" s="4"/>
      <c r="I2271" s="4"/>
      <c r="J2271" s="4"/>
    </row>
    <row r="2272" spans="1:10">
      <c r="A2272" s="5">
        <v>39.680000000003503</v>
      </c>
      <c r="B2272" s="6" t="s">
        <v>24</v>
      </c>
      <c r="C2272" s="5"/>
      <c r="D2272" s="4"/>
      <c r="E2272" s="4"/>
      <c r="F2272" s="4"/>
      <c r="G2272" s="4"/>
      <c r="H2272" s="4"/>
      <c r="I2272" s="4"/>
      <c r="J2272" s="4"/>
    </row>
    <row r="2273" spans="1:10">
      <c r="A2273" s="5">
        <v>39.690000000003501</v>
      </c>
      <c r="B2273" s="6" t="s">
        <v>24</v>
      </c>
      <c r="C2273" s="5"/>
      <c r="D2273" s="4"/>
      <c r="E2273" s="4"/>
      <c r="F2273" s="4"/>
      <c r="G2273" s="4"/>
      <c r="H2273" s="4"/>
      <c r="I2273" s="4"/>
      <c r="J2273" s="4"/>
    </row>
    <row r="2274" spans="1:10">
      <c r="A2274" s="5">
        <v>39.700000000003499</v>
      </c>
      <c r="B2274" s="6" t="s">
        <v>24</v>
      </c>
      <c r="C2274" s="5"/>
      <c r="D2274" s="4"/>
      <c r="E2274" s="4"/>
      <c r="F2274" s="4"/>
      <c r="G2274" s="4"/>
      <c r="H2274" s="4"/>
      <c r="I2274" s="4"/>
      <c r="J2274" s="4"/>
    </row>
    <row r="2275" spans="1:10">
      <c r="A2275" s="5">
        <v>39.710000000003603</v>
      </c>
      <c r="B2275" s="6" t="s">
        <v>24</v>
      </c>
      <c r="C2275" s="5"/>
      <c r="D2275" s="4"/>
      <c r="E2275" s="4"/>
      <c r="F2275" s="4"/>
      <c r="G2275" s="4"/>
      <c r="H2275" s="4"/>
      <c r="I2275" s="4"/>
      <c r="J2275" s="4"/>
    </row>
    <row r="2276" spans="1:10">
      <c r="A2276" s="5">
        <v>39.720000000003601</v>
      </c>
      <c r="B2276" s="6" t="s">
        <v>24</v>
      </c>
      <c r="C2276" s="5"/>
      <c r="D2276" s="4"/>
      <c r="E2276" s="4"/>
      <c r="F2276" s="4"/>
      <c r="G2276" s="4"/>
      <c r="H2276" s="4"/>
      <c r="I2276" s="4"/>
      <c r="J2276" s="4"/>
    </row>
    <row r="2277" spans="1:10">
      <c r="A2277" s="5">
        <v>39.730000000003599</v>
      </c>
      <c r="B2277" s="6" t="s">
        <v>24</v>
      </c>
      <c r="C2277" s="5"/>
      <c r="D2277" s="4"/>
      <c r="E2277" s="4"/>
      <c r="F2277" s="4"/>
      <c r="G2277" s="4"/>
      <c r="H2277" s="4"/>
      <c r="I2277" s="4"/>
      <c r="J2277" s="4"/>
    </row>
    <row r="2278" spans="1:10">
      <c r="A2278" s="5">
        <v>39.740000000003597</v>
      </c>
      <c r="B2278" s="6" t="s">
        <v>24</v>
      </c>
      <c r="C2278" s="5"/>
      <c r="D2278" s="4"/>
      <c r="E2278" s="4"/>
      <c r="F2278" s="4"/>
      <c r="G2278" s="4"/>
      <c r="H2278" s="4"/>
      <c r="I2278" s="4"/>
      <c r="J2278" s="4"/>
    </row>
    <row r="2279" spans="1:10">
      <c r="A2279" s="5">
        <v>39.750000000003602</v>
      </c>
      <c r="B2279" s="6" t="s">
        <v>24</v>
      </c>
      <c r="C2279" s="5"/>
      <c r="D2279" s="4"/>
      <c r="E2279" s="4"/>
      <c r="F2279" s="4"/>
      <c r="G2279" s="4"/>
      <c r="H2279" s="4"/>
      <c r="I2279" s="4"/>
      <c r="J2279" s="4"/>
    </row>
    <row r="2280" spans="1:10">
      <c r="A2280" s="5">
        <v>39.7600000000036</v>
      </c>
      <c r="B2280" s="6" t="s">
        <v>24</v>
      </c>
      <c r="C2280" s="5"/>
      <c r="D2280" s="4"/>
      <c r="E2280" s="4"/>
      <c r="F2280" s="4"/>
      <c r="G2280" s="4"/>
      <c r="H2280" s="4"/>
      <c r="I2280" s="4"/>
      <c r="J2280" s="4"/>
    </row>
    <row r="2281" spans="1:10">
      <c r="A2281" s="5">
        <v>39.770000000003598</v>
      </c>
      <c r="B2281" s="6" t="s">
        <v>24</v>
      </c>
      <c r="C2281" s="5"/>
      <c r="D2281" s="4"/>
      <c r="E2281" s="4"/>
      <c r="F2281" s="4"/>
      <c r="G2281" s="4"/>
      <c r="H2281" s="4"/>
      <c r="I2281" s="4"/>
      <c r="J2281" s="4"/>
    </row>
    <row r="2282" spans="1:10">
      <c r="A2282" s="5">
        <v>39.780000000003596</v>
      </c>
      <c r="B2282" s="6" t="s">
        <v>24</v>
      </c>
      <c r="C2282" s="5"/>
      <c r="D2282" s="4"/>
      <c r="E2282" s="4"/>
      <c r="F2282" s="4"/>
      <c r="G2282" s="4"/>
      <c r="H2282" s="4"/>
      <c r="I2282" s="4"/>
      <c r="J2282" s="4"/>
    </row>
    <row r="2283" spans="1:10">
      <c r="A2283" s="5">
        <v>39.790000000003602</v>
      </c>
      <c r="B2283" s="6" t="s">
        <v>24</v>
      </c>
      <c r="C2283" s="5"/>
      <c r="D2283" s="4"/>
      <c r="E2283" s="4"/>
      <c r="F2283" s="4"/>
      <c r="G2283" s="4"/>
      <c r="H2283" s="4"/>
      <c r="I2283" s="4"/>
      <c r="J2283" s="4"/>
    </row>
    <row r="2284" spans="1:10">
      <c r="A2284" s="5">
        <v>39.8000000000036</v>
      </c>
      <c r="B2284" s="6" t="s">
        <v>24</v>
      </c>
      <c r="C2284" s="5"/>
      <c r="D2284" s="4"/>
      <c r="E2284" s="4"/>
      <c r="F2284" s="4"/>
      <c r="G2284" s="4"/>
      <c r="H2284" s="4"/>
      <c r="I2284" s="4"/>
      <c r="J2284" s="4"/>
    </row>
    <row r="2285" spans="1:10">
      <c r="A2285" s="5">
        <v>39.810000000003598</v>
      </c>
      <c r="B2285" s="6" t="s">
        <v>24</v>
      </c>
      <c r="C2285" s="5"/>
      <c r="D2285" s="4"/>
      <c r="E2285" s="4"/>
      <c r="F2285" s="4"/>
      <c r="G2285" s="4"/>
      <c r="H2285" s="4"/>
      <c r="I2285" s="4"/>
      <c r="J2285" s="4"/>
    </row>
    <row r="2286" spans="1:10">
      <c r="A2286" s="5">
        <v>39.820000000003603</v>
      </c>
      <c r="B2286" s="6" t="s">
        <v>24</v>
      </c>
      <c r="C2286" s="5"/>
      <c r="D2286" s="4"/>
      <c r="E2286" s="4"/>
      <c r="F2286" s="4"/>
      <c r="G2286" s="4"/>
      <c r="H2286" s="4"/>
      <c r="I2286" s="4"/>
      <c r="J2286" s="4"/>
    </row>
    <row r="2287" spans="1:10">
      <c r="A2287" s="5">
        <v>39.830000000003601</v>
      </c>
      <c r="B2287" s="6" t="s">
        <v>24</v>
      </c>
      <c r="C2287" s="5"/>
      <c r="D2287" s="4"/>
      <c r="E2287" s="4"/>
      <c r="F2287" s="4"/>
      <c r="G2287" s="4"/>
      <c r="H2287" s="4"/>
      <c r="I2287" s="4"/>
      <c r="J2287" s="4"/>
    </row>
    <row r="2288" spans="1:10">
      <c r="A2288" s="5">
        <v>39.840000000003599</v>
      </c>
      <c r="B2288" s="6" t="s">
        <v>24</v>
      </c>
      <c r="C2288" s="5"/>
      <c r="D2288" s="4"/>
      <c r="E2288" s="4"/>
      <c r="F2288" s="4"/>
      <c r="G2288" s="4"/>
      <c r="H2288" s="4"/>
      <c r="I2288" s="4"/>
      <c r="J2288" s="4"/>
    </row>
    <row r="2289" spans="1:10">
      <c r="A2289" s="5">
        <v>39.850000000003597</v>
      </c>
      <c r="B2289" s="6" t="s">
        <v>24</v>
      </c>
      <c r="C2289" s="5"/>
      <c r="D2289" s="4"/>
      <c r="E2289" s="4"/>
      <c r="F2289" s="4"/>
      <c r="G2289" s="4"/>
      <c r="H2289" s="4"/>
      <c r="I2289" s="4"/>
      <c r="J2289" s="4"/>
    </row>
    <row r="2290" spans="1:10">
      <c r="A2290" s="5">
        <v>39.860000000003602</v>
      </c>
      <c r="B2290" s="6" t="s">
        <v>24</v>
      </c>
      <c r="C2290" s="5"/>
      <c r="D2290" s="4"/>
      <c r="E2290" s="4"/>
      <c r="F2290" s="4"/>
      <c r="G2290" s="4"/>
      <c r="H2290" s="4"/>
      <c r="I2290" s="4"/>
      <c r="J2290" s="4"/>
    </row>
    <row r="2291" spans="1:10">
      <c r="A2291" s="5">
        <v>39.8700000000036</v>
      </c>
      <c r="B2291" s="6" t="s">
        <v>24</v>
      </c>
      <c r="C2291" s="5"/>
      <c r="D2291" s="4"/>
      <c r="E2291" s="4"/>
      <c r="F2291" s="4"/>
      <c r="G2291" s="4"/>
      <c r="H2291" s="4"/>
      <c r="I2291" s="4"/>
      <c r="J2291" s="4"/>
    </row>
    <row r="2292" spans="1:10">
      <c r="A2292" s="5">
        <v>39.880000000003598</v>
      </c>
      <c r="B2292" s="6" t="s">
        <v>24</v>
      </c>
      <c r="C2292" s="5"/>
      <c r="D2292" s="4"/>
      <c r="E2292" s="4"/>
      <c r="F2292" s="4"/>
      <c r="G2292" s="4"/>
      <c r="H2292" s="4"/>
      <c r="I2292" s="4"/>
      <c r="J2292" s="4"/>
    </row>
    <row r="2293" spans="1:10">
      <c r="A2293" s="5">
        <v>39.890000000003603</v>
      </c>
      <c r="B2293" s="6" t="s">
        <v>24</v>
      </c>
      <c r="C2293" s="5"/>
      <c r="D2293" s="4"/>
      <c r="E2293" s="4"/>
      <c r="F2293" s="4"/>
      <c r="G2293" s="4"/>
      <c r="H2293" s="4"/>
      <c r="I2293" s="4"/>
      <c r="J2293" s="4"/>
    </row>
    <row r="2294" spans="1:10">
      <c r="A2294" s="5">
        <v>39.900000000003601</v>
      </c>
      <c r="B2294" s="6" t="s">
        <v>24</v>
      </c>
      <c r="C2294" s="5"/>
      <c r="D2294" s="4"/>
      <c r="E2294" s="4"/>
      <c r="F2294" s="4"/>
      <c r="G2294" s="4"/>
      <c r="H2294" s="4"/>
      <c r="I2294" s="4"/>
      <c r="J2294" s="4"/>
    </row>
    <row r="2295" spans="1:10">
      <c r="A2295" s="5">
        <v>39.910000000003599</v>
      </c>
      <c r="B2295" s="6" t="s">
        <v>24</v>
      </c>
      <c r="C2295" s="5"/>
      <c r="D2295" s="4"/>
      <c r="E2295" s="4"/>
      <c r="F2295" s="4"/>
      <c r="G2295" s="4"/>
      <c r="H2295" s="4"/>
      <c r="I2295" s="4"/>
      <c r="J2295" s="4"/>
    </row>
    <row r="2296" spans="1:10">
      <c r="A2296" s="5">
        <v>39.920000000003597</v>
      </c>
      <c r="B2296" s="6" t="s">
        <v>24</v>
      </c>
      <c r="C2296" s="5"/>
      <c r="D2296" s="4"/>
      <c r="E2296" s="4"/>
      <c r="F2296" s="4"/>
      <c r="G2296" s="4"/>
      <c r="H2296" s="4"/>
      <c r="I2296" s="4"/>
      <c r="J2296" s="4"/>
    </row>
    <row r="2297" spans="1:10">
      <c r="A2297" s="5">
        <v>39.930000000003602</v>
      </c>
      <c r="B2297" s="6" t="s">
        <v>24</v>
      </c>
      <c r="C2297" s="5"/>
      <c r="D2297" s="4"/>
      <c r="E2297" s="4"/>
      <c r="F2297" s="4"/>
      <c r="G2297" s="4"/>
      <c r="H2297" s="4"/>
      <c r="I2297" s="4"/>
      <c r="J2297" s="4"/>
    </row>
    <row r="2298" spans="1:10">
      <c r="A2298" s="5">
        <v>39.9400000000036</v>
      </c>
      <c r="B2298" s="6" t="s">
        <v>24</v>
      </c>
      <c r="C2298" s="5"/>
      <c r="D2298" s="4"/>
      <c r="E2298" s="4"/>
      <c r="F2298" s="4"/>
      <c r="G2298" s="4"/>
      <c r="H2298" s="4"/>
      <c r="I2298" s="4"/>
      <c r="J2298" s="4"/>
    </row>
    <row r="2299" spans="1:10">
      <c r="A2299" s="5">
        <v>39.950000000003598</v>
      </c>
      <c r="B2299" s="6" t="s">
        <v>24</v>
      </c>
      <c r="C2299" s="5"/>
      <c r="D2299" s="4"/>
      <c r="E2299" s="4"/>
      <c r="F2299" s="4"/>
      <c r="G2299" s="4"/>
      <c r="H2299" s="4"/>
      <c r="I2299" s="4"/>
      <c r="J2299" s="4"/>
    </row>
    <row r="2300" spans="1:10">
      <c r="A2300" s="5">
        <v>39.960000000003603</v>
      </c>
      <c r="B2300" s="6" t="s">
        <v>24</v>
      </c>
      <c r="C2300" s="5"/>
      <c r="D2300" s="4"/>
      <c r="E2300" s="4"/>
      <c r="F2300" s="4"/>
      <c r="G2300" s="4"/>
      <c r="H2300" s="4"/>
      <c r="I2300" s="4"/>
      <c r="J2300" s="4"/>
    </row>
    <row r="2301" spans="1:10">
      <c r="A2301" s="5">
        <v>39.970000000003601</v>
      </c>
      <c r="B2301" s="6" t="s">
        <v>24</v>
      </c>
      <c r="C2301" s="5"/>
      <c r="D2301" s="4"/>
      <c r="E2301" s="4"/>
      <c r="F2301" s="4"/>
      <c r="G2301" s="4"/>
      <c r="H2301" s="4"/>
      <c r="I2301" s="4"/>
      <c r="J2301" s="4"/>
    </row>
    <row r="2302" spans="1:10">
      <c r="A2302" s="5">
        <v>39.980000000003599</v>
      </c>
      <c r="B2302" s="6" t="s">
        <v>24</v>
      </c>
      <c r="C2302" s="5"/>
      <c r="D2302" s="4"/>
      <c r="E2302" s="4"/>
      <c r="F2302" s="4"/>
      <c r="G2302" s="4"/>
      <c r="H2302" s="4"/>
      <c r="I2302" s="4"/>
      <c r="J2302" s="4"/>
    </row>
    <row r="2303" spans="1:10">
      <c r="A2303" s="5">
        <v>39.990000000003597</v>
      </c>
      <c r="B2303" s="6" t="s">
        <v>24</v>
      </c>
      <c r="C2303" s="5"/>
      <c r="D2303" s="4"/>
      <c r="E2303" s="4"/>
      <c r="F2303" s="4"/>
      <c r="G2303" s="4"/>
      <c r="H2303" s="4"/>
      <c r="I2303" s="4"/>
      <c r="J2303" s="4"/>
    </row>
    <row r="2304" spans="1:10">
      <c r="A2304" s="5">
        <v>40.000000000003602</v>
      </c>
      <c r="B2304" s="6" t="s">
        <v>25</v>
      </c>
      <c r="C2304" s="5"/>
      <c r="D2304" s="4"/>
      <c r="E2304" s="4"/>
      <c r="F2304" s="4"/>
      <c r="G2304" s="4"/>
      <c r="H2304" s="4"/>
      <c r="I2304" s="4"/>
      <c r="J2304" s="4"/>
    </row>
    <row r="2305" spans="1:10">
      <c r="A2305" s="5">
        <v>40.0100000000036</v>
      </c>
      <c r="B2305" s="6" t="s">
        <v>25</v>
      </c>
      <c r="C2305" s="5"/>
      <c r="D2305" s="4"/>
      <c r="E2305" s="4"/>
      <c r="F2305" s="4"/>
      <c r="G2305" s="4"/>
      <c r="H2305" s="4"/>
      <c r="I2305" s="4"/>
      <c r="J2305" s="4"/>
    </row>
    <row r="2306" spans="1:10">
      <c r="A2306" s="5">
        <v>40.020000000003598</v>
      </c>
      <c r="B2306" s="6" t="s">
        <v>25</v>
      </c>
      <c r="C2306" s="5"/>
      <c r="D2306" s="4"/>
      <c r="E2306" s="4"/>
      <c r="F2306" s="4"/>
      <c r="G2306" s="4"/>
      <c r="H2306" s="4"/>
      <c r="I2306" s="4"/>
      <c r="J2306" s="4"/>
    </row>
    <row r="2307" spans="1:10">
      <c r="A2307" s="5">
        <v>40.030000000003596</v>
      </c>
      <c r="B2307" s="6" t="s">
        <v>25</v>
      </c>
      <c r="C2307" s="5"/>
      <c r="D2307" s="4"/>
      <c r="E2307" s="4"/>
      <c r="F2307" s="4"/>
      <c r="G2307" s="4"/>
      <c r="H2307" s="4"/>
      <c r="I2307" s="4"/>
      <c r="J2307" s="4"/>
    </row>
    <row r="2308" spans="1:10">
      <c r="A2308" s="5">
        <v>40.040000000003602</v>
      </c>
      <c r="B2308" s="6" t="s">
        <v>25</v>
      </c>
      <c r="C2308" s="5"/>
      <c r="D2308" s="4"/>
      <c r="E2308" s="4"/>
      <c r="F2308" s="4"/>
      <c r="G2308" s="4"/>
      <c r="H2308" s="4"/>
      <c r="I2308" s="4"/>
      <c r="J2308" s="4"/>
    </row>
    <row r="2309" spans="1:10">
      <c r="A2309" s="5">
        <v>40.0500000000036</v>
      </c>
      <c r="B2309" s="6" t="s">
        <v>25</v>
      </c>
      <c r="C2309" s="5"/>
      <c r="D2309" s="4"/>
      <c r="E2309" s="4"/>
      <c r="F2309" s="4"/>
      <c r="G2309" s="4"/>
      <c r="H2309" s="4"/>
      <c r="I2309" s="4"/>
      <c r="J2309" s="4"/>
    </row>
    <row r="2310" spans="1:10">
      <c r="A2310" s="5">
        <v>40.060000000003598</v>
      </c>
      <c r="B2310" s="6" t="s">
        <v>25</v>
      </c>
      <c r="C2310" s="5"/>
      <c r="D2310" s="4"/>
      <c r="E2310" s="4"/>
      <c r="F2310" s="4"/>
      <c r="G2310" s="4"/>
      <c r="H2310" s="4"/>
      <c r="I2310" s="4"/>
      <c r="J2310" s="4"/>
    </row>
    <row r="2311" spans="1:10">
      <c r="A2311" s="5">
        <v>40.070000000003603</v>
      </c>
      <c r="B2311" s="6" t="s">
        <v>25</v>
      </c>
      <c r="C2311" s="5"/>
      <c r="D2311" s="4"/>
      <c r="E2311" s="4"/>
      <c r="F2311" s="4"/>
      <c r="G2311" s="4"/>
      <c r="H2311" s="4"/>
      <c r="I2311" s="4"/>
      <c r="J2311" s="4"/>
    </row>
    <row r="2312" spans="1:10">
      <c r="A2312" s="5">
        <v>40.080000000003601</v>
      </c>
      <c r="B2312" s="6" t="s">
        <v>25</v>
      </c>
      <c r="C2312" s="5"/>
      <c r="D2312" s="4"/>
      <c r="E2312" s="4"/>
      <c r="F2312" s="4"/>
      <c r="G2312" s="4"/>
      <c r="H2312" s="4"/>
      <c r="I2312" s="4"/>
      <c r="J2312" s="4"/>
    </row>
    <row r="2313" spans="1:10">
      <c r="A2313" s="5">
        <v>40.090000000003599</v>
      </c>
      <c r="B2313" s="6" t="s">
        <v>25</v>
      </c>
      <c r="C2313" s="5"/>
      <c r="D2313" s="4"/>
      <c r="E2313" s="4"/>
      <c r="F2313" s="4"/>
      <c r="G2313" s="4"/>
      <c r="H2313" s="4"/>
      <c r="I2313" s="4"/>
      <c r="J2313" s="4"/>
    </row>
    <row r="2314" spans="1:10">
      <c r="A2314" s="5">
        <v>40.100000000003597</v>
      </c>
      <c r="B2314" s="6" t="s">
        <v>25</v>
      </c>
      <c r="C2314" s="5"/>
      <c r="D2314" s="4"/>
      <c r="E2314" s="4"/>
      <c r="F2314" s="4"/>
      <c r="G2314" s="4"/>
      <c r="H2314" s="4"/>
      <c r="I2314" s="4"/>
      <c r="J2314" s="4"/>
    </row>
    <row r="2315" spans="1:10">
      <c r="A2315" s="5">
        <v>40.110000000003602</v>
      </c>
      <c r="B2315" s="6" t="s">
        <v>25</v>
      </c>
      <c r="C2315" s="5"/>
      <c r="D2315" s="4"/>
      <c r="E2315" s="4"/>
      <c r="F2315" s="4"/>
      <c r="G2315" s="4"/>
      <c r="H2315" s="4"/>
      <c r="I2315" s="4"/>
      <c r="J2315" s="4"/>
    </row>
    <row r="2316" spans="1:10">
      <c r="A2316" s="5">
        <v>40.1200000000036</v>
      </c>
      <c r="B2316" s="6" t="s">
        <v>25</v>
      </c>
      <c r="C2316" s="5"/>
      <c r="D2316" s="4"/>
      <c r="E2316" s="4"/>
      <c r="F2316" s="4"/>
      <c r="G2316" s="4"/>
      <c r="H2316" s="4"/>
      <c r="I2316" s="4"/>
      <c r="J2316" s="4"/>
    </row>
    <row r="2317" spans="1:10">
      <c r="A2317" s="5">
        <v>40.130000000003598</v>
      </c>
      <c r="B2317" s="6" t="s">
        <v>25</v>
      </c>
      <c r="C2317" s="5"/>
      <c r="D2317" s="4"/>
      <c r="E2317" s="4"/>
      <c r="F2317" s="4"/>
      <c r="G2317" s="4"/>
      <c r="H2317" s="4"/>
      <c r="I2317" s="4"/>
      <c r="J2317" s="4"/>
    </row>
    <row r="2318" spans="1:10">
      <c r="A2318" s="5">
        <v>40.140000000003603</v>
      </c>
      <c r="B2318" s="6" t="s">
        <v>25</v>
      </c>
      <c r="C2318" s="5"/>
      <c r="D2318" s="4"/>
      <c r="E2318" s="4"/>
      <c r="F2318" s="4"/>
      <c r="G2318" s="4"/>
      <c r="H2318" s="4"/>
      <c r="I2318" s="4"/>
      <c r="J2318" s="4"/>
    </row>
    <row r="2319" spans="1:10">
      <c r="A2319" s="5">
        <v>40.150000000003601</v>
      </c>
      <c r="B2319" s="6" t="s">
        <v>25</v>
      </c>
      <c r="C2319" s="5"/>
      <c r="D2319" s="4"/>
      <c r="E2319" s="4"/>
      <c r="F2319" s="4"/>
      <c r="G2319" s="4"/>
      <c r="H2319" s="4"/>
      <c r="I2319" s="4"/>
      <c r="J2319" s="4"/>
    </row>
    <row r="2320" spans="1:10">
      <c r="A2320" s="5">
        <v>40.160000000003599</v>
      </c>
      <c r="B2320" s="6" t="s">
        <v>25</v>
      </c>
      <c r="C2320" s="5"/>
      <c r="D2320" s="4"/>
      <c r="E2320" s="4"/>
      <c r="F2320" s="4"/>
      <c r="G2320" s="4"/>
      <c r="H2320" s="4"/>
      <c r="I2320" s="4"/>
      <c r="J2320" s="4"/>
    </row>
    <row r="2321" spans="1:10">
      <c r="A2321" s="5">
        <v>40.170000000003597</v>
      </c>
      <c r="B2321" s="6" t="s">
        <v>25</v>
      </c>
      <c r="C2321" s="5"/>
      <c r="D2321" s="4"/>
      <c r="E2321" s="4"/>
      <c r="F2321" s="4"/>
      <c r="G2321" s="4"/>
      <c r="H2321" s="4"/>
      <c r="I2321" s="4"/>
      <c r="J2321" s="4"/>
    </row>
    <row r="2322" spans="1:10">
      <c r="A2322" s="5">
        <v>40.180000000003602</v>
      </c>
      <c r="B2322" s="6" t="s">
        <v>25</v>
      </c>
      <c r="C2322" s="5"/>
      <c r="D2322" s="4"/>
      <c r="E2322" s="4"/>
      <c r="F2322" s="4"/>
      <c r="G2322" s="4"/>
      <c r="H2322" s="4"/>
      <c r="I2322" s="4"/>
      <c r="J2322" s="4"/>
    </row>
    <row r="2323" spans="1:10">
      <c r="A2323" s="5">
        <v>40.1900000000036</v>
      </c>
      <c r="B2323" s="6" t="s">
        <v>25</v>
      </c>
      <c r="C2323" s="5"/>
      <c r="D2323" s="4"/>
      <c r="E2323" s="4"/>
      <c r="F2323" s="4"/>
      <c r="G2323" s="4"/>
      <c r="H2323" s="4"/>
      <c r="I2323" s="4"/>
      <c r="J2323" s="4"/>
    </row>
    <row r="2324" spans="1:10">
      <c r="A2324" s="5">
        <v>40.200000000003598</v>
      </c>
      <c r="B2324" s="6" t="s">
        <v>25</v>
      </c>
      <c r="C2324" s="5"/>
      <c r="D2324" s="4"/>
      <c r="E2324" s="4"/>
      <c r="F2324" s="4"/>
      <c r="G2324" s="4"/>
      <c r="H2324" s="4"/>
      <c r="I2324" s="4"/>
      <c r="J2324" s="4"/>
    </row>
    <row r="2325" spans="1:10">
      <c r="A2325" s="5">
        <v>40.210000000003603</v>
      </c>
      <c r="B2325" s="6" t="s">
        <v>25</v>
      </c>
      <c r="C2325" s="5"/>
      <c r="D2325" s="4"/>
      <c r="E2325" s="4"/>
      <c r="F2325" s="4"/>
      <c r="G2325" s="4"/>
      <c r="H2325" s="4"/>
      <c r="I2325" s="4"/>
      <c r="J2325" s="4"/>
    </row>
    <row r="2326" spans="1:10">
      <c r="A2326" s="5">
        <v>40.220000000003601</v>
      </c>
      <c r="B2326" s="6" t="s">
        <v>25</v>
      </c>
      <c r="C2326" s="5"/>
      <c r="D2326" s="4"/>
      <c r="E2326" s="4"/>
      <c r="F2326" s="4"/>
      <c r="G2326" s="4"/>
      <c r="H2326" s="4"/>
      <c r="I2326" s="4"/>
      <c r="J2326" s="4"/>
    </row>
    <row r="2327" spans="1:10">
      <c r="A2327" s="5">
        <v>40.230000000003599</v>
      </c>
      <c r="B2327" s="6" t="s">
        <v>25</v>
      </c>
      <c r="C2327" s="5"/>
      <c r="D2327" s="4"/>
      <c r="E2327" s="4"/>
      <c r="F2327" s="4"/>
      <c r="G2327" s="4"/>
      <c r="H2327" s="4"/>
      <c r="I2327" s="4"/>
      <c r="J2327" s="4"/>
    </row>
    <row r="2328" spans="1:10">
      <c r="A2328" s="5">
        <v>40.240000000003597</v>
      </c>
      <c r="B2328" s="6" t="s">
        <v>25</v>
      </c>
      <c r="C2328" s="5"/>
      <c r="D2328" s="4"/>
      <c r="E2328" s="4"/>
      <c r="F2328" s="4"/>
      <c r="G2328" s="4"/>
      <c r="H2328" s="4"/>
      <c r="I2328" s="4"/>
      <c r="J2328" s="4"/>
    </row>
    <row r="2329" spans="1:10">
      <c r="A2329" s="5">
        <v>40.250000000003602</v>
      </c>
      <c r="B2329" s="6" t="s">
        <v>25</v>
      </c>
      <c r="C2329" s="5"/>
      <c r="D2329" s="4"/>
      <c r="E2329" s="4"/>
      <c r="F2329" s="4"/>
      <c r="G2329" s="4"/>
      <c r="H2329" s="4"/>
      <c r="I2329" s="4"/>
      <c r="J2329" s="4"/>
    </row>
    <row r="2330" spans="1:10">
      <c r="A2330" s="5">
        <v>40.2600000000036</v>
      </c>
      <c r="B2330" s="6" t="s">
        <v>25</v>
      </c>
      <c r="C2330" s="5"/>
      <c r="D2330" s="4"/>
      <c r="E2330" s="4"/>
      <c r="F2330" s="4"/>
      <c r="G2330" s="4"/>
      <c r="H2330" s="4"/>
      <c r="I2330" s="4"/>
      <c r="J2330" s="4"/>
    </row>
    <row r="2331" spans="1:10">
      <c r="A2331" s="5">
        <v>40.270000000003598</v>
      </c>
      <c r="B2331" s="6" t="s">
        <v>25</v>
      </c>
      <c r="C2331" s="5"/>
      <c r="D2331" s="4"/>
      <c r="E2331" s="4"/>
      <c r="F2331" s="4"/>
      <c r="G2331" s="4"/>
      <c r="H2331" s="4"/>
      <c r="I2331" s="4"/>
      <c r="J2331" s="4"/>
    </row>
    <row r="2332" spans="1:10">
      <c r="A2332" s="5">
        <v>40.280000000003596</v>
      </c>
      <c r="B2332" s="6" t="s">
        <v>25</v>
      </c>
      <c r="C2332" s="5"/>
      <c r="D2332" s="4"/>
      <c r="E2332" s="4"/>
      <c r="F2332" s="4"/>
      <c r="G2332" s="4"/>
      <c r="H2332" s="4"/>
      <c r="I2332" s="4"/>
      <c r="J2332" s="4"/>
    </row>
    <row r="2333" spans="1:10">
      <c r="A2333" s="5">
        <v>40.290000000003602</v>
      </c>
      <c r="B2333" s="6" t="s">
        <v>25</v>
      </c>
      <c r="C2333" s="5"/>
      <c r="D2333" s="4"/>
      <c r="E2333" s="4"/>
      <c r="F2333" s="4"/>
      <c r="G2333" s="4"/>
      <c r="H2333" s="4"/>
      <c r="I2333" s="4"/>
      <c r="J2333" s="4"/>
    </row>
    <row r="2334" spans="1:10">
      <c r="A2334" s="5">
        <v>40.3000000000036</v>
      </c>
      <c r="B2334" s="6" t="s">
        <v>25</v>
      </c>
      <c r="C2334" s="5"/>
      <c r="D2334" s="4"/>
      <c r="E2334" s="4"/>
      <c r="F2334" s="4"/>
      <c r="G2334" s="4"/>
      <c r="H2334" s="4"/>
      <c r="I2334" s="4"/>
      <c r="J2334" s="4"/>
    </row>
    <row r="2335" spans="1:10">
      <c r="A2335" s="5">
        <v>40.310000000003598</v>
      </c>
      <c r="B2335" s="6" t="s">
        <v>25</v>
      </c>
      <c r="C2335" s="5"/>
      <c r="D2335" s="4"/>
      <c r="E2335" s="4"/>
      <c r="F2335" s="4"/>
      <c r="G2335" s="4"/>
      <c r="H2335" s="4"/>
      <c r="I2335" s="4"/>
      <c r="J2335" s="4"/>
    </row>
    <row r="2336" spans="1:10">
      <c r="A2336" s="5">
        <v>40.320000000003603</v>
      </c>
      <c r="B2336" s="6" t="s">
        <v>25</v>
      </c>
      <c r="C2336" s="5"/>
      <c r="D2336" s="4"/>
      <c r="E2336" s="4"/>
      <c r="F2336" s="4"/>
      <c r="G2336" s="4"/>
      <c r="H2336" s="4"/>
      <c r="I2336" s="4"/>
      <c r="J2336" s="4"/>
    </row>
    <row r="2337" spans="1:10">
      <c r="A2337" s="5">
        <v>40.330000000003601</v>
      </c>
      <c r="B2337" s="6" t="s">
        <v>25</v>
      </c>
      <c r="C2337" s="5"/>
      <c r="D2337" s="4"/>
      <c r="E2337" s="4"/>
      <c r="F2337" s="4"/>
      <c r="G2337" s="4"/>
      <c r="H2337" s="4"/>
      <c r="I2337" s="4"/>
      <c r="J2337" s="4"/>
    </row>
    <row r="2338" spans="1:10">
      <c r="A2338" s="5">
        <v>40.340000000003599</v>
      </c>
      <c r="B2338" s="6" t="s">
        <v>25</v>
      </c>
      <c r="C2338" s="5"/>
      <c r="D2338" s="4"/>
      <c r="E2338" s="4"/>
      <c r="F2338" s="4"/>
      <c r="G2338" s="4"/>
      <c r="H2338" s="4"/>
      <c r="I2338" s="4"/>
      <c r="J2338" s="4"/>
    </row>
    <row r="2339" spans="1:10">
      <c r="A2339" s="5">
        <v>40.350000000003703</v>
      </c>
      <c r="B2339" s="6" t="s">
        <v>25</v>
      </c>
      <c r="C2339" s="5"/>
      <c r="D2339" s="4"/>
      <c r="E2339" s="4"/>
      <c r="F2339" s="4"/>
      <c r="G2339" s="4"/>
      <c r="H2339" s="4"/>
      <c r="I2339" s="4"/>
      <c r="J2339" s="4"/>
    </row>
    <row r="2340" spans="1:10">
      <c r="A2340" s="5">
        <v>40.360000000003701</v>
      </c>
      <c r="B2340" s="6" t="s">
        <v>25</v>
      </c>
      <c r="C2340" s="5"/>
      <c r="D2340" s="4"/>
      <c r="E2340" s="4"/>
      <c r="F2340" s="4"/>
      <c r="G2340" s="4"/>
      <c r="H2340" s="4"/>
      <c r="I2340" s="4"/>
      <c r="J2340" s="4"/>
    </row>
    <row r="2341" spans="1:10">
      <c r="A2341" s="5">
        <v>40.370000000003699</v>
      </c>
      <c r="B2341" s="6" t="s">
        <v>25</v>
      </c>
      <c r="C2341" s="5"/>
      <c r="D2341" s="4"/>
      <c r="E2341" s="4"/>
      <c r="F2341" s="4"/>
      <c r="G2341" s="4"/>
      <c r="H2341" s="4"/>
      <c r="I2341" s="4"/>
      <c r="J2341" s="4"/>
    </row>
    <row r="2342" spans="1:10">
      <c r="A2342" s="5">
        <v>40.380000000003697</v>
      </c>
      <c r="B2342" s="6" t="s">
        <v>25</v>
      </c>
      <c r="C2342" s="5"/>
      <c r="D2342" s="4"/>
      <c r="E2342" s="4"/>
      <c r="F2342" s="4"/>
      <c r="G2342" s="4"/>
      <c r="H2342" s="4"/>
      <c r="I2342" s="4"/>
      <c r="J2342" s="4"/>
    </row>
    <row r="2343" spans="1:10">
      <c r="A2343" s="5">
        <v>40.390000000003702</v>
      </c>
      <c r="B2343" s="6" t="s">
        <v>25</v>
      </c>
      <c r="C2343" s="5"/>
      <c r="D2343" s="4"/>
      <c r="E2343" s="4"/>
      <c r="F2343" s="4"/>
      <c r="G2343" s="4"/>
      <c r="H2343" s="4"/>
      <c r="I2343" s="4"/>
      <c r="J2343" s="4"/>
    </row>
    <row r="2344" spans="1:10">
      <c r="A2344" s="5">
        <v>40.400000000003701</v>
      </c>
      <c r="B2344" s="6" t="s">
        <v>25</v>
      </c>
      <c r="C2344" s="5"/>
      <c r="D2344" s="4"/>
      <c r="E2344" s="4"/>
      <c r="F2344" s="4"/>
      <c r="G2344" s="4"/>
      <c r="H2344" s="4"/>
      <c r="I2344" s="4"/>
      <c r="J2344" s="4"/>
    </row>
    <row r="2345" spans="1:10">
      <c r="A2345" s="5">
        <v>40.410000000003699</v>
      </c>
      <c r="B2345" s="6" t="s">
        <v>25</v>
      </c>
      <c r="C2345" s="5"/>
      <c r="D2345" s="4"/>
      <c r="E2345" s="4"/>
      <c r="F2345" s="4"/>
      <c r="G2345" s="4"/>
      <c r="H2345" s="4"/>
      <c r="I2345" s="4"/>
      <c r="J2345" s="4"/>
    </row>
    <row r="2346" spans="1:10">
      <c r="A2346" s="5">
        <v>40.420000000003697</v>
      </c>
      <c r="B2346" s="6" t="s">
        <v>25</v>
      </c>
      <c r="C2346" s="5"/>
      <c r="D2346" s="4"/>
      <c r="E2346" s="4"/>
      <c r="F2346" s="4"/>
      <c r="G2346" s="4"/>
      <c r="H2346" s="4"/>
      <c r="I2346" s="4"/>
      <c r="J2346" s="4"/>
    </row>
    <row r="2347" spans="1:10">
      <c r="A2347" s="5">
        <v>40.430000000003702</v>
      </c>
      <c r="B2347" s="6" t="s">
        <v>25</v>
      </c>
      <c r="C2347" s="5"/>
      <c r="D2347" s="4"/>
      <c r="E2347" s="4"/>
      <c r="F2347" s="4"/>
      <c r="G2347" s="4"/>
      <c r="H2347" s="4"/>
      <c r="I2347" s="4"/>
      <c r="J2347" s="4"/>
    </row>
    <row r="2348" spans="1:10">
      <c r="A2348" s="5">
        <v>40.4400000000037</v>
      </c>
      <c r="B2348" s="6" t="s">
        <v>25</v>
      </c>
      <c r="C2348" s="5"/>
      <c r="D2348" s="4"/>
      <c r="E2348" s="4"/>
      <c r="F2348" s="4"/>
      <c r="G2348" s="4"/>
      <c r="H2348" s="4"/>
      <c r="I2348" s="4"/>
      <c r="J2348" s="4"/>
    </row>
    <row r="2349" spans="1:10">
      <c r="A2349" s="5">
        <v>40.450000000003698</v>
      </c>
      <c r="B2349" s="6" t="s">
        <v>25</v>
      </c>
      <c r="C2349" s="5"/>
      <c r="D2349" s="4"/>
      <c r="E2349" s="4"/>
      <c r="F2349" s="4"/>
      <c r="G2349" s="4"/>
      <c r="H2349" s="4"/>
      <c r="I2349" s="4"/>
      <c r="J2349" s="4"/>
    </row>
    <row r="2350" spans="1:10">
      <c r="A2350" s="5">
        <v>40.460000000003703</v>
      </c>
      <c r="B2350" s="6" t="s">
        <v>25</v>
      </c>
      <c r="C2350" s="5"/>
      <c r="D2350" s="4"/>
      <c r="E2350" s="4"/>
      <c r="F2350" s="4"/>
      <c r="G2350" s="4"/>
      <c r="H2350" s="4"/>
      <c r="I2350" s="4"/>
      <c r="J2350" s="4"/>
    </row>
    <row r="2351" spans="1:10">
      <c r="A2351" s="5">
        <v>40.470000000003701</v>
      </c>
      <c r="B2351" s="6" t="s">
        <v>25</v>
      </c>
      <c r="C2351" s="5"/>
      <c r="D2351" s="4"/>
      <c r="E2351" s="4"/>
      <c r="F2351" s="4"/>
      <c r="G2351" s="4"/>
      <c r="H2351" s="4"/>
      <c r="I2351" s="4"/>
      <c r="J2351" s="4"/>
    </row>
    <row r="2352" spans="1:10">
      <c r="A2352" s="5">
        <v>40.480000000003699</v>
      </c>
      <c r="B2352" s="6" t="s">
        <v>25</v>
      </c>
      <c r="C2352" s="5"/>
      <c r="D2352" s="4"/>
      <c r="E2352" s="4"/>
      <c r="F2352" s="4"/>
      <c r="G2352" s="4"/>
      <c r="H2352" s="4"/>
      <c r="I2352" s="4"/>
      <c r="J2352" s="4"/>
    </row>
    <row r="2353" spans="1:10">
      <c r="A2353" s="5">
        <v>40.490000000003697</v>
      </c>
      <c r="B2353" s="6" t="s">
        <v>25</v>
      </c>
      <c r="C2353" s="5"/>
      <c r="D2353" s="4"/>
      <c r="E2353" s="4"/>
      <c r="F2353" s="4"/>
      <c r="G2353" s="4"/>
      <c r="H2353" s="4"/>
      <c r="I2353" s="4"/>
      <c r="J2353" s="4"/>
    </row>
    <row r="2354" spans="1:10">
      <c r="A2354" s="5">
        <v>40.500000000003702</v>
      </c>
      <c r="B2354" s="6" t="s">
        <v>25</v>
      </c>
      <c r="C2354" s="5"/>
      <c r="D2354" s="4"/>
      <c r="E2354" s="4"/>
      <c r="F2354" s="4"/>
      <c r="G2354" s="4"/>
      <c r="H2354" s="4"/>
      <c r="I2354" s="4"/>
      <c r="J2354" s="4"/>
    </row>
    <row r="2355" spans="1:10">
      <c r="A2355" s="5">
        <v>40.5100000000037</v>
      </c>
      <c r="B2355" s="6" t="s">
        <v>25</v>
      </c>
      <c r="C2355" s="5"/>
      <c r="D2355" s="4"/>
      <c r="E2355" s="4"/>
      <c r="F2355" s="4"/>
      <c r="G2355" s="4"/>
      <c r="H2355" s="4"/>
      <c r="I2355" s="4"/>
      <c r="J2355" s="4"/>
    </row>
    <row r="2356" spans="1:10">
      <c r="A2356" s="5">
        <v>40.520000000003698</v>
      </c>
      <c r="B2356" s="6" t="s">
        <v>25</v>
      </c>
      <c r="C2356" s="5"/>
      <c r="D2356" s="4"/>
      <c r="E2356" s="4"/>
      <c r="F2356" s="4"/>
      <c r="G2356" s="4"/>
      <c r="H2356" s="4"/>
      <c r="I2356" s="4"/>
      <c r="J2356" s="4"/>
    </row>
    <row r="2357" spans="1:10">
      <c r="A2357" s="5">
        <v>40.530000000003703</v>
      </c>
      <c r="B2357" s="6" t="s">
        <v>25</v>
      </c>
      <c r="C2357" s="5"/>
      <c r="D2357" s="4"/>
      <c r="E2357" s="4"/>
      <c r="F2357" s="4"/>
      <c r="G2357" s="4"/>
      <c r="H2357" s="4"/>
      <c r="I2357" s="4"/>
      <c r="J2357" s="4"/>
    </row>
    <row r="2358" spans="1:10">
      <c r="A2358" s="5">
        <v>40.540000000003701</v>
      </c>
      <c r="B2358" s="6" t="s">
        <v>25</v>
      </c>
      <c r="C2358" s="5"/>
      <c r="D2358" s="4"/>
      <c r="E2358" s="4"/>
      <c r="F2358" s="4"/>
      <c r="G2358" s="4"/>
      <c r="H2358" s="4"/>
      <c r="I2358" s="4"/>
      <c r="J2358" s="4"/>
    </row>
    <row r="2359" spans="1:10">
      <c r="A2359" s="5">
        <v>40.550000000003699</v>
      </c>
      <c r="B2359" s="6" t="s">
        <v>25</v>
      </c>
      <c r="C2359" s="5"/>
      <c r="D2359" s="4"/>
      <c r="E2359" s="4"/>
      <c r="F2359" s="4"/>
      <c r="G2359" s="4"/>
      <c r="H2359" s="4"/>
      <c r="I2359" s="4"/>
      <c r="J2359" s="4"/>
    </row>
    <row r="2360" spans="1:10">
      <c r="A2360" s="5">
        <v>40.560000000003697</v>
      </c>
      <c r="B2360" s="6" t="s">
        <v>25</v>
      </c>
      <c r="C2360" s="5"/>
      <c r="D2360" s="4"/>
      <c r="E2360" s="4"/>
      <c r="F2360" s="4"/>
      <c r="G2360" s="4"/>
      <c r="H2360" s="4"/>
      <c r="I2360" s="4"/>
      <c r="J2360" s="4"/>
    </row>
    <row r="2361" spans="1:10">
      <c r="A2361" s="5">
        <v>40.570000000003702</v>
      </c>
      <c r="B2361" s="6" t="s">
        <v>25</v>
      </c>
      <c r="C2361" s="5"/>
      <c r="D2361" s="4"/>
      <c r="E2361" s="4"/>
      <c r="F2361" s="4"/>
      <c r="G2361" s="4"/>
      <c r="H2361" s="4"/>
      <c r="I2361" s="4"/>
      <c r="J2361" s="4"/>
    </row>
    <row r="2362" spans="1:10">
      <c r="A2362" s="5">
        <v>40.5800000000037</v>
      </c>
      <c r="B2362" s="6" t="s">
        <v>25</v>
      </c>
      <c r="C2362" s="5"/>
      <c r="D2362" s="4"/>
      <c r="E2362" s="4"/>
      <c r="F2362" s="4"/>
      <c r="G2362" s="4"/>
      <c r="H2362" s="4"/>
      <c r="I2362" s="4"/>
      <c r="J2362" s="4"/>
    </row>
    <row r="2363" spans="1:10">
      <c r="A2363" s="5">
        <v>40.590000000003698</v>
      </c>
      <c r="B2363" s="6" t="s">
        <v>25</v>
      </c>
      <c r="C2363" s="5"/>
      <c r="D2363" s="4"/>
      <c r="E2363" s="4"/>
      <c r="F2363" s="4"/>
      <c r="G2363" s="4"/>
      <c r="H2363" s="4"/>
      <c r="I2363" s="4"/>
      <c r="J2363" s="4"/>
    </row>
    <row r="2364" spans="1:10">
      <c r="A2364" s="5">
        <v>40.600000000003703</v>
      </c>
      <c r="B2364" s="6" t="s">
        <v>25</v>
      </c>
      <c r="C2364" s="5"/>
      <c r="D2364" s="4"/>
      <c r="E2364" s="4"/>
      <c r="F2364" s="4"/>
      <c r="G2364" s="4"/>
      <c r="H2364" s="4"/>
      <c r="I2364" s="4"/>
      <c r="J2364" s="4"/>
    </row>
    <row r="2365" spans="1:10">
      <c r="A2365" s="5">
        <v>40.610000000003701</v>
      </c>
      <c r="B2365" s="6" t="s">
        <v>25</v>
      </c>
      <c r="C2365" s="5"/>
      <c r="D2365" s="4"/>
      <c r="E2365" s="4"/>
      <c r="F2365" s="4"/>
      <c r="G2365" s="4"/>
      <c r="H2365" s="4"/>
      <c r="I2365" s="4"/>
      <c r="J2365" s="4"/>
    </row>
    <row r="2366" spans="1:10">
      <c r="A2366" s="5">
        <v>40.620000000003699</v>
      </c>
      <c r="B2366" s="6" t="s">
        <v>25</v>
      </c>
      <c r="C2366" s="5"/>
      <c r="D2366" s="4"/>
      <c r="E2366" s="4"/>
      <c r="F2366" s="4"/>
      <c r="G2366" s="4"/>
      <c r="H2366" s="4"/>
      <c r="I2366" s="4"/>
      <c r="J2366" s="4"/>
    </row>
    <row r="2367" spans="1:10">
      <c r="A2367" s="5">
        <v>40.630000000003697</v>
      </c>
      <c r="B2367" s="6" t="s">
        <v>25</v>
      </c>
      <c r="C2367" s="5"/>
      <c r="D2367" s="4"/>
      <c r="E2367" s="4"/>
      <c r="F2367" s="4"/>
      <c r="G2367" s="4"/>
      <c r="H2367" s="4"/>
      <c r="I2367" s="4"/>
      <c r="J2367" s="4"/>
    </row>
    <row r="2368" spans="1:10">
      <c r="A2368" s="5">
        <v>40.640000000003702</v>
      </c>
      <c r="B2368" s="6" t="s">
        <v>25</v>
      </c>
      <c r="C2368" s="5"/>
      <c r="D2368" s="4"/>
      <c r="E2368" s="4"/>
      <c r="F2368" s="4"/>
      <c r="G2368" s="4"/>
      <c r="H2368" s="4"/>
      <c r="I2368" s="4"/>
      <c r="J2368" s="4"/>
    </row>
    <row r="2369" spans="1:10">
      <c r="A2369" s="5">
        <v>40.650000000003701</v>
      </c>
      <c r="B2369" s="6" t="s">
        <v>25</v>
      </c>
      <c r="C2369" s="5"/>
      <c r="D2369" s="4"/>
      <c r="E2369" s="4"/>
      <c r="F2369" s="4"/>
      <c r="G2369" s="4"/>
      <c r="H2369" s="4"/>
      <c r="I2369" s="4"/>
      <c r="J2369" s="4"/>
    </row>
    <row r="2370" spans="1:10">
      <c r="A2370" s="5">
        <v>40.660000000003699</v>
      </c>
      <c r="B2370" s="6" t="s">
        <v>25</v>
      </c>
      <c r="C2370" s="5"/>
      <c r="D2370" s="4"/>
      <c r="E2370" s="4"/>
      <c r="F2370" s="4"/>
      <c r="G2370" s="4"/>
      <c r="H2370" s="4"/>
      <c r="I2370" s="4"/>
      <c r="J2370" s="4"/>
    </row>
    <row r="2371" spans="1:10">
      <c r="A2371" s="5">
        <v>40.670000000003697</v>
      </c>
      <c r="B2371" s="6" t="s">
        <v>25</v>
      </c>
      <c r="C2371" s="5"/>
      <c r="D2371" s="4"/>
      <c r="E2371" s="4"/>
      <c r="F2371" s="4"/>
      <c r="G2371" s="4"/>
      <c r="H2371" s="4"/>
      <c r="I2371" s="4"/>
      <c r="J2371" s="4"/>
    </row>
    <row r="2372" spans="1:10">
      <c r="A2372" s="5">
        <v>40.680000000003702</v>
      </c>
      <c r="B2372" s="6" t="s">
        <v>25</v>
      </c>
      <c r="C2372" s="5"/>
      <c r="D2372" s="4"/>
      <c r="E2372" s="4"/>
      <c r="F2372" s="4"/>
      <c r="G2372" s="4"/>
      <c r="H2372" s="4"/>
      <c r="I2372" s="4"/>
      <c r="J2372" s="4"/>
    </row>
    <row r="2373" spans="1:10">
      <c r="A2373" s="5">
        <v>40.6900000000037</v>
      </c>
      <c r="B2373" s="6" t="s">
        <v>25</v>
      </c>
      <c r="C2373" s="5"/>
      <c r="D2373" s="4"/>
      <c r="E2373" s="4"/>
      <c r="F2373" s="4"/>
      <c r="G2373" s="4"/>
      <c r="H2373" s="4"/>
      <c r="I2373" s="4"/>
      <c r="J2373" s="4"/>
    </row>
    <row r="2374" spans="1:10">
      <c r="A2374" s="5">
        <v>40.700000000003698</v>
      </c>
      <c r="B2374" s="6" t="s">
        <v>25</v>
      </c>
      <c r="C2374" s="5"/>
      <c r="D2374" s="4"/>
      <c r="E2374" s="4"/>
      <c r="F2374" s="4"/>
      <c r="G2374" s="4"/>
      <c r="H2374" s="4"/>
      <c r="I2374" s="4"/>
      <c r="J2374" s="4"/>
    </row>
    <row r="2375" spans="1:10">
      <c r="A2375" s="5">
        <v>40.710000000003703</v>
      </c>
      <c r="B2375" s="6" t="s">
        <v>25</v>
      </c>
      <c r="C2375" s="5"/>
      <c r="D2375" s="4"/>
      <c r="E2375" s="4"/>
      <c r="F2375" s="4"/>
      <c r="G2375" s="4"/>
      <c r="H2375" s="4"/>
      <c r="I2375" s="4"/>
      <c r="J2375" s="4"/>
    </row>
    <row r="2376" spans="1:10">
      <c r="A2376" s="5">
        <v>40.720000000003701</v>
      </c>
      <c r="B2376" s="6" t="s">
        <v>25</v>
      </c>
      <c r="C2376" s="5"/>
      <c r="D2376" s="4"/>
      <c r="E2376" s="4"/>
      <c r="F2376" s="4"/>
      <c r="G2376" s="4"/>
      <c r="H2376" s="4"/>
      <c r="I2376" s="4"/>
      <c r="J2376" s="4"/>
    </row>
    <row r="2377" spans="1:10">
      <c r="A2377" s="5">
        <v>40.730000000003699</v>
      </c>
      <c r="B2377" s="6" t="s">
        <v>25</v>
      </c>
      <c r="C2377" s="5"/>
      <c r="D2377" s="4"/>
      <c r="E2377" s="4"/>
      <c r="F2377" s="4"/>
      <c r="G2377" s="4"/>
      <c r="H2377" s="4"/>
      <c r="I2377" s="4"/>
      <c r="J2377" s="4"/>
    </row>
    <row r="2378" spans="1:10">
      <c r="A2378" s="5">
        <v>40.740000000003697</v>
      </c>
      <c r="B2378" s="6" t="s">
        <v>25</v>
      </c>
      <c r="C2378" s="5"/>
      <c r="D2378" s="4"/>
      <c r="E2378" s="4"/>
      <c r="F2378" s="4"/>
      <c r="G2378" s="4"/>
      <c r="H2378" s="4"/>
      <c r="I2378" s="4"/>
      <c r="J2378" s="4"/>
    </row>
    <row r="2379" spans="1:10">
      <c r="A2379" s="5">
        <v>40.750000000003702</v>
      </c>
      <c r="B2379" s="6" t="s">
        <v>25</v>
      </c>
      <c r="C2379" s="5"/>
      <c r="D2379" s="4"/>
      <c r="E2379" s="4"/>
      <c r="F2379" s="4"/>
      <c r="G2379" s="4"/>
      <c r="H2379" s="4"/>
      <c r="I2379" s="4"/>
      <c r="J2379" s="4"/>
    </row>
    <row r="2380" spans="1:10">
      <c r="A2380" s="5">
        <v>40.7600000000037</v>
      </c>
      <c r="B2380" s="6" t="s">
        <v>25</v>
      </c>
      <c r="C2380" s="5"/>
      <c r="D2380" s="4"/>
      <c r="E2380" s="4"/>
      <c r="F2380" s="4"/>
      <c r="G2380" s="4"/>
      <c r="H2380" s="4"/>
      <c r="I2380" s="4"/>
      <c r="J2380" s="4"/>
    </row>
    <row r="2381" spans="1:10">
      <c r="A2381" s="5">
        <v>40.770000000003698</v>
      </c>
      <c r="B2381" s="6" t="s">
        <v>25</v>
      </c>
      <c r="C2381" s="5"/>
      <c r="D2381" s="4"/>
      <c r="E2381" s="4"/>
      <c r="F2381" s="4"/>
      <c r="G2381" s="4"/>
      <c r="H2381" s="4"/>
      <c r="I2381" s="4"/>
      <c r="J2381" s="4"/>
    </row>
    <row r="2382" spans="1:10">
      <c r="A2382" s="5">
        <v>40.780000000003703</v>
      </c>
      <c r="B2382" s="6" t="s">
        <v>25</v>
      </c>
      <c r="C2382" s="5"/>
      <c r="D2382" s="4"/>
      <c r="E2382" s="4"/>
      <c r="F2382" s="4"/>
      <c r="G2382" s="4"/>
      <c r="H2382" s="4"/>
      <c r="I2382" s="4"/>
      <c r="J2382" s="4"/>
    </row>
    <row r="2383" spans="1:10">
      <c r="A2383" s="5">
        <v>40.790000000003701</v>
      </c>
      <c r="B2383" s="6" t="s">
        <v>25</v>
      </c>
      <c r="C2383" s="5"/>
      <c r="D2383" s="4"/>
      <c r="E2383" s="4"/>
      <c r="F2383" s="4"/>
      <c r="G2383" s="4"/>
      <c r="H2383" s="4"/>
      <c r="I2383" s="4"/>
      <c r="J2383" s="4"/>
    </row>
    <row r="2384" spans="1:10">
      <c r="A2384" s="5">
        <v>40.800000000003699</v>
      </c>
      <c r="B2384" s="6" t="s">
        <v>25</v>
      </c>
      <c r="C2384" s="5"/>
      <c r="D2384" s="4"/>
      <c r="E2384" s="4"/>
      <c r="F2384" s="4"/>
      <c r="G2384" s="4"/>
      <c r="H2384" s="4"/>
      <c r="I2384" s="4"/>
      <c r="J2384" s="4"/>
    </row>
    <row r="2385" spans="1:10">
      <c r="A2385" s="5">
        <v>40.810000000003697</v>
      </c>
      <c r="B2385" s="6" t="s">
        <v>25</v>
      </c>
      <c r="C2385" s="5"/>
      <c r="D2385" s="4"/>
      <c r="E2385" s="4"/>
      <c r="F2385" s="4"/>
      <c r="G2385" s="4"/>
      <c r="H2385" s="4"/>
      <c r="I2385" s="4"/>
      <c r="J2385" s="4"/>
    </row>
    <row r="2386" spans="1:10">
      <c r="A2386" s="5">
        <v>40.820000000003702</v>
      </c>
      <c r="B2386" s="6" t="s">
        <v>25</v>
      </c>
      <c r="C2386" s="5"/>
      <c r="D2386" s="4"/>
      <c r="E2386" s="4"/>
      <c r="F2386" s="4"/>
      <c r="G2386" s="4"/>
      <c r="H2386" s="4"/>
      <c r="I2386" s="4"/>
      <c r="J2386" s="4"/>
    </row>
    <row r="2387" spans="1:10">
      <c r="A2387" s="5">
        <v>40.8300000000037</v>
      </c>
      <c r="B2387" s="6" t="s">
        <v>25</v>
      </c>
      <c r="C2387" s="5"/>
      <c r="D2387" s="4"/>
      <c r="E2387" s="4"/>
      <c r="F2387" s="4"/>
      <c r="G2387" s="4"/>
      <c r="H2387" s="4"/>
      <c r="I2387" s="4"/>
      <c r="J2387" s="4"/>
    </row>
    <row r="2388" spans="1:10">
      <c r="A2388" s="5">
        <v>40.840000000003698</v>
      </c>
      <c r="B2388" s="6" t="s">
        <v>25</v>
      </c>
      <c r="C2388" s="5"/>
      <c r="D2388" s="4"/>
      <c r="E2388" s="4"/>
      <c r="F2388" s="4"/>
      <c r="G2388" s="4"/>
      <c r="H2388" s="4"/>
      <c r="I2388" s="4"/>
      <c r="J2388" s="4"/>
    </row>
    <row r="2389" spans="1:10">
      <c r="A2389" s="5">
        <v>40.850000000003703</v>
      </c>
      <c r="B2389" s="6" t="s">
        <v>25</v>
      </c>
      <c r="C2389" s="5"/>
      <c r="D2389" s="4"/>
      <c r="E2389" s="4"/>
      <c r="F2389" s="4"/>
      <c r="G2389" s="4"/>
      <c r="H2389" s="4"/>
      <c r="I2389" s="4"/>
      <c r="J2389" s="4"/>
    </row>
    <row r="2390" spans="1:10">
      <c r="A2390" s="5">
        <v>40.860000000003701</v>
      </c>
      <c r="B2390" s="6" t="s">
        <v>25</v>
      </c>
      <c r="C2390" s="5"/>
      <c r="D2390" s="4"/>
      <c r="E2390" s="4"/>
      <c r="F2390" s="4"/>
      <c r="G2390" s="4"/>
      <c r="H2390" s="4"/>
      <c r="I2390" s="4"/>
      <c r="J2390" s="4"/>
    </row>
    <row r="2391" spans="1:10">
      <c r="A2391" s="5">
        <v>40.870000000003699</v>
      </c>
      <c r="B2391" s="6" t="s">
        <v>25</v>
      </c>
      <c r="C2391" s="5"/>
      <c r="D2391" s="4"/>
      <c r="E2391" s="4"/>
      <c r="F2391" s="4"/>
      <c r="G2391" s="4"/>
      <c r="H2391" s="4"/>
      <c r="I2391" s="4"/>
      <c r="J2391" s="4"/>
    </row>
    <row r="2392" spans="1:10">
      <c r="A2392" s="5">
        <v>40.880000000003697</v>
      </c>
      <c r="B2392" s="6" t="s">
        <v>25</v>
      </c>
      <c r="C2392" s="5"/>
      <c r="D2392" s="4"/>
      <c r="E2392" s="4"/>
      <c r="F2392" s="4"/>
      <c r="G2392" s="4"/>
      <c r="H2392" s="4"/>
      <c r="I2392" s="4"/>
      <c r="J2392" s="4"/>
    </row>
    <row r="2393" spans="1:10">
      <c r="A2393" s="5">
        <v>40.890000000003702</v>
      </c>
      <c r="B2393" s="6" t="s">
        <v>25</v>
      </c>
      <c r="C2393" s="5"/>
      <c r="D2393" s="4"/>
      <c r="E2393" s="4"/>
      <c r="F2393" s="4"/>
      <c r="G2393" s="4"/>
      <c r="H2393" s="4"/>
      <c r="I2393" s="4"/>
      <c r="J2393" s="4"/>
    </row>
    <row r="2394" spans="1:10">
      <c r="A2394" s="5">
        <v>40.900000000003701</v>
      </c>
      <c r="B2394" s="6" t="s">
        <v>25</v>
      </c>
      <c r="C2394" s="5"/>
      <c r="D2394" s="4"/>
      <c r="E2394" s="4"/>
      <c r="F2394" s="4"/>
      <c r="G2394" s="4"/>
      <c r="H2394" s="4"/>
      <c r="I2394" s="4"/>
      <c r="J2394" s="4"/>
    </row>
    <row r="2395" spans="1:10">
      <c r="A2395" s="5">
        <v>40.910000000003699</v>
      </c>
      <c r="B2395" s="6" t="s">
        <v>25</v>
      </c>
      <c r="C2395" s="5"/>
      <c r="D2395" s="4"/>
      <c r="E2395" s="4"/>
      <c r="F2395" s="4"/>
      <c r="G2395" s="4"/>
      <c r="H2395" s="4"/>
      <c r="I2395" s="4"/>
      <c r="J2395" s="4"/>
    </row>
    <row r="2396" spans="1:10">
      <c r="A2396" s="5">
        <v>40.920000000003697</v>
      </c>
      <c r="B2396" s="6" t="s">
        <v>25</v>
      </c>
      <c r="C2396" s="5"/>
      <c r="D2396" s="4"/>
      <c r="E2396" s="4"/>
      <c r="F2396" s="4"/>
      <c r="G2396" s="4"/>
      <c r="H2396" s="4"/>
      <c r="I2396" s="4"/>
      <c r="J2396" s="4"/>
    </row>
    <row r="2397" spans="1:10">
      <c r="A2397" s="5">
        <v>40.930000000003702</v>
      </c>
      <c r="B2397" s="6" t="s">
        <v>25</v>
      </c>
      <c r="C2397" s="5"/>
      <c r="D2397" s="4"/>
      <c r="E2397" s="4"/>
      <c r="F2397" s="4"/>
      <c r="G2397" s="4"/>
      <c r="H2397" s="4"/>
      <c r="I2397" s="4"/>
      <c r="J2397" s="4"/>
    </row>
    <row r="2398" spans="1:10">
      <c r="A2398" s="5">
        <v>40.9400000000037</v>
      </c>
      <c r="B2398" s="6" t="s">
        <v>25</v>
      </c>
      <c r="C2398" s="5"/>
      <c r="D2398" s="4"/>
      <c r="E2398" s="4"/>
      <c r="F2398" s="4"/>
      <c r="G2398" s="4"/>
      <c r="H2398" s="4"/>
      <c r="I2398" s="4"/>
      <c r="J2398" s="4"/>
    </row>
    <row r="2399" spans="1:10">
      <c r="A2399" s="5">
        <v>40.950000000003698</v>
      </c>
      <c r="B2399" s="6" t="s">
        <v>25</v>
      </c>
      <c r="C2399" s="5"/>
      <c r="D2399" s="4"/>
      <c r="E2399" s="4"/>
      <c r="F2399" s="4"/>
      <c r="G2399" s="4"/>
      <c r="H2399" s="4"/>
      <c r="I2399" s="4"/>
      <c r="J2399" s="4"/>
    </row>
    <row r="2400" spans="1:10">
      <c r="A2400" s="5">
        <v>40.960000000003703</v>
      </c>
      <c r="B2400" s="6" t="s">
        <v>25</v>
      </c>
      <c r="C2400" s="5"/>
      <c r="D2400" s="4"/>
      <c r="E2400" s="4"/>
      <c r="F2400" s="4"/>
      <c r="G2400" s="4"/>
      <c r="H2400" s="4"/>
      <c r="I2400" s="4"/>
      <c r="J2400" s="4"/>
    </row>
    <row r="2401" spans="1:10">
      <c r="A2401" s="5">
        <v>40.970000000003701</v>
      </c>
      <c r="B2401" s="6" t="s">
        <v>25</v>
      </c>
      <c r="C2401" s="5"/>
      <c r="D2401" s="4"/>
      <c r="E2401" s="4"/>
      <c r="F2401" s="4"/>
      <c r="G2401" s="4"/>
      <c r="H2401" s="4"/>
      <c r="I2401" s="4"/>
      <c r="J2401" s="4"/>
    </row>
    <row r="2402" spans="1:10">
      <c r="A2402" s="5">
        <v>40.980000000003699</v>
      </c>
      <c r="B2402" s="6" t="s">
        <v>25</v>
      </c>
      <c r="C2402" s="5"/>
      <c r="D2402" s="4"/>
      <c r="E2402" s="4"/>
      <c r="F2402" s="4"/>
      <c r="G2402" s="4"/>
      <c r="H2402" s="4"/>
      <c r="I2402" s="4"/>
      <c r="J2402" s="4"/>
    </row>
    <row r="2403" spans="1:10">
      <c r="A2403" s="5">
        <v>40.990000000003803</v>
      </c>
      <c r="B2403" s="6" t="s">
        <v>25</v>
      </c>
      <c r="C2403" s="5"/>
      <c r="D2403" s="4"/>
      <c r="E2403" s="4"/>
      <c r="F2403" s="4"/>
      <c r="G2403" s="4"/>
      <c r="H2403" s="4"/>
      <c r="I2403" s="4"/>
      <c r="J2403" s="4"/>
    </row>
    <row r="2404" spans="1:10">
      <c r="A2404" s="5">
        <v>41.000000000003801</v>
      </c>
      <c r="B2404" s="6" t="s">
        <v>25</v>
      </c>
      <c r="C2404" s="5"/>
      <c r="D2404" s="4"/>
      <c r="E2404" s="4"/>
      <c r="F2404" s="4"/>
      <c r="G2404" s="4"/>
      <c r="H2404" s="4"/>
      <c r="I2404" s="4"/>
      <c r="J2404" s="4"/>
    </row>
    <row r="2405" spans="1:10">
      <c r="A2405" s="5">
        <v>41.010000000003799</v>
      </c>
      <c r="B2405" s="6" t="s">
        <v>25</v>
      </c>
      <c r="C2405" s="5"/>
      <c r="D2405" s="4"/>
      <c r="E2405" s="4"/>
      <c r="F2405" s="4"/>
      <c r="G2405" s="4"/>
      <c r="H2405" s="4"/>
      <c r="I2405" s="4"/>
      <c r="J2405" s="4"/>
    </row>
    <row r="2406" spans="1:10">
      <c r="A2406" s="5">
        <v>41.020000000003797</v>
      </c>
      <c r="B2406" s="6" t="s">
        <v>25</v>
      </c>
      <c r="C2406" s="5"/>
      <c r="D2406" s="4"/>
      <c r="E2406" s="4"/>
      <c r="F2406" s="4"/>
      <c r="G2406" s="4"/>
      <c r="H2406" s="4"/>
      <c r="I2406" s="4"/>
      <c r="J2406" s="4"/>
    </row>
    <row r="2407" spans="1:10">
      <c r="A2407" s="5">
        <v>41.030000000003803</v>
      </c>
      <c r="B2407" s="6" t="s">
        <v>25</v>
      </c>
      <c r="C2407" s="5"/>
      <c r="D2407" s="4"/>
      <c r="E2407" s="4"/>
      <c r="F2407" s="4"/>
      <c r="G2407" s="4"/>
      <c r="H2407" s="4"/>
      <c r="I2407" s="4"/>
      <c r="J2407" s="4"/>
    </row>
    <row r="2408" spans="1:10">
      <c r="A2408" s="5">
        <v>41.040000000003801</v>
      </c>
      <c r="B2408" s="6" t="s">
        <v>25</v>
      </c>
      <c r="C2408" s="5"/>
      <c r="D2408" s="4"/>
      <c r="E2408" s="4"/>
      <c r="F2408" s="4"/>
      <c r="G2408" s="4"/>
      <c r="H2408" s="4"/>
      <c r="I2408" s="4"/>
      <c r="J2408" s="4"/>
    </row>
    <row r="2409" spans="1:10">
      <c r="A2409" s="5">
        <v>41.050000000003799</v>
      </c>
      <c r="B2409" s="6" t="s">
        <v>25</v>
      </c>
      <c r="C2409" s="5"/>
      <c r="D2409" s="4"/>
      <c r="E2409" s="4"/>
      <c r="F2409" s="4"/>
      <c r="G2409" s="4"/>
      <c r="H2409" s="4"/>
      <c r="I2409" s="4"/>
      <c r="J2409" s="4"/>
    </row>
    <row r="2410" spans="1:10">
      <c r="A2410" s="5">
        <v>41.060000000003797</v>
      </c>
      <c r="B2410" s="6" t="s">
        <v>25</v>
      </c>
      <c r="C2410" s="5"/>
      <c r="D2410" s="4"/>
      <c r="E2410" s="4"/>
      <c r="F2410" s="4"/>
      <c r="G2410" s="4"/>
      <c r="H2410" s="4"/>
      <c r="I2410" s="4"/>
      <c r="J2410" s="4"/>
    </row>
    <row r="2411" spans="1:10">
      <c r="A2411" s="5">
        <v>41.070000000003802</v>
      </c>
      <c r="B2411" s="6" t="s">
        <v>25</v>
      </c>
      <c r="C2411" s="5"/>
      <c r="D2411" s="4"/>
      <c r="E2411" s="4"/>
      <c r="F2411" s="4"/>
      <c r="G2411" s="4"/>
      <c r="H2411" s="4"/>
      <c r="I2411" s="4"/>
      <c r="J2411" s="4"/>
    </row>
    <row r="2412" spans="1:10">
      <c r="A2412" s="5">
        <v>41.0800000000038</v>
      </c>
      <c r="B2412" s="6" t="s">
        <v>25</v>
      </c>
      <c r="C2412" s="5"/>
      <c r="D2412" s="4"/>
      <c r="E2412" s="4"/>
      <c r="F2412" s="4"/>
      <c r="G2412" s="4"/>
      <c r="H2412" s="4"/>
      <c r="I2412" s="4"/>
      <c r="J2412" s="4"/>
    </row>
    <row r="2413" spans="1:10">
      <c r="A2413" s="5">
        <v>41.090000000003798</v>
      </c>
      <c r="B2413" s="6" t="s">
        <v>25</v>
      </c>
      <c r="C2413" s="5"/>
      <c r="D2413" s="4"/>
      <c r="E2413" s="4"/>
      <c r="F2413" s="4"/>
      <c r="G2413" s="4"/>
      <c r="H2413" s="4"/>
      <c r="I2413" s="4"/>
      <c r="J2413" s="4"/>
    </row>
    <row r="2414" spans="1:10">
      <c r="A2414" s="5">
        <v>41.100000000003803</v>
      </c>
      <c r="B2414" s="6" t="s">
        <v>25</v>
      </c>
      <c r="C2414" s="5"/>
      <c r="D2414" s="4"/>
      <c r="E2414" s="4"/>
      <c r="F2414" s="4"/>
      <c r="G2414" s="4"/>
      <c r="H2414" s="4"/>
      <c r="I2414" s="4"/>
      <c r="J2414" s="4"/>
    </row>
    <row r="2415" spans="1:10">
      <c r="A2415" s="5">
        <v>41.110000000003801</v>
      </c>
      <c r="B2415" s="6" t="s">
        <v>25</v>
      </c>
      <c r="C2415" s="5"/>
      <c r="D2415" s="4"/>
      <c r="E2415" s="4"/>
      <c r="F2415" s="4"/>
      <c r="G2415" s="4"/>
      <c r="H2415" s="4"/>
      <c r="I2415" s="4"/>
      <c r="J2415" s="4"/>
    </row>
    <row r="2416" spans="1:10">
      <c r="A2416" s="5">
        <v>41.120000000003799</v>
      </c>
      <c r="B2416" s="6" t="s">
        <v>25</v>
      </c>
      <c r="C2416" s="5"/>
      <c r="D2416" s="4"/>
      <c r="E2416" s="4"/>
      <c r="F2416" s="4"/>
      <c r="G2416" s="4"/>
      <c r="H2416" s="4"/>
      <c r="I2416" s="4"/>
      <c r="J2416" s="4"/>
    </row>
    <row r="2417" spans="1:10">
      <c r="A2417" s="5">
        <v>41.130000000003797</v>
      </c>
      <c r="B2417" s="6" t="s">
        <v>25</v>
      </c>
      <c r="C2417" s="5"/>
      <c r="D2417" s="4"/>
      <c r="E2417" s="4"/>
      <c r="F2417" s="4"/>
      <c r="G2417" s="4"/>
      <c r="H2417" s="4"/>
      <c r="I2417" s="4"/>
      <c r="J2417" s="4"/>
    </row>
    <row r="2418" spans="1:10">
      <c r="A2418" s="5">
        <v>41.140000000003802</v>
      </c>
      <c r="B2418" s="6" t="s">
        <v>25</v>
      </c>
      <c r="C2418" s="5"/>
      <c r="D2418" s="4"/>
      <c r="E2418" s="4"/>
      <c r="F2418" s="4"/>
      <c r="G2418" s="4"/>
      <c r="H2418" s="4"/>
      <c r="I2418" s="4"/>
      <c r="J2418" s="4"/>
    </row>
    <row r="2419" spans="1:10">
      <c r="A2419" s="5">
        <v>41.1500000000038</v>
      </c>
      <c r="B2419" s="6" t="s">
        <v>25</v>
      </c>
      <c r="C2419" s="5"/>
      <c r="D2419" s="4"/>
      <c r="E2419" s="4"/>
      <c r="F2419" s="4"/>
      <c r="G2419" s="4"/>
      <c r="H2419" s="4"/>
      <c r="I2419" s="4"/>
      <c r="J2419" s="4"/>
    </row>
    <row r="2420" spans="1:10">
      <c r="A2420" s="5">
        <v>41.160000000003798</v>
      </c>
      <c r="B2420" s="6" t="s">
        <v>25</v>
      </c>
      <c r="C2420" s="5"/>
      <c r="D2420" s="4"/>
      <c r="E2420" s="4"/>
      <c r="F2420" s="4"/>
      <c r="G2420" s="4"/>
      <c r="H2420" s="4"/>
      <c r="I2420" s="4"/>
      <c r="J2420" s="4"/>
    </row>
    <row r="2421" spans="1:10">
      <c r="A2421" s="5">
        <v>41.170000000003803</v>
      </c>
      <c r="B2421" s="6" t="s">
        <v>25</v>
      </c>
      <c r="C2421" s="5"/>
      <c r="D2421" s="4"/>
      <c r="E2421" s="4"/>
      <c r="F2421" s="4"/>
      <c r="G2421" s="4"/>
      <c r="H2421" s="4"/>
      <c r="I2421" s="4"/>
      <c r="J2421" s="4"/>
    </row>
    <row r="2422" spans="1:10">
      <c r="A2422" s="5">
        <v>41.180000000003801</v>
      </c>
      <c r="B2422" s="6" t="s">
        <v>25</v>
      </c>
      <c r="C2422" s="5"/>
      <c r="D2422" s="4"/>
      <c r="E2422" s="4"/>
      <c r="F2422" s="4"/>
      <c r="G2422" s="4"/>
      <c r="H2422" s="4"/>
      <c r="I2422" s="4"/>
      <c r="J2422" s="4"/>
    </row>
    <row r="2423" spans="1:10">
      <c r="A2423" s="5">
        <v>41.190000000003799</v>
      </c>
      <c r="B2423" s="6" t="s">
        <v>25</v>
      </c>
      <c r="C2423" s="5"/>
      <c r="D2423" s="4"/>
      <c r="E2423" s="4"/>
      <c r="F2423" s="4"/>
      <c r="G2423" s="4"/>
      <c r="H2423" s="4"/>
      <c r="I2423" s="4"/>
      <c r="J2423" s="4"/>
    </row>
    <row r="2424" spans="1:10">
      <c r="A2424" s="5">
        <v>41.200000000003797</v>
      </c>
      <c r="B2424" s="6" t="s">
        <v>25</v>
      </c>
      <c r="C2424" s="5"/>
      <c r="D2424" s="4"/>
      <c r="E2424" s="4"/>
      <c r="F2424" s="4"/>
      <c r="G2424" s="4"/>
      <c r="H2424" s="4"/>
      <c r="I2424" s="4"/>
      <c r="J2424" s="4"/>
    </row>
    <row r="2425" spans="1:10">
      <c r="A2425" s="5">
        <v>41.210000000003802</v>
      </c>
      <c r="B2425" s="6" t="s">
        <v>25</v>
      </c>
      <c r="C2425" s="5"/>
      <c r="D2425" s="4"/>
      <c r="E2425" s="4"/>
      <c r="F2425" s="4"/>
      <c r="G2425" s="4"/>
      <c r="H2425" s="4"/>
      <c r="I2425" s="4"/>
      <c r="J2425" s="4"/>
    </row>
    <row r="2426" spans="1:10">
      <c r="A2426" s="5">
        <v>41.2200000000038</v>
      </c>
      <c r="B2426" s="6" t="s">
        <v>25</v>
      </c>
      <c r="C2426" s="5"/>
      <c r="D2426" s="4"/>
      <c r="E2426" s="4"/>
      <c r="F2426" s="4"/>
      <c r="G2426" s="4"/>
      <c r="H2426" s="4"/>
      <c r="I2426" s="4"/>
      <c r="J2426" s="4"/>
    </row>
    <row r="2427" spans="1:10">
      <c r="A2427" s="5">
        <v>41.230000000003798</v>
      </c>
      <c r="B2427" s="6" t="s">
        <v>25</v>
      </c>
      <c r="C2427" s="5"/>
      <c r="D2427" s="4"/>
      <c r="E2427" s="4"/>
      <c r="F2427" s="4"/>
      <c r="G2427" s="4"/>
      <c r="H2427" s="4"/>
      <c r="I2427" s="4"/>
      <c r="J2427" s="4"/>
    </row>
    <row r="2428" spans="1:10">
      <c r="A2428" s="5">
        <v>41.240000000003803</v>
      </c>
      <c r="B2428" s="6" t="s">
        <v>25</v>
      </c>
      <c r="C2428" s="5"/>
      <c r="D2428" s="4"/>
      <c r="E2428" s="4"/>
      <c r="F2428" s="4"/>
      <c r="G2428" s="4"/>
      <c r="H2428" s="4"/>
      <c r="I2428" s="4"/>
      <c r="J2428" s="4"/>
    </row>
    <row r="2429" spans="1:10">
      <c r="A2429" s="5">
        <v>41.250000000003801</v>
      </c>
      <c r="B2429" s="6" t="s">
        <v>25</v>
      </c>
      <c r="C2429" s="5"/>
      <c r="D2429" s="4"/>
      <c r="E2429" s="4"/>
      <c r="F2429" s="4"/>
      <c r="G2429" s="4"/>
      <c r="H2429" s="4"/>
      <c r="I2429" s="4"/>
      <c r="J2429" s="4"/>
    </row>
    <row r="2430" spans="1:10">
      <c r="A2430" s="5">
        <v>41.260000000003799</v>
      </c>
      <c r="B2430" s="6" t="s">
        <v>25</v>
      </c>
      <c r="C2430" s="5"/>
      <c r="D2430" s="4"/>
      <c r="E2430" s="4"/>
      <c r="F2430" s="4"/>
      <c r="G2430" s="4"/>
      <c r="H2430" s="4"/>
      <c r="I2430" s="4"/>
      <c r="J2430" s="4"/>
    </row>
    <row r="2431" spans="1:10">
      <c r="A2431" s="5">
        <v>41.270000000003797</v>
      </c>
      <c r="B2431" s="6" t="s">
        <v>25</v>
      </c>
      <c r="C2431" s="5"/>
      <c r="D2431" s="4"/>
      <c r="E2431" s="4"/>
      <c r="F2431" s="4"/>
      <c r="G2431" s="4"/>
      <c r="H2431" s="4"/>
      <c r="I2431" s="4"/>
      <c r="J2431" s="4"/>
    </row>
    <row r="2432" spans="1:10">
      <c r="A2432" s="5">
        <v>41.280000000003803</v>
      </c>
      <c r="B2432" s="6" t="s">
        <v>25</v>
      </c>
      <c r="C2432" s="5"/>
      <c r="D2432" s="4"/>
      <c r="E2432" s="4"/>
      <c r="F2432" s="4"/>
      <c r="G2432" s="4"/>
      <c r="H2432" s="4"/>
      <c r="I2432" s="4"/>
      <c r="J2432" s="4"/>
    </row>
    <row r="2433" spans="1:10">
      <c r="A2433" s="5">
        <v>41.290000000003801</v>
      </c>
      <c r="B2433" s="6" t="s">
        <v>25</v>
      </c>
      <c r="C2433" s="5"/>
      <c r="D2433" s="4"/>
      <c r="E2433" s="4"/>
      <c r="F2433" s="4"/>
      <c r="G2433" s="4"/>
      <c r="H2433" s="4"/>
      <c r="I2433" s="4"/>
      <c r="J2433" s="4"/>
    </row>
    <row r="2434" spans="1:10">
      <c r="A2434" s="5">
        <v>41.300000000003799</v>
      </c>
      <c r="B2434" s="6" t="s">
        <v>25</v>
      </c>
      <c r="C2434" s="5"/>
      <c r="D2434" s="4"/>
      <c r="E2434" s="4"/>
      <c r="F2434" s="4"/>
      <c r="G2434" s="4"/>
      <c r="H2434" s="4"/>
      <c r="I2434" s="4"/>
      <c r="J2434" s="4"/>
    </row>
    <row r="2435" spans="1:10">
      <c r="A2435" s="5">
        <v>41.310000000003797</v>
      </c>
      <c r="B2435" s="6" t="s">
        <v>25</v>
      </c>
      <c r="C2435" s="5"/>
      <c r="D2435" s="4"/>
      <c r="E2435" s="4"/>
      <c r="F2435" s="4"/>
      <c r="G2435" s="4"/>
      <c r="H2435" s="4"/>
      <c r="I2435" s="4"/>
      <c r="J2435" s="4"/>
    </row>
    <row r="2436" spans="1:10">
      <c r="A2436" s="5">
        <v>41.320000000003802</v>
      </c>
      <c r="B2436" s="6" t="s">
        <v>25</v>
      </c>
      <c r="C2436" s="5"/>
      <c r="D2436" s="4"/>
      <c r="E2436" s="4"/>
      <c r="F2436" s="4"/>
      <c r="G2436" s="4"/>
      <c r="H2436" s="4"/>
      <c r="I2436" s="4"/>
      <c r="J2436" s="4"/>
    </row>
    <row r="2437" spans="1:10">
      <c r="A2437" s="5">
        <v>41.3300000000038</v>
      </c>
      <c r="B2437" s="6" t="s">
        <v>25</v>
      </c>
      <c r="C2437" s="5"/>
      <c r="D2437" s="4"/>
      <c r="E2437" s="4"/>
      <c r="F2437" s="4"/>
      <c r="G2437" s="4"/>
      <c r="H2437" s="4"/>
      <c r="I2437" s="4"/>
      <c r="J2437" s="4"/>
    </row>
    <row r="2438" spans="1:10">
      <c r="A2438" s="5">
        <v>41.340000000003798</v>
      </c>
      <c r="B2438" s="6" t="s">
        <v>25</v>
      </c>
      <c r="C2438" s="5"/>
      <c r="D2438" s="4"/>
      <c r="E2438" s="4"/>
      <c r="F2438" s="4"/>
      <c r="G2438" s="4"/>
      <c r="H2438" s="4"/>
      <c r="I2438" s="4"/>
      <c r="J2438" s="4"/>
    </row>
    <row r="2439" spans="1:10">
      <c r="A2439" s="5">
        <v>41.350000000003803</v>
      </c>
      <c r="B2439" s="6" t="s">
        <v>25</v>
      </c>
      <c r="C2439" s="5"/>
      <c r="D2439" s="4"/>
      <c r="E2439" s="4"/>
      <c r="F2439" s="4"/>
      <c r="G2439" s="4"/>
      <c r="H2439" s="4"/>
      <c r="I2439" s="4"/>
      <c r="J2439" s="4"/>
    </row>
    <row r="2440" spans="1:10">
      <c r="A2440" s="5">
        <v>41.360000000003801</v>
      </c>
      <c r="B2440" s="6" t="s">
        <v>25</v>
      </c>
      <c r="C2440" s="5"/>
      <c r="D2440" s="4"/>
      <c r="E2440" s="4"/>
      <c r="F2440" s="4"/>
      <c r="G2440" s="4"/>
      <c r="H2440" s="4"/>
      <c r="I2440" s="4"/>
      <c r="J2440" s="4"/>
    </row>
    <row r="2441" spans="1:10">
      <c r="A2441" s="5">
        <v>41.370000000003799</v>
      </c>
      <c r="B2441" s="6" t="s">
        <v>25</v>
      </c>
      <c r="C2441" s="5"/>
      <c r="D2441" s="4"/>
      <c r="E2441" s="4"/>
      <c r="F2441" s="4"/>
      <c r="G2441" s="4"/>
      <c r="H2441" s="4"/>
      <c r="I2441" s="4"/>
      <c r="J2441" s="4"/>
    </row>
    <row r="2442" spans="1:10">
      <c r="A2442" s="5">
        <v>41.380000000003797</v>
      </c>
      <c r="B2442" s="6" t="s">
        <v>25</v>
      </c>
      <c r="C2442" s="5"/>
      <c r="D2442" s="4"/>
      <c r="E2442" s="4"/>
      <c r="F2442" s="4"/>
      <c r="G2442" s="4"/>
      <c r="H2442" s="4"/>
      <c r="I2442" s="4"/>
      <c r="J2442" s="4"/>
    </row>
    <row r="2443" spans="1:10">
      <c r="A2443" s="5">
        <v>41.390000000003802</v>
      </c>
      <c r="B2443" s="6" t="s">
        <v>25</v>
      </c>
      <c r="C2443" s="5"/>
      <c r="D2443" s="4"/>
      <c r="E2443" s="4"/>
      <c r="F2443" s="4"/>
      <c r="G2443" s="4"/>
      <c r="H2443" s="4"/>
      <c r="I2443" s="4"/>
      <c r="J2443" s="4"/>
    </row>
    <row r="2444" spans="1:10">
      <c r="A2444" s="5">
        <v>41.4000000000038</v>
      </c>
      <c r="B2444" s="6" t="s">
        <v>25</v>
      </c>
      <c r="C2444" s="5"/>
      <c r="D2444" s="4"/>
      <c r="E2444" s="4"/>
      <c r="F2444" s="4"/>
      <c r="G2444" s="4"/>
      <c r="H2444" s="4"/>
      <c r="I2444" s="4"/>
      <c r="J2444" s="4"/>
    </row>
    <row r="2445" spans="1:10">
      <c r="A2445" s="5">
        <v>41.410000000003798</v>
      </c>
      <c r="B2445" s="6" t="s">
        <v>25</v>
      </c>
      <c r="C2445" s="5"/>
      <c r="D2445" s="4"/>
      <c r="E2445" s="4"/>
      <c r="F2445" s="4"/>
      <c r="G2445" s="4"/>
      <c r="H2445" s="4"/>
      <c r="I2445" s="4"/>
      <c r="J2445" s="4"/>
    </row>
    <row r="2446" spans="1:10">
      <c r="A2446" s="5">
        <v>41.420000000003803</v>
      </c>
      <c r="B2446" s="6" t="s">
        <v>25</v>
      </c>
      <c r="C2446" s="5"/>
      <c r="D2446" s="4"/>
      <c r="E2446" s="4"/>
      <c r="F2446" s="4"/>
      <c r="G2446" s="4"/>
      <c r="H2446" s="4"/>
      <c r="I2446" s="4"/>
      <c r="J2446" s="4"/>
    </row>
    <row r="2447" spans="1:10">
      <c r="A2447" s="5">
        <v>41.430000000003801</v>
      </c>
      <c r="B2447" s="6" t="s">
        <v>25</v>
      </c>
      <c r="C2447" s="5"/>
      <c r="D2447" s="4"/>
      <c r="E2447" s="4"/>
      <c r="F2447" s="4"/>
      <c r="G2447" s="4"/>
      <c r="H2447" s="4"/>
      <c r="I2447" s="4"/>
      <c r="J2447" s="4"/>
    </row>
    <row r="2448" spans="1:10">
      <c r="A2448" s="5">
        <v>41.440000000003799</v>
      </c>
      <c r="B2448" s="6" t="s">
        <v>25</v>
      </c>
      <c r="C2448" s="5"/>
      <c r="D2448" s="4"/>
      <c r="E2448" s="4"/>
      <c r="F2448" s="4"/>
      <c r="G2448" s="4"/>
      <c r="H2448" s="4"/>
      <c r="I2448" s="4"/>
      <c r="J2448" s="4"/>
    </row>
    <row r="2449" spans="1:10">
      <c r="A2449" s="5">
        <v>41.450000000003797</v>
      </c>
      <c r="B2449" s="6" t="s">
        <v>25</v>
      </c>
      <c r="C2449" s="5"/>
      <c r="D2449" s="4"/>
      <c r="E2449" s="4"/>
      <c r="F2449" s="4"/>
      <c r="G2449" s="4"/>
      <c r="H2449" s="4"/>
      <c r="I2449" s="4"/>
      <c r="J2449" s="4"/>
    </row>
    <row r="2450" spans="1:10">
      <c r="A2450" s="5">
        <v>41.460000000003802</v>
      </c>
      <c r="B2450" s="6" t="s">
        <v>25</v>
      </c>
      <c r="C2450" s="5"/>
      <c r="D2450" s="4"/>
      <c r="E2450" s="4"/>
      <c r="F2450" s="4"/>
      <c r="G2450" s="4"/>
      <c r="H2450" s="4"/>
      <c r="I2450" s="4"/>
      <c r="J2450" s="4"/>
    </row>
    <row r="2451" spans="1:10">
      <c r="A2451" s="5">
        <v>41.4700000000038</v>
      </c>
      <c r="B2451" s="6" t="s">
        <v>25</v>
      </c>
      <c r="C2451" s="5"/>
      <c r="D2451" s="4"/>
      <c r="E2451" s="4"/>
      <c r="F2451" s="4"/>
      <c r="G2451" s="4"/>
      <c r="H2451" s="4"/>
      <c r="I2451" s="4"/>
      <c r="J2451" s="4"/>
    </row>
    <row r="2452" spans="1:10">
      <c r="A2452" s="5">
        <v>41.480000000003798</v>
      </c>
      <c r="B2452" s="6" t="s">
        <v>25</v>
      </c>
      <c r="C2452" s="5"/>
      <c r="D2452" s="4"/>
      <c r="E2452" s="4"/>
      <c r="F2452" s="4"/>
      <c r="G2452" s="4"/>
      <c r="H2452" s="4"/>
      <c r="I2452" s="4"/>
      <c r="J2452" s="4"/>
    </row>
    <row r="2453" spans="1:10">
      <c r="A2453" s="5">
        <v>41.490000000003803</v>
      </c>
      <c r="B2453" s="6" t="s">
        <v>25</v>
      </c>
      <c r="C2453" s="5"/>
      <c r="D2453" s="4"/>
      <c r="E2453" s="4"/>
      <c r="F2453" s="4"/>
      <c r="G2453" s="4"/>
      <c r="H2453" s="4"/>
      <c r="I2453" s="4"/>
      <c r="J2453" s="4"/>
    </row>
    <row r="2454" spans="1:10">
      <c r="A2454" s="5">
        <v>41.500000000003801</v>
      </c>
      <c r="B2454" s="6" t="s">
        <v>25</v>
      </c>
      <c r="C2454" s="5"/>
      <c r="D2454" s="4"/>
      <c r="E2454" s="4"/>
      <c r="F2454" s="4"/>
      <c r="G2454" s="4"/>
      <c r="H2454" s="4"/>
      <c r="I2454" s="4"/>
      <c r="J2454" s="4"/>
    </row>
    <row r="2455" spans="1:10">
      <c r="A2455" s="5">
        <v>41.510000000003799</v>
      </c>
      <c r="B2455" s="6" t="s">
        <v>25</v>
      </c>
      <c r="C2455" s="5"/>
      <c r="D2455" s="4"/>
      <c r="E2455" s="4"/>
      <c r="F2455" s="4"/>
      <c r="G2455" s="4"/>
      <c r="H2455" s="4"/>
      <c r="I2455" s="4"/>
      <c r="J2455" s="4"/>
    </row>
    <row r="2456" spans="1:10">
      <c r="A2456" s="5">
        <v>41.520000000003797</v>
      </c>
      <c r="B2456" s="6" t="s">
        <v>25</v>
      </c>
      <c r="C2456" s="5"/>
      <c r="D2456" s="4"/>
      <c r="E2456" s="4"/>
      <c r="F2456" s="4"/>
      <c r="G2456" s="4"/>
      <c r="H2456" s="4"/>
      <c r="I2456" s="4"/>
      <c r="J2456" s="4"/>
    </row>
    <row r="2457" spans="1:10">
      <c r="A2457" s="5">
        <v>41.530000000003803</v>
      </c>
      <c r="B2457" s="6" t="s">
        <v>25</v>
      </c>
      <c r="C2457" s="5"/>
      <c r="D2457" s="4"/>
      <c r="E2457" s="4"/>
      <c r="F2457" s="4"/>
      <c r="G2457" s="4"/>
      <c r="H2457" s="4"/>
      <c r="I2457" s="4"/>
      <c r="J2457" s="4"/>
    </row>
    <row r="2458" spans="1:10">
      <c r="A2458" s="5">
        <v>41.540000000003801</v>
      </c>
      <c r="B2458" s="6" t="s">
        <v>25</v>
      </c>
      <c r="C2458" s="5"/>
      <c r="D2458" s="4"/>
      <c r="E2458" s="4"/>
      <c r="F2458" s="4"/>
      <c r="G2458" s="4"/>
      <c r="H2458" s="4"/>
      <c r="I2458" s="4"/>
      <c r="J2458" s="4"/>
    </row>
    <row r="2459" spans="1:10">
      <c r="A2459" s="5">
        <v>41.550000000003799</v>
      </c>
      <c r="B2459" s="6" t="s">
        <v>25</v>
      </c>
      <c r="C2459" s="5"/>
      <c r="D2459" s="4"/>
      <c r="E2459" s="4"/>
      <c r="F2459" s="4"/>
      <c r="G2459" s="4"/>
      <c r="H2459" s="4"/>
      <c r="I2459" s="4"/>
      <c r="J2459" s="4"/>
    </row>
    <row r="2460" spans="1:10">
      <c r="A2460" s="5">
        <v>41.560000000003797</v>
      </c>
      <c r="B2460" s="6" t="s">
        <v>25</v>
      </c>
      <c r="C2460" s="5"/>
      <c r="D2460" s="4"/>
      <c r="E2460" s="4"/>
      <c r="F2460" s="4"/>
      <c r="G2460" s="4"/>
      <c r="H2460" s="4"/>
      <c r="I2460" s="4"/>
      <c r="J2460" s="4"/>
    </row>
    <row r="2461" spans="1:10">
      <c r="A2461" s="5">
        <v>41.570000000003802</v>
      </c>
      <c r="B2461" s="6" t="s">
        <v>25</v>
      </c>
      <c r="C2461" s="5"/>
      <c r="D2461" s="4"/>
      <c r="E2461" s="4"/>
      <c r="F2461" s="4"/>
      <c r="G2461" s="4"/>
      <c r="H2461" s="4"/>
      <c r="I2461" s="4"/>
      <c r="J2461" s="4"/>
    </row>
    <row r="2462" spans="1:10">
      <c r="A2462" s="5">
        <v>41.5800000000038</v>
      </c>
      <c r="B2462" s="6" t="s">
        <v>25</v>
      </c>
      <c r="C2462" s="5"/>
      <c r="D2462" s="4"/>
      <c r="E2462" s="4"/>
      <c r="F2462" s="4"/>
      <c r="G2462" s="4"/>
      <c r="H2462" s="4"/>
      <c r="I2462" s="4"/>
      <c r="J2462" s="4"/>
    </row>
    <row r="2463" spans="1:10">
      <c r="A2463" s="5">
        <v>41.590000000003798</v>
      </c>
      <c r="B2463" s="6" t="s">
        <v>25</v>
      </c>
      <c r="C2463" s="5"/>
      <c r="D2463" s="4"/>
      <c r="E2463" s="4"/>
      <c r="F2463" s="4"/>
      <c r="G2463" s="4"/>
      <c r="H2463" s="4"/>
      <c r="I2463" s="4"/>
      <c r="J2463" s="4"/>
    </row>
    <row r="2464" spans="1:10">
      <c r="A2464" s="5">
        <v>41.600000000003803</v>
      </c>
      <c r="B2464" s="6" t="s">
        <v>25</v>
      </c>
      <c r="C2464" s="5"/>
      <c r="D2464" s="4"/>
      <c r="E2464" s="4"/>
      <c r="F2464" s="4"/>
      <c r="G2464" s="4"/>
      <c r="H2464" s="4"/>
      <c r="I2464" s="4"/>
      <c r="J2464" s="4"/>
    </row>
    <row r="2465" spans="1:10">
      <c r="A2465" s="5">
        <v>41.610000000003801</v>
      </c>
      <c r="B2465" s="6" t="s">
        <v>25</v>
      </c>
      <c r="C2465" s="5"/>
      <c r="D2465" s="4"/>
      <c r="E2465" s="4"/>
      <c r="F2465" s="4"/>
      <c r="G2465" s="4"/>
      <c r="H2465" s="4"/>
      <c r="I2465" s="4"/>
      <c r="J2465" s="4"/>
    </row>
    <row r="2466" spans="1:10">
      <c r="A2466" s="5">
        <v>41.620000000003799</v>
      </c>
      <c r="B2466" s="6" t="s">
        <v>25</v>
      </c>
      <c r="C2466" s="5"/>
      <c r="D2466" s="4"/>
      <c r="E2466" s="4"/>
      <c r="F2466" s="4"/>
      <c r="G2466" s="4"/>
      <c r="H2466" s="4"/>
      <c r="I2466" s="4"/>
      <c r="J2466" s="4"/>
    </row>
    <row r="2467" spans="1:10">
      <c r="A2467" s="5">
        <v>41.630000000003903</v>
      </c>
      <c r="B2467" s="6" t="s">
        <v>25</v>
      </c>
      <c r="C2467" s="5"/>
      <c r="D2467" s="4"/>
      <c r="E2467" s="4"/>
      <c r="F2467" s="4"/>
      <c r="G2467" s="4"/>
      <c r="H2467" s="4"/>
      <c r="I2467" s="4"/>
      <c r="J2467" s="4"/>
    </row>
    <row r="2468" spans="1:10">
      <c r="A2468" s="5">
        <v>41.640000000003901</v>
      </c>
      <c r="B2468" s="6" t="s">
        <v>25</v>
      </c>
      <c r="C2468" s="5"/>
      <c r="D2468" s="4"/>
      <c r="E2468" s="4"/>
      <c r="F2468" s="4"/>
      <c r="G2468" s="4"/>
      <c r="H2468" s="4"/>
      <c r="I2468" s="4"/>
      <c r="J2468" s="4"/>
    </row>
    <row r="2469" spans="1:10">
      <c r="A2469" s="5">
        <v>41.650000000003899</v>
      </c>
      <c r="B2469" s="6" t="s">
        <v>25</v>
      </c>
      <c r="C2469" s="5"/>
      <c r="D2469" s="4"/>
      <c r="E2469" s="4"/>
      <c r="F2469" s="4"/>
      <c r="G2469" s="4"/>
      <c r="H2469" s="4"/>
      <c r="I2469" s="4"/>
      <c r="J2469" s="4"/>
    </row>
    <row r="2470" spans="1:10">
      <c r="A2470" s="5">
        <v>41.660000000003897</v>
      </c>
      <c r="B2470" s="6" t="s">
        <v>25</v>
      </c>
      <c r="C2470" s="5"/>
      <c r="D2470" s="4"/>
      <c r="E2470" s="4"/>
      <c r="F2470" s="4"/>
      <c r="G2470" s="4"/>
      <c r="H2470" s="4"/>
      <c r="I2470" s="4"/>
      <c r="J2470" s="4"/>
    </row>
    <row r="2471" spans="1:10">
      <c r="A2471" s="5">
        <v>41.670000000003903</v>
      </c>
      <c r="B2471" s="6" t="s">
        <v>25</v>
      </c>
      <c r="C2471" s="5"/>
      <c r="D2471" s="4"/>
      <c r="E2471" s="4"/>
      <c r="F2471" s="4"/>
      <c r="G2471" s="4"/>
      <c r="H2471" s="4"/>
      <c r="I2471" s="4"/>
      <c r="J2471" s="4"/>
    </row>
    <row r="2472" spans="1:10">
      <c r="A2472" s="5">
        <v>41.680000000003901</v>
      </c>
      <c r="B2472" s="6" t="s">
        <v>25</v>
      </c>
      <c r="C2472" s="5"/>
      <c r="D2472" s="4"/>
      <c r="E2472" s="4"/>
      <c r="F2472" s="4"/>
      <c r="G2472" s="4"/>
      <c r="H2472" s="4"/>
      <c r="I2472" s="4"/>
      <c r="J2472" s="4"/>
    </row>
    <row r="2473" spans="1:10">
      <c r="A2473" s="5">
        <v>41.690000000003899</v>
      </c>
      <c r="B2473" s="6" t="s">
        <v>25</v>
      </c>
      <c r="C2473" s="5"/>
      <c r="D2473" s="4"/>
      <c r="E2473" s="4"/>
      <c r="F2473" s="4"/>
      <c r="G2473" s="4"/>
      <c r="H2473" s="4"/>
      <c r="I2473" s="4"/>
      <c r="J2473" s="4"/>
    </row>
    <row r="2474" spans="1:10">
      <c r="A2474" s="5">
        <v>41.700000000003897</v>
      </c>
      <c r="B2474" s="6" t="s">
        <v>25</v>
      </c>
      <c r="C2474" s="5"/>
      <c r="D2474" s="4"/>
      <c r="E2474" s="4"/>
      <c r="F2474" s="4"/>
      <c r="G2474" s="4"/>
      <c r="H2474" s="4"/>
      <c r="I2474" s="4"/>
      <c r="J2474" s="4"/>
    </row>
    <row r="2475" spans="1:10">
      <c r="A2475" s="5">
        <v>41.710000000003902</v>
      </c>
      <c r="B2475" s="6" t="s">
        <v>25</v>
      </c>
      <c r="C2475" s="5"/>
      <c r="D2475" s="4"/>
      <c r="E2475" s="4"/>
      <c r="F2475" s="4"/>
      <c r="G2475" s="4"/>
      <c r="H2475" s="4"/>
      <c r="I2475" s="4"/>
      <c r="J2475" s="4"/>
    </row>
    <row r="2476" spans="1:10">
      <c r="A2476" s="5">
        <v>41.7200000000039</v>
      </c>
      <c r="B2476" s="6" t="s">
        <v>25</v>
      </c>
      <c r="C2476" s="5"/>
      <c r="D2476" s="4"/>
      <c r="E2476" s="4"/>
      <c r="F2476" s="4"/>
      <c r="G2476" s="4"/>
      <c r="H2476" s="4"/>
      <c r="I2476" s="4"/>
      <c r="J2476" s="4"/>
    </row>
    <row r="2477" spans="1:10">
      <c r="A2477" s="5">
        <v>41.730000000003898</v>
      </c>
      <c r="B2477" s="6" t="s">
        <v>25</v>
      </c>
      <c r="C2477" s="5"/>
      <c r="D2477" s="4"/>
      <c r="E2477" s="4"/>
      <c r="F2477" s="4"/>
      <c r="G2477" s="4"/>
      <c r="H2477" s="4"/>
      <c r="I2477" s="4"/>
      <c r="J2477" s="4"/>
    </row>
    <row r="2478" spans="1:10">
      <c r="A2478" s="5">
        <v>41.740000000003903</v>
      </c>
      <c r="B2478" s="6" t="s">
        <v>25</v>
      </c>
      <c r="C2478" s="5"/>
      <c r="D2478" s="4"/>
      <c r="E2478" s="4"/>
      <c r="F2478" s="4"/>
      <c r="G2478" s="4"/>
      <c r="H2478" s="4"/>
      <c r="I2478" s="4"/>
      <c r="J2478" s="4"/>
    </row>
    <row r="2479" spans="1:10">
      <c r="A2479" s="5">
        <v>41.750000000003901</v>
      </c>
      <c r="B2479" s="6" t="s">
        <v>25</v>
      </c>
      <c r="C2479" s="5"/>
      <c r="D2479" s="4"/>
      <c r="E2479" s="4"/>
      <c r="F2479" s="4"/>
      <c r="G2479" s="4"/>
      <c r="H2479" s="4"/>
      <c r="I2479" s="4"/>
      <c r="J2479" s="4"/>
    </row>
    <row r="2480" spans="1:10">
      <c r="A2480" s="5">
        <v>41.760000000003899</v>
      </c>
      <c r="B2480" s="6" t="s">
        <v>25</v>
      </c>
      <c r="C2480" s="5"/>
      <c r="D2480" s="4"/>
      <c r="E2480" s="4"/>
      <c r="F2480" s="4"/>
      <c r="G2480" s="4"/>
      <c r="H2480" s="4"/>
      <c r="I2480" s="4"/>
      <c r="J2480" s="4"/>
    </row>
    <row r="2481" spans="1:10">
      <c r="A2481" s="5">
        <v>41.770000000003897</v>
      </c>
      <c r="B2481" s="6" t="s">
        <v>25</v>
      </c>
      <c r="C2481" s="5"/>
      <c r="D2481" s="4"/>
      <c r="E2481" s="4"/>
      <c r="F2481" s="4"/>
      <c r="G2481" s="4"/>
      <c r="H2481" s="4"/>
      <c r="I2481" s="4"/>
      <c r="J2481" s="4"/>
    </row>
    <row r="2482" spans="1:10">
      <c r="A2482" s="5">
        <v>41.780000000003902</v>
      </c>
      <c r="B2482" s="6" t="s">
        <v>25</v>
      </c>
      <c r="C2482" s="5"/>
      <c r="D2482" s="4"/>
      <c r="E2482" s="4"/>
      <c r="F2482" s="4"/>
      <c r="G2482" s="4"/>
      <c r="H2482" s="4"/>
      <c r="I2482" s="4"/>
      <c r="J2482" s="4"/>
    </row>
    <row r="2483" spans="1:10">
      <c r="A2483" s="5">
        <v>41.7900000000039</v>
      </c>
      <c r="B2483" s="6" t="s">
        <v>25</v>
      </c>
      <c r="C2483" s="5"/>
      <c r="D2483" s="4"/>
      <c r="E2483" s="4"/>
      <c r="F2483" s="4"/>
      <c r="G2483" s="4"/>
      <c r="H2483" s="4"/>
      <c r="I2483" s="4"/>
      <c r="J2483" s="4"/>
    </row>
    <row r="2484" spans="1:10">
      <c r="A2484" s="5">
        <v>41.800000000003898</v>
      </c>
      <c r="B2484" s="6" t="s">
        <v>25</v>
      </c>
      <c r="C2484" s="5"/>
      <c r="D2484" s="4"/>
      <c r="E2484" s="4"/>
      <c r="F2484" s="4"/>
      <c r="G2484" s="4"/>
      <c r="H2484" s="4"/>
      <c r="I2484" s="4"/>
      <c r="J2484" s="4"/>
    </row>
    <row r="2485" spans="1:10">
      <c r="A2485" s="5">
        <v>41.810000000003903</v>
      </c>
      <c r="B2485" s="6" t="s">
        <v>25</v>
      </c>
      <c r="C2485" s="5"/>
      <c r="D2485" s="4"/>
      <c r="E2485" s="4"/>
      <c r="F2485" s="4"/>
      <c r="G2485" s="4"/>
      <c r="H2485" s="4"/>
      <c r="I2485" s="4"/>
      <c r="J2485" s="4"/>
    </row>
    <row r="2486" spans="1:10">
      <c r="A2486" s="5">
        <v>41.820000000003901</v>
      </c>
      <c r="B2486" s="6" t="s">
        <v>25</v>
      </c>
      <c r="C2486" s="5"/>
      <c r="D2486" s="4"/>
      <c r="E2486" s="4"/>
      <c r="F2486" s="4"/>
      <c r="G2486" s="4"/>
      <c r="H2486" s="4"/>
      <c r="I2486" s="4"/>
      <c r="J2486" s="4"/>
    </row>
    <row r="2487" spans="1:10">
      <c r="A2487" s="5">
        <v>41.830000000003899</v>
      </c>
      <c r="B2487" s="6" t="s">
        <v>25</v>
      </c>
      <c r="C2487" s="5"/>
      <c r="D2487" s="4"/>
      <c r="E2487" s="4"/>
      <c r="F2487" s="4"/>
      <c r="G2487" s="4"/>
      <c r="H2487" s="4"/>
      <c r="I2487" s="4"/>
      <c r="J2487" s="4"/>
    </row>
    <row r="2488" spans="1:10">
      <c r="A2488" s="5">
        <v>41.840000000003897</v>
      </c>
      <c r="B2488" s="6" t="s">
        <v>25</v>
      </c>
      <c r="C2488" s="5"/>
      <c r="D2488" s="4"/>
      <c r="E2488" s="4"/>
      <c r="F2488" s="4"/>
      <c r="G2488" s="4"/>
      <c r="H2488" s="4"/>
      <c r="I2488" s="4"/>
      <c r="J2488" s="4"/>
    </row>
    <row r="2489" spans="1:10">
      <c r="A2489" s="5">
        <v>41.850000000003902</v>
      </c>
      <c r="B2489" s="6" t="s">
        <v>25</v>
      </c>
      <c r="C2489" s="5"/>
      <c r="D2489" s="4"/>
      <c r="E2489" s="4"/>
      <c r="F2489" s="4"/>
      <c r="G2489" s="4"/>
      <c r="H2489" s="4"/>
      <c r="I2489" s="4"/>
      <c r="J2489" s="4"/>
    </row>
    <row r="2490" spans="1:10">
      <c r="A2490" s="5">
        <v>41.8600000000039</v>
      </c>
      <c r="B2490" s="6" t="s">
        <v>25</v>
      </c>
      <c r="C2490" s="5"/>
      <c r="D2490" s="4"/>
      <c r="E2490" s="4"/>
      <c r="F2490" s="4"/>
      <c r="G2490" s="4"/>
      <c r="H2490" s="4"/>
      <c r="I2490" s="4"/>
      <c r="J2490" s="4"/>
    </row>
    <row r="2491" spans="1:10">
      <c r="A2491" s="5">
        <v>41.870000000003898</v>
      </c>
      <c r="B2491" s="6" t="s">
        <v>25</v>
      </c>
      <c r="C2491" s="5"/>
      <c r="D2491" s="4"/>
      <c r="E2491" s="4"/>
      <c r="F2491" s="4"/>
      <c r="G2491" s="4"/>
      <c r="H2491" s="4"/>
      <c r="I2491" s="4"/>
      <c r="J2491" s="4"/>
    </row>
    <row r="2492" spans="1:10">
      <c r="A2492" s="5">
        <v>41.880000000003903</v>
      </c>
      <c r="B2492" s="6" t="s">
        <v>25</v>
      </c>
      <c r="C2492" s="5"/>
      <c r="D2492" s="4"/>
      <c r="E2492" s="4"/>
      <c r="F2492" s="4"/>
      <c r="G2492" s="4"/>
      <c r="H2492" s="4"/>
      <c r="I2492" s="4"/>
      <c r="J2492" s="4"/>
    </row>
    <row r="2493" spans="1:10">
      <c r="A2493" s="5">
        <v>41.890000000003901</v>
      </c>
      <c r="B2493" s="6" t="s">
        <v>25</v>
      </c>
      <c r="C2493" s="5"/>
      <c r="D2493" s="4"/>
      <c r="E2493" s="4"/>
      <c r="F2493" s="4"/>
      <c r="G2493" s="4"/>
      <c r="H2493" s="4"/>
      <c r="I2493" s="4"/>
      <c r="J2493" s="4"/>
    </row>
    <row r="2494" spans="1:10">
      <c r="A2494" s="5">
        <v>41.900000000003899</v>
      </c>
      <c r="B2494" s="6" t="s">
        <v>25</v>
      </c>
      <c r="C2494" s="5"/>
      <c r="D2494" s="4"/>
      <c r="E2494" s="4"/>
      <c r="F2494" s="4"/>
      <c r="G2494" s="4"/>
      <c r="H2494" s="4"/>
      <c r="I2494" s="4"/>
      <c r="J2494" s="4"/>
    </row>
    <row r="2495" spans="1:10">
      <c r="A2495" s="5">
        <v>41.910000000003897</v>
      </c>
      <c r="B2495" s="6" t="s">
        <v>25</v>
      </c>
      <c r="C2495" s="5"/>
      <c r="D2495" s="4"/>
      <c r="E2495" s="4"/>
      <c r="F2495" s="4"/>
      <c r="G2495" s="4"/>
      <c r="H2495" s="4"/>
      <c r="I2495" s="4"/>
      <c r="J2495" s="4"/>
    </row>
    <row r="2496" spans="1:10">
      <c r="A2496" s="5">
        <v>41.920000000003903</v>
      </c>
      <c r="B2496" s="6" t="s">
        <v>25</v>
      </c>
      <c r="C2496" s="5"/>
      <c r="D2496" s="4"/>
      <c r="E2496" s="4"/>
      <c r="F2496" s="4"/>
      <c r="G2496" s="4"/>
      <c r="H2496" s="4"/>
      <c r="I2496" s="4"/>
      <c r="J2496" s="4"/>
    </row>
    <row r="2497" spans="1:10">
      <c r="A2497" s="5">
        <v>41.930000000003901</v>
      </c>
      <c r="B2497" s="6" t="s">
        <v>25</v>
      </c>
      <c r="C2497" s="5"/>
      <c r="D2497" s="4"/>
      <c r="E2497" s="4"/>
      <c r="F2497" s="4"/>
      <c r="G2497" s="4"/>
      <c r="H2497" s="4"/>
      <c r="I2497" s="4"/>
      <c r="J2497" s="4"/>
    </row>
    <row r="2498" spans="1:10">
      <c r="A2498" s="5">
        <v>41.940000000003899</v>
      </c>
      <c r="B2498" s="6" t="s">
        <v>25</v>
      </c>
      <c r="C2498" s="5"/>
      <c r="D2498" s="4"/>
      <c r="E2498" s="4"/>
      <c r="F2498" s="4"/>
      <c r="G2498" s="4"/>
      <c r="H2498" s="4"/>
      <c r="I2498" s="4"/>
      <c r="J2498" s="4"/>
    </row>
    <row r="2499" spans="1:10">
      <c r="A2499" s="5">
        <v>41.950000000003897</v>
      </c>
      <c r="B2499" s="6" t="s">
        <v>25</v>
      </c>
      <c r="C2499" s="5"/>
      <c r="D2499" s="4"/>
      <c r="E2499" s="4"/>
      <c r="F2499" s="4"/>
      <c r="G2499" s="4"/>
      <c r="H2499" s="4"/>
      <c r="I2499" s="4"/>
      <c r="J2499" s="4"/>
    </row>
    <row r="2500" spans="1:10">
      <c r="A2500" s="5">
        <v>41.960000000003902</v>
      </c>
      <c r="B2500" s="6" t="s">
        <v>25</v>
      </c>
      <c r="C2500" s="5"/>
      <c r="D2500" s="4"/>
      <c r="E2500" s="4"/>
      <c r="F2500" s="4"/>
      <c r="G2500" s="4"/>
      <c r="H2500" s="4"/>
      <c r="I2500" s="4"/>
      <c r="J2500" s="4"/>
    </row>
    <row r="2501" spans="1:10">
      <c r="A2501" s="5">
        <v>41.9700000000039</v>
      </c>
      <c r="B2501" s="6" t="s">
        <v>25</v>
      </c>
      <c r="C2501" s="5"/>
      <c r="D2501" s="4"/>
      <c r="E2501" s="4"/>
      <c r="F2501" s="4"/>
      <c r="G2501" s="4"/>
      <c r="H2501" s="4"/>
      <c r="I2501" s="4"/>
      <c r="J2501" s="4"/>
    </row>
    <row r="2502" spans="1:10">
      <c r="A2502" s="5">
        <v>41.980000000003898</v>
      </c>
      <c r="B2502" s="6" t="s">
        <v>25</v>
      </c>
      <c r="C2502" s="5"/>
      <c r="D2502" s="4"/>
      <c r="E2502" s="4"/>
      <c r="F2502" s="4"/>
      <c r="G2502" s="4"/>
      <c r="H2502" s="4"/>
      <c r="I2502" s="4"/>
      <c r="J2502" s="4"/>
    </row>
    <row r="2503" spans="1:10">
      <c r="A2503" s="5">
        <v>41.990000000003903</v>
      </c>
      <c r="B2503" s="6" t="s">
        <v>25</v>
      </c>
      <c r="C2503" s="5"/>
      <c r="D2503" s="4"/>
      <c r="E2503" s="4"/>
      <c r="F2503" s="4"/>
      <c r="G2503" s="4"/>
      <c r="H2503" s="4"/>
      <c r="I2503" s="4"/>
      <c r="J2503" s="4"/>
    </row>
    <row r="2504" spans="1:10">
      <c r="A2504" s="5">
        <v>42.000000000003901</v>
      </c>
      <c r="B2504" s="6" t="s">
        <v>25</v>
      </c>
      <c r="C2504" s="5"/>
      <c r="D2504" s="4"/>
      <c r="E2504" s="4"/>
      <c r="F2504" s="4"/>
      <c r="G2504" s="4"/>
      <c r="H2504" s="4"/>
      <c r="I2504" s="4"/>
      <c r="J2504" s="4"/>
    </row>
    <row r="2505" spans="1:10">
      <c r="A2505" s="5">
        <v>42.010000000003899</v>
      </c>
      <c r="B2505" s="6" t="s">
        <v>25</v>
      </c>
      <c r="C2505" s="5"/>
      <c r="D2505" s="4"/>
      <c r="E2505" s="4"/>
      <c r="F2505" s="4"/>
      <c r="G2505" s="4"/>
      <c r="H2505" s="4"/>
      <c r="I2505" s="4"/>
      <c r="J2505" s="4"/>
    </row>
    <row r="2506" spans="1:10">
      <c r="A2506" s="5">
        <v>42.020000000003897</v>
      </c>
      <c r="B2506" s="6" t="s">
        <v>25</v>
      </c>
      <c r="C2506" s="5"/>
      <c r="D2506" s="4"/>
      <c r="E2506" s="4"/>
      <c r="F2506" s="4"/>
      <c r="G2506" s="4"/>
      <c r="H2506" s="4"/>
      <c r="I2506" s="4"/>
      <c r="J2506" s="4"/>
    </row>
    <row r="2507" spans="1:10">
      <c r="A2507" s="5">
        <v>42.030000000003902</v>
      </c>
      <c r="B2507" s="6" t="s">
        <v>25</v>
      </c>
      <c r="C2507" s="5"/>
      <c r="D2507" s="4"/>
      <c r="E2507" s="4"/>
      <c r="F2507" s="4"/>
      <c r="G2507" s="4"/>
      <c r="H2507" s="4"/>
      <c r="I2507" s="4"/>
      <c r="J2507" s="4"/>
    </row>
    <row r="2508" spans="1:10">
      <c r="A2508" s="5">
        <v>42.0400000000039</v>
      </c>
      <c r="B2508" s="6" t="s">
        <v>25</v>
      </c>
      <c r="C2508" s="5"/>
      <c r="D2508" s="4"/>
      <c r="E2508" s="4"/>
      <c r="F2508" s="4"/>
      <c r="G2508" s="4"/>
      <c r="H2508" s="4"/>
      <c r="I2508" s="4"/>
      <c r="J2508" s="4"/>
    </row>
    <row r="2509" spans="1:10">
      <c r="A2509" s="5">
        <v>42.050000000003898</v>
      </c>
      <c r="B2509" s="6" t="s">
        <v>25</v>
      </c>
      <c r="C2509" s="5"/>
      <c r="D2509" s="4"/>
      <c r="E2509" s="4"/>
      <c r="F2509" s="4"/>
      <c r="G2509" s="4"/>
      <c r="H2509" s="4"/>
      <c r="I2509" s="4"/>
      <c r="J2509" s="4"/>
    </row>
    <row r="2510" spans="1:10">
      <c r="A2510" s="5">
        <v>42.060000000003903</v>
      </c>
      <c r="B2510" s="6" t="s">
        <v>25</v>
      </c>
      <c r="C2510" s="5"/>
      <c r="D2510" s="4"/>
      <c r="E2510" s="4"/>
      <c r="F2510" s="4"/>
      <c r="G2510" s="4"/>
      <c r="H2510" s="4"/>
      <c r="I2510" s="4"/>
      <c r="J2510" s="4"/>
    </row>
    <row r="2511" spans="1:10">
      <c r="A2511" s="5">
        <v>42.070000000003901</v>
      </c>
      <c r="B2511" s="6" t="s">
        <v>25</v>
      </c>
      <c r="C2511" s="5"/>
      <c r="D2511" s="4"/>
      <c r="E2511" s="4"/>
      <c r="F2511" s="4"/>
      <c r="G2511" s="4"/>
      <c r="H2511" s="4"/>
      <c r="I2511" s="4"/>
      <c r="J2511" s="4"/>
    </row>
    <row r="2512" spans="1:10">
      <c r="A2512" s="5">
        <v>42.080000000003899</v>
      </c>
      <c r="B2512" s="6" t="s">
        <v>25</v>
      </c>
      <c r="C2512" s="5"/>
      <c r="D2512" s="4"/>
      <c r="E2512" s="4"/>
      <c r="F2512" s="4"/>
      <c r="G2512" s="4"/>
      <c r="H2512" s="4"/>
      <c r="I2512" s="4"/>
      <c r="J2512" s="4"/>
    </row>
    <row r="2513" spans="1:10">
      <c r="A2513" s="5">
        <v>42.090000000003897</v>
      </c>
      <c r="B2513" s="6" t="s">
        <v>25</v>
      </c>
      <c r="C2513" s="5"/>
      <c r="D2513" s="4"/>
      <c r="E2513" s="4"/>
      <c r="F2513" s="4"/>
      <c r="G2513" s="4"/>
      <c r="H2513" s="4"/>
      <c r="I2513" s="4"/>
      <c r="J2513" s="4"/>
    </row>
    <row r="2514" spans="1:10">
      <c r="A2514" s="5">
        <v>42.100000000003902</v>
      </c>
      <c r="B2514" s="6" t="s">
        <v>25</v>
      </c>
      <c r="C2514" s="5"/>
      <c r="D2514" s="4"/>
      <c r="E2514" s="4"/>
      <c r="F2514" s="4"/>
      <c r="G2514" s="4"/>
      <c r="H2514" s="4"/>
      <c r="I2514" s="4"/>
      <c r="J2514" s="4"/>
    </row>
    <row r="2515" spans="1:10">
      <c r="A2515" s="5">
        <v>42.1100000000039</v>
      </c>
      <c r="B2515" s="6" t="s">
        <v>25</v>
      </c>
      <c r="C2515" s="5"/>
      <c r="D2515" s="4"/>
      <c r="E2515" s="4"/>
      <c r="F2515" s="4"/>
      <c r="G2515" s="4"/>
      <c r="H2515" s="4"/>
      <c r="I2515" s="4"/>
      <c r="J2515" s="4"/>
    </row>
    <row r="2516" spans="1:10">
      <c r="A2516" s="5">
        <v>42.120000000003898</v>
      </c>
      <c r="B2516" s="6" t="s">
        <v>25</v>
      </c>
      <c r="C2516" s="5"/>
      <c r="D2516" s="4"/>
      <c r="E2516" s="4"/>
      <c r="F2516" s="4"/>
      <c r="G2516" s="4"/>
      <c r="H2516" s="4"/>
      <c r="I2516" s="4"/>
      <c r="J2516" s="4"/>
    </row>
    <row r="2517" spans="1:10">
      <c r="A2517" s="5">
        <v>42.130000000003903</v>
      </c>
      <c r="B2517" s="6" t="s">
        <v>25</v>
      </c>
      <c r="C2517" s="5"/>
      <c r="D2517" s="4"/>
      <c r="E2517" s="4"/>
      <c r="F2517" s="4"/>
      <c r="G2517" s="4"/>
      <c r="H2517" s="4"/>
      <c r="I2517" s="4"/>
      <c r="J2517" s="4"/>
    </row>
    <row r="2518" spans="1:10">
      <c r="A2518" s="5">
        <v>42.140000000003901</v>
      </c>
      <c r="B2518" s="6" t="s">
        <v>25</v>
      </c>
      <c r="C2518" s="5"/>
      <c r="D2518" s="4"/>
      <c r="E2518" s="4"/>
      <c r="F2518" s="4"/>
      <c r="G2518" s="4"/>
      <c r="H2518" s="4"/>
      <c r="I2518" s="4"/>
      <c r="J2518" s="4"/>
    </row>
    <row r="2519" spans="1:10">
      <c r="A2519" s="5">
        <v>42.150000000003899</v>
      </c>
      <c r="B2519" s="6" t="s">
        <v>25</v>
      </c>
      <c r="C2519" s="5"/>
      <c r="D2519" s="4"/>
      <c r="E2519" s="4"/>
      <c r="F2519" s="4"/>
      <c r="G2519" s="4"/>
      <c r="H2519" s="4"/>
      <c r="I2519" s="4"/>
      <c r="J2519" s="4"/>
    </row>
    <row r="2520" spans="1:10">
      <c r="A2520" s="5">
        <v>42.160000000003897</v>
      </c>
      <c r="B2520" s="6" t="s">
        <v>25</v>
      </c>
      <c r="C2520" s="5"/>
      <c r="D2520" s="4"/>
      <c r="E2520" s="4"/>
      <c r="F2520" s="4"/>
      <c r="G2520" s="4"/>
      <c r="H2520" s="4"/>
      <c r="I2520" s="4"/>
      <c r="J2520" s="4"/>
    </row>
    <row r="2521" spans="1:10">
      <c r="A2521" s="5">
        <v>42.170000000003903</v>
      </c>
      <c r="B2521" s="6" t="s">
        <v>25</v>
      </c>
      <c r="C2521" s="5"/>
      <c r="D2521" s="4"/>
      <c r="E2521" s="4"/>
      <c r="F2521" s="4"/>
      <c r="G2521" s="4"/>
      <c r="H2521" s="4"/>
      <c r="I2521" s="4"/>
      <c r="J2521" s="4"/>
    </row>
    <row r="2522" spans="1:10">
      <c r="A2522" s="5">
        <v>42.180000000003901</v>
      </c>
      <c r="B2522" s="6" t="s">
        <v>25</v>
      </c>
      <c r="C2522" s="5"/>
      <c r="D2522" s="4"/>
      <c r="E2522" s="4"/>
      <c r="F2522" s="4"/>
      <c r="G2522" s="4"/>
      <c r="H2522" s="4"/>
      <c r="I2522" s="4"/>
      <c r="J2522" s="4"/>
    </row>
    <row r="2523" spans="1:10">
      <c r="A2523" s="5">
        <v>42.190000000003899</v>
      </c>
      <c r="B2523" s="6" t="s">
        <v>25</v>
      </c>
      <c r="C2523" s="5"/>
      <c r="D2523" s="4"/>
      <c r="E2523" s="4"/>
      <c r="F2523" s="4"/>
      <c r="G2523" s="4"/>
      <c r="H2523" s="4"/>
      <c r="I2523" s="4"/>
      <c r="J2523" s="4"/>
    </row>
    <row r="2524" spans="1:10">
      <c r="A2524" s="5">
        <v>42.200000000003897</v>
      </c>
      <c r="B2524" s="6" t="s">
        <v>25</v>
      </c>
      <c r="C2524" s="5"/>
      <c r="D2524" s="4"/>
      <c r="E2524" s="4"/>
      <c r="F2524" s="4"/>
      <c r="G2524" s="4"/>
      <c r="H2524" s="4"/>
      <c r="I2524" s="4"/>
      <c r="J2524" s="4"/>
    </row>
    <row r="2525" spans="1:10">
      <c r="A2525" s="5">
        <v>42.210000000003902</v>
      </c>
      <c r="B2525" s="6" t="s">
        <v>25</v>
      </c>
      <c r="C2525" s="5"/>
      <c r="D2525" s="4"/>
      <c r="E2525" s="4"/>
      <c r="F2525" s="4"/>
      <c r="G2525" s="4"/>
      <c r="H2525" s="4"/>
      <c r="I2525" s="4"/>
      <c r="J2525" s="4"/>
    </row>
    <row r="2526" spans="1:10">
      <c r="A2526" s="5">
        <v>42.2200000000039</v>
      </c>
      <c r="B2526" s="6" t="s">
        <v>25</v>
      </c>
      <c r="C2526" s="5"/>
      <c r="D2526" s="4"/>
      <c r="E2526" s="4"/>
      <c r="F2526" s="4"/>
      <c r="G2526" s="4"/>
      <c r="H2526" s="4"/>
      <c r="I2526" s="4"/>
      <c r="J2526" s="4"/>
    </row>
    <row r="2527" spans="1:10">
      <c r="A2527" s="5">
        <v>42.230000000003898</v>
      </c>
      <c r="B2527" s="6" t="s">
        <v>25</v>
      </c>
      <c r="C2527" s="5"/>
      <c r="D2527" s="4"/>
      <c r="E2527" s="4"/>
      <c r="F2527" s="4"/>
      <c r="G2527" s="4"/>
      <c r="H2527" s="4"/>
      <c r="I2527" s="4"/>
      <c r="J2527" s="4"/>
    </row>
    <row r="2528" spans="1:10">
      <c r="A2528" s="5">
        <v>42.240000000003903</v>
      </c>
      <c r="B2528" s="6" t="s">
        <v>25</v>
      </c>
      <c r="C2528" s="5"/>
      <c r="D2528" s="4"/>
      <c r="E2528" s="4"/>
      <c r="F2528" s="4"/>
      <c r="G2528" s="4"/>
      <c r="H2528" s="4"/>
      <c r="I2528" s="4"/>
      <c r="J2528" s="4"/>
    </row>
    <row r="2529" spans="1:10">
      <c r="A2529" s="5">
        <v>42.250000000003901</v>
      </c>
      <c r="B2529" s="6" t="s">
        <v>25</v>
      </c>
      <c r="C2529" s="5"/>
      <c r="D2529" s="4"/>
      <c r="E2529" s="4"/>
      <c r="F2529" s="4"/>
      <c r="G2529" s="4"/>
      <c r="H2529" s="4"/>
      <c r="I2529" s="4"/>
      <c r="J2529" s="4"/>
    </row>
    <row r="2530" spans="1:10">
      <c r="A2530" s="5">
        <v>42.260000000003899</v>
      </c>
      <c r="B2530" s="6" t="s">
        <v>25</v>
      </c>
      <c r="C2530" s="5"/>
      <c r="D2530" s="4"/>
      <c r="E2530" s="4"/>
      <c r="F2530" s="4"/>
      <c r="G2530" s="4"/>
      <c r="H2530" s="4"/>
      <c r="I2530" s="4"/>
      <c r="J2530" s="4"/>
    </row>
    <row r="2531" spans="1:10">
      <c r="A2531" s="5">
        <v>42.270000000004003</v>
      </c>
      <c r="B2531" s="6" t="s">
        <v>25</v>
      </c>
      <c r="C2531" s="5"/>
      <c r="D2531" s="4"/>
      <c r="E2531" s="4"/>
      <c r="F2531" s="4"/>
      <c r="G2531" s="4"/>
      <c r="H2531" s="4"/>
      <c r="I2531" s="4"/>
      <c r="J2531" s="4"/>
    </row>
    <row r="2532" spans="1:10">
      <c r="A2532" s="5">
        <v>42.280000000004001</v>
      </c>
      <c r="B2532" s="6" t="s">
        <v>25</v>
      </c>
      <c r="C2532" s="5"/>
      <c r="D2532" s="4"/>
      <c r="E2532" s="4"/>
      <c r="F2532" s="4"/>
      <c r="G2532" s="4"/>
      <c r="H2532" s="4"/>
      <c r="I2532" s="4"/>
      <c r="J2532" s="4"/>
    </row>
    <row r="2533" spans="1:10">
      <c r="A2533" s="5">
        <v>42.290000000004</v>
      </c>
      <c r="B2533" s="6" t="s">
        <v>25</v>
      </c>
      <c r="C2533" s="5"/>
      <c r="D2533" s="4"/>
      <c r="E2533" s="4"/>
      <c r="F2533" s="4"/>
      <c r="G2533" s="4"/>
      <c r="H2533" s="4"/>
      <c r="I2533" s="4"/>
      <c r="J2533" s="4"/>
    </row>
    <row r="2534" spans="1:10">
      <c r="A2534" s="5">
        <v>42.300000000003998</v>
      </c>
      <c r="B2534" s="6" t="s">
        <v>25</v>
      </c>
      <c r="C2534" s="5"/>
      <c r="D2534" s="4"/>
      <c r="E2534" s="4"/>
      <c r="F2534" s="4"/>
      <c r="G2534" s="4"/>
      <c r="H2534" s="4"/>
      <c r="I2534" s="4"/>
      <c r="J2534" s="4"/>
    </row>
    <row r="2535" spans="1:10">
      <c r="A2535" s="5">
        <v>42.310000000004003</v>
      </c>
      <c r="B2535" s="6" t="s">
        <v>25</v>
      </c>
      <c r="C2535" s="5"/>
      <c r="D2535" s="4"/>
      <c r="E2535" s="4"/>
      <c r="F2535" s="4"/>
      <c r="G2535" s="4"/>
      <c r="H2535" s="4"/>
      <c r="I2535" s="4"/>
      <c r="J2535" s="4"/>
    </row>
    <row r="2536" spans="1:10">
      <c r="A2536" s="5">
        <v>42.320000000004001</v>
      </c>
      <c r="B2536" s="6" t="s">
        <v>25</v>
      </c>
      <c r="C2536" s="5"/>
      <c r="D2536" s="4"/>
      <c r="E2536" s="4"/>
      <c r="F2536" s="4"/>
      <c r="G2536" s="4"/>
      <c r="H2536" s="4"/>
      <c r="I2536" s="4"/>
      <c r="J2536" s="4"/>
    </row>
    <row r="2537" spans="1:10">
      <c r="A2537" s="5">
        <v>42.330000000003999</v>
      </c>
      <c r="B2537" s="6" t="s">
        <v>25</v>
      </c>
      <c r="C2537" s="5"/>
      <c r="D2537" s="4"/>
      <c r="E2537" s="4"/>
      <c r="F2537" s="4"/>
      <c r="G2537" s="4"/>
      <c r="H2537" s="4"/>
      <c r="I2537" s="4"/>
      <c r="J2537" s="4"/>
    </row>
    <row r="2538" spans="1:10">
      <c r="A2538" s="5">
        <v>42.340000000003997</v>
      </c>
      <c r="B2538" s="6" t="s">
        <v>25</v>
      </c>
      <c r="C2538" s="5"/>
      <c r="D2538" s="4"/>
      <c r="E2538" s="4"/>
      <c r="F2538" s="4"/>
      <c r="G2538" s="4"/>
      <c r="H2538" s="4"/>
      <c r="I2538" s="4"/>
      <c r="J2538" s="4"/>
    </row>
    <row r="2539" spans="1:10">
      <c r="A2539" s="5">
        <v>42.350000000004002</v>
      </c>
      <c r="B2539" s="6" t="s">
        <v>25</v>
      </c>
      <c r="C2539" s="5"/>
      <c r="D2539" s="4"/>
      <c r="E2539" s="4"/>
      <c r="F2539" s="4"/>
      <c r="G2539" s="4"/>
      <c r="H2539" s="4"/>
      <c r="I2539" s="4"/>
      <c r="J2539" s="4"/>
    </row>
    <row r="2540" spans="1:10">
      <c r="A2540" s="5">
        <v>42.360000000004</v>
      </c>
      <c r="B2540" s="6" t="s">
        <v>25</v>
      </c>
      <c r="C2540" s="5"/>
      <c r="D2540" s="4"/>
      <c r="E2540" s="4"/>
      <c r="F2540" s="4"/>
      <c r="G2540" s="4"/>
      <c r="H2540" s="4"/>
      <c r="I2540" s="4"/>
      <c r="J2540" s="4"/>
    </row>
    <row r="2541" spans="1:10">
      <c r="A2541" s="5">
        <v>42.370000000003998</v>
      </c>
      <c r="B2541" s="6" t="s">
        <v>25</v>
      </c>
      <c r="C2541" s="5"/>
      <c r="D2541" s="4"/>
      <c r="E2541" s="4"/>
      <c r="F2541" s="4"/>
      <c r="G2541" s="4"/>
      <c r="H2541" s="4"/>
      <c r="I2541" s="4"/>
      <c r="J2541" s="4"/>
    </row>
    <row r="2542" spans="1:10">
      <c r="A2542" s="5">
        <v>42.380000000004003</v>
      </c>
      <c r="B2542" s="6" t="s">
        <v>25</v>
      </c>
      <c r="C2542" s="5"/>
      <c r="D2542" s="4"/>
      <c r="E2542" s="4"/>
      <c r="F2542" s="4"/>
      <c r="G2542" s="4"/>
      <c r="H2542" s="4"/>
      <c r="I2542" s="4"/>
      <c r="J2542" s="4"/>
    </row>
    <row r="2543" spans="1:10">
      <c r="A2543" s="5">
        <v>42.390000000004001</v>
      </c>
      <c r="B2543" s="6" t="s">
        <v>25</v>
      </c>
      <c r="C2543" s="5"/>
      <c r="D2543" s="4"/>
      <c r="E2543" s="4"/>
      <c r="F2543" s="4"/>
      <c r="G2543" s="4"/>
      <c r="H2543" s="4"/>
      <c r="I2543" s="4"/>
      <c r="J2543" s="4"/>
    </row>
    <row r="2544" spans="1:10">
      <c r="A2544" s="5">
        <v>42.400000000003999</v>
      </c>
      <c r="B2544" s="6" t="s">
        <v>25</v>
      </c>
      <c r="C2544" s="5"/>
      <c r="D2544" s="4"/>
      <c r="E2544" s="4"/>
      <c r="F2544" s="4"/>
      <c r="G2544" s="4"/>
      <c r="H2544" s="4"/>
      <c r="I2544" s="4"/>
      <c r="J2544" s="4"/>
    </row>
    <row r="2545" spans="1:10">
      <c r="A2545" s="5">
        <v>42.410000000003997</v>
      </c>
      <c r="B2545" s="6" t="s">
        <v>25</v>
      </c>
      <c r="C2545" s="5"/>
      <c r="D2545" s="4"/>
      <c r="E2545" s="4"/>
      <c r="F2545" s="4"/>
      <c r="G2545" s="4"/>
      <c r="H2545" s="4"/>
      <c r="I2545" s="4"/>
      <c r="J2545" s="4"/>
    </row>
    <row r="2546" spans="1:10">
      <c r="A2546" s="5">
        <v>42.420000000004002</v>
      </c>
      <c r="B2546" s="6" t="s">
        <v>25</v>
      </c>
      <c r="C2546" s="5"/>
      <c r="D2546" s="4"/>
      <c r="E2546" s="4"/>
      <c r="F2546" s="4"/>
      <c r="G2546" s="4"/>
      <c r="H2546" s="4"/>
      <c r="I2546" s="4"/>
      <c r="J2546" s="4"/>
    </row>
    <row r="2547" spans="1:10">
      <c r="A2547" s="5">
        <v>42.430000000004</v>
      </c>
      <c r="B2547" s="6" t="s">
        <v>25</v>
      </c>
      <c r="C2547" s="5"/>
      <c r="D2547" s="4"/>
      <c r="E2547" s="4"/>
      <c r="F2547" s="4"/>
      <c r="G2547" s="4"/>
      <c r="H2547" s="4"/>
      <c r="I2547" s="4"/>
      <c r="J2547" s="4"/>
    </row>
    <row r="2548" spans="1:10">
      <c r="A2548" s="5">
        <v>42.440000000003998</v>
      </c>
      <c r="B2548" s="6" t="s">
        <v>25</v>
      </c>
      <c r="C2548" s="5"/>
      <c r="D2548" s="4"/>
      <c r="E2548" s="4"/>
      <c r="F2548" s="4"/>
      <c r="G2548" s="4"/>
      <c r="H2548" s="4"/>
      <c r="I2548" s="4"/>
      <c r="J2548" s="4"/>
    </row>
    <row r="2549" spans="1:10">
      <c r="A2549" s="5">
        <v>42.450000000004003</v>
      </c>
      <c r="B2549" s="6" t="s">
        <v>25</v>
      </c>
      <c r="C2549" s="5"/>
      <c r="D2549" s="4"/>
      <c r="E2549" s="4"/>
      <c r="F2549" s="4"/>
      <c r="G2549" s="4"/>
      <c r="H2549" s="4"/>
      <c r="I2549" s="4"/>
      <c r="J2549" s="4"/>
    </row>
    <row r="2550" spans="1:10">
      <c r="A2550" s="5">
        <v>42.460000000004001</v>
      </c>
      <c r="B2550" s="6" t="s">
        <v>25</v>
      </c>
      <c r="C2550" s="5"/>
      <c r="D2550" s="4"/>
      <c r="E2550" s="4"/>
      <c r="F2550" s="4"/>
      <c r="G2550" s="4"/>
      <c r="H2550" s="4"/>
      <c r="I2550" s="4"/>
      <c r="J2550" s="4"/>
    </row>
    <row r="2551" spans="1:10">
      <c r="A2551" s="5">
        <v>42.470000000003999</v>
      </c>
      <c r="B2551" s="6" t="s">
        <v>25</v>
      </c>
      <c r="C2551" s="5"/>
      <c r="D2551" s="4"/>
      <c r="E2551" s="4"/>
      <c r="F2551" s="4"/>
      <c r="G2551" s="4"/>
      <c r="H2551" s="4"/>
      <c r="I2551" s="4"/>
      <c r="J2551" s="4"/>
    </row>
    <row r="2552" spans="1:10">
      <c r="A2552" s="5">
        <v>42.480000000003997</v>
      </c>
      <c r="B2552" s="6" t="s">
        <v>25</v>
      </c>
      <c r="C2552" s="5"/>
      <c r="D2552" s="4"/>
      <c r="E2552" s="4"/>
      <c r="F2552" s="4"/>
      <c r="G2552" s="4"/>
      <c r="H2552" s="4"/>
      <c r="I2552" s="4"/>
      <c r="J2552" s="4"/>
    </row>
    <row r="2553" spans="1:10">
      <c r="A2553" s="5">
        <v>42.490000000004002</v>
      </c>
      <c r="B2553" s="6" t="s">
        <v>25</v>
      </c>
      <c r="C2553" s="5"/>
      <c r="D2553" s="4"/>
      <c r="E2553" s="4"/>
      <c r="F2553" s="4"/>
      <c r="G2553" s="4"/>
      <c r="H2553" s="4"/>
      <c r="I2553" s="4"/>
      <c r="J2553" s="4"/>
    </row>
    <row r="2554" spans="1:10">
      <c r="A2554" s="5">
        <v>42.500000000004</v>
      </c>
      <c r="B2554" s="6" t="s">
        <v>25</v>
      </c>
      <c r="C2554" s="5"/>
      <c r="D2554" s="4"/>
      <c r="E2554" s="4"/>
      <c r="F2554" s="4"/>
      <c r="G2554" s="4"/>
      <c r="H2554" s="4"/>
      <c r="I2554" s="4"/>
      <c r="J2554" s="4"/>
    </row>
    <row r="2555" spans="1:10">
      <c r="A2555" s="5">
        <v>42.510000000003998</v>
      </c>
      <c r="B2555" s="6" t="s">
        <v>25</v>
      </c>
      <c r="C2555" s="5"/>
      <c r="D2555" s="4"/>
      <c r="E2555" s="4"/>
      <c r="F2555" s="4"/>
      <c r="G2555" s="4"/>
      <c r="H2555" s="4"/>
      <c r="I2555" s="4"/>
      <c r="J2555" s="4"/>
    </row>
    <row r="2556" spans="1:10">
      <c r="A2556" s="5">
        <v>42.520000000004003</v>
      </c>
      <c r="B2556" s="6" t="s">
        <v>25</v>
      </c>
      <c r="C2556" s="5"/>
      <c r="D2556" s="4"/>
      <c r="E2556" s="4"/>
      <c r="F2556" s="4"/>
      <c r="G2556" s="4"/>
      <c r="H2556" s="4"/>
      <c r="I2556" s="4"/>
      <c r="J2556" s="4"/>
    </row>
    <row r="2557" spans="1:10">
      <c r="A2557" s="5">
        <v>42.530000000004001</v>
      </c>
      <c r="B2557" s="6" t="s">
        <v>25</v>
      </c>
      <c r="C2557" s="5"/>
      <c r="D2557" s="4"/>
      <c r="E2557" s="4"/>
      <c r="F2557" s="4"/>
      <c r="G2557" s="4"/>
      <c r="H2557" s="4"/>
      <c r="I2557" s="4"/>
      <c r="J2557" s="4"/>
    </row>
    <row r="2558" spans="1:10">
      <c r="A2558" s="5">
        <v>42.540000000004</v>
      </c>
      <c r="B2558" s="6" t="s">
        <v>25</v>
      </c>
      <c r="C2558" s="5"/>
      <c r="D2558" s="4"/>
      <c r="E2558" s="4"/>
      <c r="F2558" s="4"/>
      <c r="G2558" s="4"/>
      <c r="H2558" s="4"/>
      <c r="I2558" s="4"/>
      <c r="J2558" s="4"/>
    </row>
    <row r="2559" spans="1:10">
      <c r="A2559" s="5">
        <v>42.550000000003998</v>
      </c>
      <c r="B2559" s="6" t="s">
        <v>25</v>
      </c>
      <c r="C2559" s="5"/>
      <c r="D2559" s="4"/>
      <c r="E2559" s="4"/>
      <c r="F2559" s="4"/>
      <c r="G2559" s="4"/>
      <c r="H2559" s="4"/>
      <c r="I2559" s="4"/>
      <c r="J2559" s="4"/>
    </row>
    <row r="2560" spans="1:10">
      <c r="A2560" s="5">
        <v>42.560000000004003</v>
      </c>
      <c r="B2560" s="6" t="s">
        <v>25</v>
      </c>
      <c r="C2560" s="5"/>
      <c r="D2560" s="4"/>
      <c r="E2560" s="4"/>
      <c r="F2560" s="4"/>
      <c r="G2560" s="4"/>
      <c r="H2560" s="4"/>
      <c r="I2560" s="4"/>
      <c r="J2560" s="4"/>
    </row>
    <row r="2561" spans="1:10">
      <c r="A2561" s="5">
        <v>42.570000000004001</v>
      </c>
      <c r="B2561" s="6" t="s">
        <v>25</v>
      </c>
      <c r="C2561" s="5"/>
      <c r="D2561" s="4"/>
      <c r="E2561" s="4"/>
      <c r="F2561" s="4"/>
      <c r="G2561" s="4"/>
      <c r="H2561" s="4"/>
      <c r="I2561" s="4"/>
      <c r="J2561" s="4"/>
    </row>
    <row r="2562" spans="1:10">
      <c r="A2562" s="5">
        <v>42.580000000003999</v>
      </c>
      <c r="B2562" s="6" t="s">
        <v>25</v>
      </c>
      <c r="C2562" s="5"/>
      <c r="D2562" s="4"/>
      <c r="E2562" s="4"/>
      <c r="F2562" s="4"/>
      <c r="G2562" s="4"/>
      <c r="H2562" s="4"/>
      <c r="I2562" s="4"/>
      <c r="J2562" s="4"/>
    </row>
    <row r="2563" spans="1:10">
      <c r="A2563" s="5">
        <v>42.590000000003997</v>
      </c>
      <c r="B2563" s="6" t="s">
        <v>25</v>
      </c>
      <c r="C2563" s="5"/>
      <c r="D2563" s="4"/>
      <c r="E2563" s="4"/>
      <c r="F2563" s="4"/>
      <c r="G2563" s="4"/>
      <c r="H2563" s="4"/>
      <c r="I2563" s="4"/>
      <c r="J2563" s="4"/>
    </row>
    <row r="2564" spans="1:10">
      <c r="A2564" s="5">
        <v>42.600000000004002</v>
      </c>
      <c r="B2564" s="6" t="s">
        <v>25</v>
      </c>
      <c r="C2564" s="5"/>
      <c r="D2564" s="4"/>
      <c r="E2564" s="4"/>
      <c r="F2564" s="4"/>
      <c r="G2564" s="4"/>
      <c r="H2564" s="4"/>
      <c r="I2564" s="4"/>
      <c r="J2564" s="4"/>
    </row>
    <row r="2565" spans="1:10">
      <c r="A2565" s="5">
        <v>42.610000000004</v>
      </c>
      <c r="B2565" s="6" t="s">
        <v>25</v>
      </c>
      <c r="C2565" s="5"/>
      <c r="D2565" s="4"/>
      <c r="E2565" s="4"/>
      <c r="F2565" s="4"/>
      <c r="G2565" s="4"/>
      <c r="H2565" s="4"/>
      <c r="I2565" s="4"/>
      <c r="J2565" s="4"/>
    </row>
    <row r="2566" spans="1:10">
      <c r="A2566" s="5">
        <v>42.620000000003998</v>
      </c>
      <c r="B2566" s="6" t="s">
        <v>25</v>
      </c>
      <c r="C2566" s="5"/>
      <c r="D2566" s="4"/>
      <c r="E2566" s="4"/>
      <c r="F2566" s="4"/>
      <c r="G2566" s="4"/>
      <c r="H2566" s="4"/>
      <c r="I2566" s="4"/>
      <c r="J2566" s="4"/>
    </row>
    <row r="2567" spans="1:10">
      <c r="A2567" s="5">
        <v>42.630000000004003</v>
      </c>
      <c r="B2567" s="6" t="s">
        <v>25</v>
      </c>
      <c r="C2567" s="5"/>
      <c r="D2567" s="4"/>
      <c r="E2567" s="4"/>
      <c r="F2567" s="4"/>
      <c r="G2567" s="4"/>
      <c r="H2567" s="4"/>
      <c r="I2567" s="4"/>
      <c r="J2567" s="4"/>
    </row>
    <row r="2568" spans="1:10">
      <c r="A2568" s="5">
        <v>42.640000000004001</v>
      </c>
      <c r="B2568" s="6" t="s">
        <v>25</v>
      </c>
      <c r="C2568" s="5"/>
      <c r="D2568" s="4"/>
      <c r="E2568" s="4"/>
      <c r="F2568" s="4"/>
      <c r="G2568" s="4"/>
      <c r="H2568" s="4"/>
      <c r="I2568" s="4"/>
      <c r="J2568" s="4"/>
    </row>
    <row r="2569" spans="1:10">
      <c r="A2569" s="5">
        <v>42.650000000003999</v>
      </c>
      <c r="B2569" s="6" t="s">
        <v>25</v>
      </c>
      <c r="C2569" s="5"/>
      <c r="D2569" s="4"/>
      <c r="E2569" s="4"/>
      <c r="F2569" s="4"/>
      <c r="G2569" s="4"/>
      <c r="H2569" s="4"/>
      <c r="I2569" s="4"/>
      <c r="J2569" s="4"/>
    </row>
    <row r="2570" spans="1:10">
      <c r="A2570" s="5">
        <v>42.660000000003997</v>
      </c>
      <c r="B2570" s="6" t="s">
        <v>25</v>
      </c>
      <c r="C2570" s="5"/>
      <c r="D2570" s="4"/>
      <c r="E2570" s="4"/>
      <c r="F2570" s="4"/>
      <c r="G2570" s="4"/>
      <c r="H2570" s="4"/>
      <c r="I2570" s="4"/>
      <c r="J2570" s="4"/>
    </row>
    <row r="2571" spans="1:10">
      <c r="A2571" s="5">
        <v>42.670000000004002</v>
      </c>
      <c r="B2571" s="6" t="s">
        <v>25</v>
      </c>
      <c r="C2571" s="5"/>
      <c r="D2571" s="4"/>
      <c r="E2571" s="4"/>
      <c r="F2571" s="4"/>
      <c r="G2571" s="4"/>
      <c r="H2571" s="4"/>
      <c r="I2571" s="4"/>
      <c r="J2571" s="4"/>
    </row>
    <row r="2572" spans="1:10">
      <c r="A2572" s="5">
        <v>42.680000000004</v>
      </c>
      <c r="B2572" s="6" t="s">
        <v>25</v>
      </c>
      <c r="C2572" s="5"/>
      <c r="D2572" s="4"/>
      <c r="E2572" s="4"/>
      <c r="F2572" s="4"/>
      <c r="G2572" s="4"/>
      <c r="H2572" s="4"/>
      <c r="I2572" s="4"/>
      <c r="J2572" s="4"/>
    </row>
    <row r="2573" spans="1:10">
      <c r="A2573" s="5">
        <v>42.690000000003998</v>
      </c>
      <c r="B2573" s="6" t="s">
        <v>25</v>
      </c>
      <c r="C2573" s="5"/>
      <c r="D2573" s="4"/>
      <c r="E2573" s="4"/>
      <c r="F2573" s="4"/>
      <c r="G2573" s="4"/>
      <c r="H2573" s="4"/>
      <c r="I2573" s="4"/>
      <c r="J2573" s="4"/>
    </row>
    <row r="2574" spans="1:10">
      <c r="A2574" s="5">
        <v>42.700000000004003</v>
      </c>
      <c r="B2574" s="6" t="s">
        <v>25</v>
      </c>
      <c r="C2574" s="5"/>
      <c r="D2574" s="4"/>
      <c r="E2574" s="4"/>
      <c r="F2574" s="4"/>
      <c r="G2574" s="4"/>
      <c r="H2574" s="4"/>
      <c r="I2574" s="4"/>
      <c r="J2574" s="4"/>
    </row>
    <row r="2575" spans="1:10">
      <c r="A2575" s="5">
        <v>42.710000000004001</v>
      </c>
      <c r="B2575" s="6" t="s">
        <v>25</v>
      </c>
      <c r="C2575" s="5"/>
      <c r="D2575" s="4"/>
      <c r="E2575" s="4"/>
      <c r="F2575" s="4"/>
      <c r="G2575" s="4"/>
      <c r="H2575" s="4"/>
      <c r="I2575" s="4"/>
      <c r="J2575" s="4"/>
    </row>
    <row r="2576" spans="1:10">
      <c r="A2576" s="5">
        <v>42.720000000003999</v>
      </c>
      <c r="B2576" s="6" t="s">
        <v>25</v>
      </c>
      <c r="C2576" s="5"/>
      <c r="D2576" s="4"/>
      <c r="E2576" s="4"/>
      <c r="F2576" s="4"/>
      <c r="G2576" s="4"/>
      <c r="H2576" s="4"/>
      <c r="I2576" s="4"/>
      <c r="J2576" s="4"/>
    </row>
    <row r="2577" spans="1:10">
      <c r="A2577" s="5">
        <v>42.730000000003997</v>
      </c>
      <c r="B2577" s="6" t="s">
        <v>25</v>
      </c>
      <c r="C2577" s="5"/>
      <c r="D2577" s="4"/>
      <c r="E2577" s="4"/>
      <c r="F2577" s="4"/>
      <c r="G2577" s="4"/>
      <c r="H2577" s="4"/>
      <c r="I2577" s="4"/>
      <c r="J2577" s="4"/>
    </row>
    <row r="2578" spans="1:10">
      <c r="A2578" s="5">
        <v>42.740000000004002</v>
      </c>
      <c r="B2578" s="6" t="s">
        <v>25</v>
      </c>
      <c r="C2578" s="5"/>
      <c r="D2578" s="4"/>
      <c r="E2578" s="4"/>
      <c r="F2578" s="4"/>
      <c r="G2578" s="4"/>
      <c r="H2578" s="4"/>
      <c r="I2578" s="4"/>
      <c r="J2578" s="4"/>
    </row>
    <row r="2579" spans="1:10">
      <c r="A2579" s="5">
        <v>42.750000000004</v>
      </c>
      <c r="B2579" s="6" t="s">
        <v>25</v>
      </c>
      <c r="C2579" s="5"/>
      <c r="D2579" s="4"/>
      <c r="E2579" s="4"/>
      <c r="F2579" s="4"/>
      <c r="G2579" s="4"/>
      <c r="H2579" s="4"/>
      <c r="I2579" s="4"/>
      <c r="J2579" s="4"/>
    </row>
    <row r="2580" spans="1:10">
      <c r="A2580" s="5">
        <v>42.760000000003998</v>
      </c>
      <c r="B2580" s="6" t="s">
        <v>25</v>
      </c>
      <c r="C2580" s="5"/>
      <c r="D2580" s="4"/>
      <c r="E2580" s="4"/>
      <c r="F2580" s="4"/>
      <c r="G2580" s="4"/>
      <c r="H2580" s="4"/>
      <c r="I2580" s="4"/>
      <c r="J2580" s="4"/>
    </row>
    <row r="2581" spans="1:10">
      <c r="A2581" s="5">
        <v>42.770000000004003</v>
      </c>
      <c r="B2581" s="6" t="s">
        <v>25</v>
      </c>
      <c r="C2581" s="5"/>
      <c r="D2581" s="4"/>
      <c r="E2581" s="4"/>
      <c r="F2581" s="4"/>
      <c r="G2581" s="4"/>
      <c r="H2581" s="4"/>
      <c r="I2581" s="4"/>
      <c r="J2581" s="4"/>
    </row>
    <row r="2582" spans="1:10">
      <c r="A2582" s="5">
        <v>42.780000000004001</v>
      </c>
      <c r="B2582" s="6" t="s">
        <v>25</v>
      </c>
      <c r="C2582" s="5"/>
      <c r="D2582" s="4"/>
      <c r="E2582" s="4"/>
      <c r="F2582" s="4"/>
      <c r="G2582" s="4"/>
      <c r="H2582" s="4"/>
      <c r="I2582" s="4"/>
      <c r="J2582" s="4"/>
    </row>
    <row r="2583" spans="1:10">
      <c r="A2583" s="5">
        <v>42.790000000004</v>
      </c>
      <c r="B2583" s="6" t="s">
        <v>25</v>
      </c>
      <c r="C2583" s="5"/>
      <c r="D2583" s="4"/>
      <c r="E2583" s="4"/>
      <c r="F2583" s="4"/>
      <c r="G2583" s="4"/>
      <c r="H2583" s="4"/>
      <c r="I2583" s="4"/>
      <c r="J2583" s="4"/>
    </row>
    <row r="2584" spans="1:10">
      <c r="A2584" s="5">
        <v>42.800000000003998</v>
      </c>
      <c r="B2584" s="6" t="s">
        <v>25</v>
      </c>
      <c r="C2584" s="5"/>
      <c r="D2584" s="4"/>
      <c r="E2584" s="4"/>
      <c r="F2584" s="4"/>
      <c r="G2584" s="4"/>
      <c r="H2584" s="4"/>
      <c r="I2584" s="4"/>
      <c r="J2584" s="4"/>
    </row>
    <row r="2585" spans="1:10">
      <c r="A2585" s="5">
        <v>42.810000000004003</v>
      </c>
      <c r="B2585" s="6" t="s">
        <v>25</v>
      </c>
      <c r="C2585" s="5"/>
      <c r="D2585" s="4"/>
      <c r="E2585" s="4"/>
      <c r="F2585" s="4"/>
      <c r="G2585" s="4"/>
      <c r="H2585" s="4"/>
      <c r="I2585" s="4"/>
      <c r="J2585" s="4"/>
    </row>
    <row r="2586" spans="1:10">
      <c r="A2586" s="5">
        <v>42.820000000004001</v>
      </c>
      <c r="B2586" s="6" t="s">
        <v>25</v>
      </c>
      <c r="C2586" s="5"/>
      <c r="D2586" s="4"/>
      <c r="E2586" s="4"/>
      <c r="F2586" s="4"/>
      <c r="G2586" s="4"/>
      <c r="H2586" s="4"/>
      <c r="I2586" s="4"/>
      <c r="J2586" s="4"/>
    </row>
    <row r="2587" spans="1:10">
      <c r="A2587" s="5">
        <v>42.830000000003999</v>
      </c>
      <c r="B2587" s="6" t="s">
        <v>25</v>
      </c>
      <c r="C2587" s="5"/>
      <c r="D2587" s="4"/>
      <c r="E2587" s="4"/>
      <c r="F2587" s="4"/>
      <c r="G2587" s="4"/>
      <c r="H2587" s="4"/>
      <c r="I2587" s="4"/>
      <c r="J2587" s="4"/>
    </row>
    <row r="2588" spans="1:10">
      <c r="A2588" s="5">
        <v>42.840000000003997</v>
      </c>
      <c r="B2588" s="6" t="s">
        <v>25</v>
      </c>
      <c r="C2588" s="5"/>
      <c r="D2588" s="4"/>
      <c r="E2588" s="4"/>
      <c r="F2588" s="4"/>
      <c r="G2588" s="4"/>
      <c r="H2588" s="4"/>
      <c r="I2588" s="4"/>
      <c r="J2588" s="4"/>
    </row>
    <row r="2589" spans="1:10">
      <c r="A2589" s="5">
        <v>42.850000000004002</v>
      </c>
      <c r="B2589" s="6" t="s">
        <v>25</v>
      </c>
      <c r="C2589" s="5"/>
      <c r="D2589" s="4"/>
      <c r="E2589" s="4"/>
      <c r="F2589" s="4"/>
      <c r="G2589" s="4"/>
      <c r="H2589" s="4"/>
      <c r="I2589" s="4"/>
      <c r="J2589" s="4"/>
    </row>
    <row r="2590" spans="1:10">
      <c r="A2590" s="5">
        <v>42.860000000004</v>
      </c>
      <c r="B2590" s="6" t="s">
        <v>25</v>
      </c>
      <c r="C2590" s="5"/>
      <c r="D2590" s="4"/>
      <c r="E2590" s="4"/>
      <c r="F2590" s="4"/>
      <c r="G2590" s="4"/>
      <c r="H2590" s="4"/>
      <c r="I2590" s="4"/>
      <c r="J2590" s="4"/>
    </row>
    <row r="2591" spans="1:10">
      <c r="A2591" s="5">
        <v>42.870000000003998</v>
      </c>
      <c r="B2591" s="6" t="s">
        <v>25</v>
      </c>
      <c r="C2591" s="5"/>
      <c r="D2591" s="4"/>
      <c r="E2591" s="4"/>
      <c r="F2591" s="4"/>
      <c r="G2591" s="4"/>
      <c r="H2591" s="4"/>
      <c r="I2591" s="4"/>
      <c r="J2591" s="4"/>
    </row>
    <row r="2592" spans="1:10">
      <c r="A2592" s="5">
        <v>42.880000000004003</v>
      </c>
      <c r="B2592" s="6" t="s">
        <v>25</v>
      </c>
      <c r="C2592" s="5"/>
      <c r="D2592" s="4"/>
      <c r="E2592" s="4"/>
      <c r="F2592" s="4"/>
      <c r="G2592" s="4"/>
      <c r="H2592" s="4"/>
      <c r="I2592" s="4"/>
      <c r="J2592" s="4"/>
    </row>
    <row r="2593" spans="1:10">
      <c r="A2593" s="5">
        <v>42.890000000004001</v>
      </c>
      <c r="B2593" s="6" t="s">
        <v>25</v>
      </c>
      <c r="C2593" s="5"/>
      <c r="D2593" s="4"/>
      <c r="E2593" s="4"/>
      <c r="F2593" s="4"/>
      <c r="G2593" s="4"/>
      <c r="H2593" s="4"/>
      <c r="I2593" s="4"/>
      <c r="J2593" s="4"/>
    </row>
    <row r="2594" spans="1:10">
      <c r="A2594" s="5">
        <v>42.900000000003999</v>
      </c>
      <c r="B2594" s="6" t="s">
        <v>25</v>
      </c>
      <c r="C2594" s="5"/>
      <c r="D2594" s="4"/>
      <c r="E2594" s="4"/>
      <c r="F2594" s="4"/>
      <c r="G2594" s="4"/>
      <c r="H2594" s="4"/>
      <c r="I2594" s="4"/>
      <c r="J2594" s="4"/>
    </row>
    <row r="2595" spans="1:10">
      <c r="A2595" s="5">
        <v>42.910000000004104</v>
      </c>
      <c r="B2595" s="6" t="s">
        <v>25</v>
      </c>
      <c r="C2595" s="5"/>
      <c r="D2595" s="4"/>
      <c r="E2595" s="4"/>
      <c r="F2595" s="4"/>
      <c r="G2595" s="4"/>
      <c r="H2595" s="4"/>
      <c r="I2595" s="4"/>
      <c r="J2595" s="4"/>
    </row>
    <row r="2596" spans="1:10">
      <c r="A2596" s="5">
        <v>42.920000000004102</v>
      </c>
      <c r="B2596" s="6" t="s">
        <v>25</v>
      </c>
      <c r="C2596" s="5"/>
      <c r="D2596" s="4"/>
      <c r="E2596" s="4"/>
      <c r="F2596" s="4"/>
      <c r="G2596" s="4"/>
      <c r="H2596" s="4"/>
      <c r="I2596" s="4"/>
      <c r="J2596" s="4"/>
    </row>
    <row r="2597" spans="1:10">
      <c r="A2597" s="5">
        <v>42.9300000000041</v>
      </c>
      <c r="B2597" s="6" t="s">
        <v>25</v>
      </c>
      <c r="C2597" s="5"/>
      <c r="D2597" s="4"/>
      <c r="E2597" s="4"/>
      <c r="F2597" s="4"/>
      <c r="G2597" s="4"/>
      <c r="H2597" s="4"/>
      <c r="I2597" s="4"/>
      <c r="J2597" s="4"/>
    </row>
    <row r="2598" spans="1:10">
      <c r="A2598" s="5">
        <v>42.940000000004098</v>
      </c>
      <c r="B2598" s="6" t="s">
        <v>25</v>
      </c>
      <c r="C2598" s="5"/>
      <c r="D2598" s="4"/>
      <c r="E2598" s="4"/>
      <c r="F2598" s="4"/>
      <c r="G2598" s="4"/>
      <c r="H2598" s="4"/>
      <c r="I2598" s="4"/>
      <c r="J2598" s="4"/>
    </row>
    <row r="2599" spans="1:10">
      <c r="A2599" s="5">
        <v>42.950000000004103</v>
      </c>
      <c r="B2599" s="6" t="s">
        <v>25</v>
      </c>
      <c r="C2599" s="5"/>
      <c r="D2599" s="4"/>
      <c r="E2599" s="4"/>
      <c r="F2599" s="4"/>
      <c r="G2599" s="4"/>
      <c r="H2599" s="4"/>
      <c r="I2599" s="4"/>
      <c r="J2599" s="4"/>
    </row>
    <row r="2600" spans="1:10">
      <c r="A2600" s="5">
        <v>42.960000000004101</v>
      </c>
      <c r="B2600" s="6" t="s">
        <v>25</v>
      </c>
      <c r="C2600" s="5"/>
      <c r="D2600" s="4"/>
      <c r="E2600" s="4"/>
      <c r="F2600" s="4"/>
      <c r="G2600" s="4"/>
      <c r="H2600" s="4"/>
      <c r="I2600" s="4"/>
      <c r="J2600" s="4"/>
    </row>
    <row r="2601" spans="1:10">
      <c r="A2601" s="5">
        <v>42.970000000004099</v>
      </c>
      <c r="B2601" s="6" t="s">
        <v>25</v>
      </c>
      <c r="C2601" s="5"/>
      <c r="D2601" s="4"/>
      <c r="E2601" s="4"/>
      <c r="F2601" s="4"/>
      <c r="G2601" s="4"/>
      <c r="H2601" s="4"/>
      <c r="I2601" s="4"/>
      <c r="J2601" s="4"/>
    </row>
    <row r="2602" spans="1:10">
      <c r="A2602" s="5">
        <v>42.980000000004097</v>
      </c>
      <c r="B2602" s="6" t="s">
        <v>25</v>
      </c>
      <c r="C2602" s="5"/>
      <c r="D2602" s="4"/>
      <c r="E2602" s="4"/>
      <c r="F2602" s="4"/>
      <c r="G2602" s="4"/>
      <c r="H2602" s="4"/>
      <c r="I2602" s="4"/>
      <c r="J2602" s="4"/>
    </row>
    <row r="2603" spans="1:10">
      <c r="A2603" s="5">
        <v>42.990000000004102</v>
      </c>
      <c r="B2603" s="6" t="s">
        <v>25</v>
      </c>
      <c r="C2603" s="5"/>
      <c r="D2603" s="4"/>
      <c r="E2603" s="4"/>
      <c r="F2603" s="4"/>
      <c r="G2603" s="4"/>
      <c r="H2603" s="4"/>
      <c r="I2603" s="4"/>
      <c r="J2603" s="4"/>
    </row>
    <row r="2604" spans="1:10">
      <c r="A2604" s="5">
        <v>43.0000000000041</v>
      </c>
      <c r="B2604" s="6" t="s">
        <v>25</v>
      </c>
      <c r="C2604" s="5"/>
      <c r="D2604" s="4"/>
      <c r="E2604" s="4"/>
      <c r="F2604" s="4"/>
      <c r="G2604" s="4"/>
      <c r="H2604" s="4"/>
      <c r="I2604" s="4"/>
      <c r="J2604" s="4"/>
    </row>
    <row r="2605" spans="1:10">
      <c r="A2605" s="5">
        <v>43.010000000004098</v>
      </c>
      <c r="B2605" s="6" t="s">
        <v>25</v>
      </c>
      <c r="C2605" s="5"/>
      <c r="D2605" s="4"/>
      <c r="E2605" s="4"/>
      <c r="F2605" s="4"/>
      <c r="G2605" s="4"/>
      <c r="H2605" s="4"/>
      <c r="I2605" s="4"/>
      <c r="J2605" s="4"/>
    </row>
    <row r="2606" spans="1:10">
      <c r="A2606" s="5">
        <v>43.020000000004103</v>
      </c>
      <c r="B2606" s="6" t="s">
        <v>25</v>
      </c>
      <c r="C2606" s="5"/>
      <c r="D2606" s="4"/>
      <c r="E2606" s="4"/>
      <c r="F2606" s="4"/>
      <c r="G2606" s="4"/>
      <c r="H2606" s="4"/>
      <c r="I2606" s="4"/>
      <c r="J2606" s="4"/>
    </row>
    <row r="2607" spans="1:10">
      <c r="A2607" s="5">
        <v>43.030000000004101</v>
      </c>
      <c r="B2607" s="6" t="s">
        <v>25</v>
      </c>
      <c r="C2607" s="5"/>
      <c r="D2607" s="4"/>
      <c r="E2607" s="4"/>
      <c r="F2607" s="4"/>
      <c r="G2607" s="4"/>
      <c r="H2607" s="4"/>
      <c r="I2607" s="4"/>
      <c r="J2607" s="4"/>
    </row>
    <row r="2608" spans="1:10">
      <c r="A2608" s="5">
        <v>43.040000000004099</v>
      </c>
      <c r="B2608" s="6" t="s">
        <v>25</v>
      </c>
      <c r="C2608" s="5"/>
      <c r="D2608" s="4"/>
      <c r="E2608" s="4"/>
      <c r="F2608" s="4"/>
      <c r="G2608" s="4"/>
      <c r="H2608" s="4"/>
      <c r="I2608" s="4"/>
      <c r="J2608" s="4"/>
    </row>
    <row r="2609" spans="1:10">
      <c r="A2609" s="5">
        <v>43.050000000004097</v>
      </c>
      <c r="B2609" s="6" t="s">
        <v>25</v>
      </c>
      <c r="C2609" s="5"/>
      <c r="D2609" s="4"/>
      <c r="E2609" s="4"/>
      <c r="F2609" s="4"/>
      <c r="G2609" s="4"/>
      <c r="H2609" s="4"/>
      <c r="I2609" s="4"/>
      <c r="J2609" s="4"/>
    </row>
    <row r="2610" spans="1:10">
      <c r="A2610" s="5">
        <v>43.060000000004102</v>
      </c>
      <c r="B2610" s="6" t="s">
        <v>25</v>
      </c>
      <c r="C2610" s="5"/>
      <c r="D2610" s="4"/>
      <c r="E2610" s="4"/>
      <c r="F2610" s="4"/>
      <c r="G2610" s="4"/>
      <c r="H2610" s="4"/>
      <c r="I2610" s="4"/>
      <c r="J2610" s="4"/>
    </row>
    <row r="2611" spans="1:10">
      <c r="A2611" s="5">
        <v>43.0700000000041</v>
      </c>
      <c r="B2611" s="6" t="s">
        <v>25</v>
      </c>
      <c r="C2611" s="5"/>
      <c r="D2611" s="4"/>
      <c r="E2611" s="4"/>
      <c r="F2611" s="4"/>
      <c r="G2611" s="4"/>
      <c r="H2611" s="4"/>
      <c r="I2611" s="4"/>
      <c r="J2611" s="4"/>
    </row>
    <row r="2612" spans="1:10">
      <c r="A2612" s="5">
        <v>43.080000000004098</v>
      </c>
      <c r="B2612" s="6" t="s">
        <v>25</v>
      </c>
      <c r="C2612" s="5"/>
      <c r="D2612" s="4"/>
      <c r="E2612" s="4"/>
      <c r="F2612" s="4"/>
      <c r="G2612" s="4"/>
      <c r="H2612" s="4"/>
      <c r="I2612" s="4"/>
      <c r="J2612" s="4"/>
    </row>
    <row r="2613" spans="1:10">
      <c r="A2613" s="5">
        <v>43.090000000004103</v>
      </c>
      <c r="B2613" s="6" t="s">
        <v>25</v>
      </c>
      <c r="C2613" s="5"/>
      <c r="D2613" s="4"/>
      <c r="E2613" s="4"/>
      <c r="F2613" s="4"/>
      <c r="G2613" s="4"/>
      <c r="H2613" s="4"/>
      <c r="I2613" s="4"/>
      <c r="J2613" s="4"/>
    </row>
    <row r="2614" spans="1:10">
      <c r="A2614" s="5">
        <v>43.100000000004101</v>
      </c>
      <c r="B2614" s="6" t="s">
        <v>25</v>
      </c>
      <c r="C2614" s="5"/>
      <c r="D2614" s="4"/>
      <c r="E2614" s="4"/>
      <c r="F2614" s="4"/>
      <c r="G2614" s="4"/>
      <c r="H2614" s="4"/>
      <c r="I2614" s="4"/>
      <c r="J2614" s="4"/>
    </row>
    <row r="2615" spans="1:10">
      <c r="A2615" s="5">
        <v>43.110000000004099</v>
      </c>
      <c r="B2615" s="6" t="s">
        <v>25</v>
      </c>
      <c r="C2615" s="5"/>
      <c r="D2615" s="4"/>
      <c r="E2615" s="4"/>
      <c r="F2615" s="4"/>
      <c r="G2615" s="4"/>
      <c r="H2615" s="4"/>
      <c r="I2615" s="4"/>
      <c r="J2615" s="4"/>
    </row>
    <row r="2616" spans="1:10">
      <c r="A2616" s="5">
        <v>43.120000000004097</v>
      </c>
      <c r="B2616" s="6" t="s">
        <v>25</v>
      </c>
      <c r="C2616" s="5"/>
      <c r="D2616" s="4"/>
      <c r="E2616" s="4"/>
      <c r="F2616" s="4"/>
      <c r="G2616" s="4"/>
      <c r="H2616" s="4"/>
      <c r="I2616" s="4"/>
      <c r="J2616" s="4"/>
    </row>
    <row r="2617" spans="1:10">
      <c r="A2617" s="5">
        <v>43.130000000004102</v>
      </c>
      <c r="B2617" s="6" t="s">
        <v>25</v>
      </c>
      <c r="C2617" s="5"/>
      <c r="D2617" s="4"/>
      <c r="E2617" s="4"/>
      <c r="F2617" s="4"/>
      <c r="G2617" s="4"/>
      <c r="H2617" s="4"/>
      <c r="I2617" s="4"/>
      <c r="J2617" s="4"/>
    </row>
    <row r="2618" spans="1:10">
      <c r="A2618" s="5">
        <v>43.1400000000041</v>
      </c>
      <c r="B2618" s="6" t="s">
        <v>25</v>
      </c>
      <c r="C2618" s="5"/>
      <c r="D2618" s="4"/>
      <c r="E2618" s="4"/>
      <c r="F2618" s="4"/>
      <c r="G2618" s="4"/>
      <c r="H2618" s="4"/>
      <c r="I2618" s="4"/>
      <c r="J2618" s="4"/>
    </row>
    <row r="2619" spans="1:10">
      <c r="A2619" s="5">
        <v>43.150000000004098</v>
      </c>
      <c r="B2619" s="6" t="s">
        <v>25</v>
      </c>
      <c r="C2619" s="5"/>
      <c r="D2619" s="4"/>
      <c r="E2619" s="4"/>
      <c r="F2619" s="4"/>
      <c r="G2619" s="4"/>
      <c r="H2619" s="4"/>
      <c r="I2619" s="4"/>
      <c r="J2619" s="4"/>
    </row>
    <row r="2620" spans="1:10">
      <c r="A2620" s="5">
        <v>43.160000000004104</v>
      </c>
      <c r="B2620" s="6" t="s">
        <v>25</v>
      </c>
      <c r="C2620" s="5"/>
      <c r="D2620" s="4"/>
      <c r="E2620" s="4"/>
      <c r="F2620" s="4"/>
      <c r="G2620" s="4"/>
      <c r="H2620" s="4"/>
      <c r="I2620" s="4"/>
      <c r="J2620" s="4"/>
    </row>
    <row r="2621" spans="1:10">
      <c r="A2621" s="5">
        <v>43.170000000004102</v>
      </c>
      <c r="B2621" s="6" t="s">
        <v>25</v>
      </c>
      <c r="C2621" s="5"/>
      <c r="D2621" s="4"/>
      <c r="E2621" s="4"/>
      <c r="F2621" s="4"/>
      <c r="G2621" s="4"/>
      <c r="H2621" s="4"/>
      <c r="I2621" s="4"/>
      <c r="J2621" s="4"/>
    </row>
    <row r="2622" spans="1:10">
      <c r="A2622" s="5">
        <v>43.1800000000041</v>
      </c>
      <c r="B2622" s="6" t="s">
        <v>25</v>
      </c>
      <c r="C2622" s="5"/>
      <c r="D2622" s="4"/>
      <c r="E2622" s="4"/>
      <c r="F2622" s="4"/>
      <c r="G2622" s="4"/>
      <c r="H2622" s="4"/>
      <c r="I2622" s="4"/>
      <c r="J2622" s="4"/>
    </row>
    <row r="2623" spans="1:10">
      <c r="A2623" s="5">
        <v>43.190000000004098</v>
      </c>
      <c r="B2623" s="6" t="s">
        <v>25</v>
      </c>
      <c r="C2623" s="5"/>
      <c r="D2623" s="4"/>
      <c r="E2623" s="4"/>
      <c r="F2623" s="4"/>
      <c r="G2623" s="4"/>
      <c r="H2623" s="4"/>
      <c r="I2623" s="4"/>
      <c r="J2623" s="4"/>
    </row>
    <row r="2624" spans="1:10">
      <c r="A2624" s="5">
        <v>43.200000000004103</v>
      </c>
      <c r="B2624" s="6" t="s">
        <v>25</v>
      </c>
      <c r="C2624" s="5"/>
      <c r="D2624" s="4"/>
      <c r="E2624" s="4"/>
      <c r="F2624" s="4"/>
      <c r="G2624" s="4"/>
      <c r="H2624" s="4"/>
      <c r="I2624" s="4"/>
      <c r="J2624" s="4"/>
    </row>
    <row r="2625" spans="1:10">
      <c r="A2625" s="5">
        <v>43.210000000004101</v>
      </c>
      <c r="B2625" s="6" t="s">
        <v>25</v>
      </c>
      <c r="C2625" s="5"/>
      <c r="D2625" s="4"/>
      <c r="E2625" s="4"/>
      <c r="F2625" s="4"/>
      <c r="G2625" s="4"/>
      <c r="H2625" s="4"/>
      <c r="I2625" s="4"/>
      <c r="J2625" s="4"/>
    </row>
    <row r="2626" spans="1:10">
      <c r="A2626" s="5">
        <v>43.220000000004099</v>
      </c>
      <c r="B2626" s="6" t="s">
        <v>25</v>
      </c>
      <c r="C2626" s="5"/>
      <c r="D2626" s="4"/>
      <c r="E2626" s="4"/>
      <c r="F2626" s="4"/>
      <c r="G2626" s="4"/>
      <c r="H2626" s="4"/>
      <c r="I2626" s="4"/>
      <c r="J2626" s="4"/>
    </row>
    <row r="2627" spans="1:10">
      <c r="A2627" s="5">
        <v>43.230000000004097</v>
      </c>
      <c r="B2627" s="6" t="s">
        <v>25</v>
      </c>
      <c r="C2627" s="5"/>
      <c r="D2627" s="4"/>
      <c r="E2627" s="4"/>
      <c r="F2627" s="4"/>
      <c r="G2627" s="4"/>
      <c r="H2627" s="4"/>
      <c r="I2627" s="4"/>
      <c r="J2627" s="4"/>
    </row>
    <row r="2628" spans="1:10">
      <c r="A2628" s="5">
        <v>43.240000000004102</v>
      </c>
      <c r="B2628" s="6" t="s">
        <v>25</v>
      </c>
      <c r="C2628" s="5"/>
      <c r="D2628" s="4"/>
      <c r="E2628" s="4"/>
      <c r="F2628" s="4"/>
      <c r="G2628" s="4"/>
      <c r="H2628" s="4"/>
      <c r="I2628" s="4"/>
      <c r="J2628" s="4"/>
    </row>
    <row r="2629" spans="1:10">
      <c r="A2629" s="5">
        <v>43.2500000000041</v>
      </c>
      <c r="B2629" s="6" t="s">
        <v>25</v>
      </c>
      <c r="C2629" s="5"/>
      <c r="D2629" s="4"/>
      <c r="E2629" s="4"/>
      <c r="F2629" s="4"/>
      <c r="G2629" s="4"/>
      <c r="H2629" s="4"/>
      <c r="I2629" s="4"/>
      <c r="J2629" s="4"/>
    </row>
    <row r="2630" spans="1:10">
      <c r="A2630" s="5">
        <v>43.260000000004098</v>
      </c>
      <c r="B2630" s="6" t="s">
        <v>25</v>
      </c>
      <c r="C2630" s="5"/>
      <c r="D2630" s="4"/>
      <c r="E2630" s="4"/>
      <c r="F2630" s="4"/>
      <c r="G2630" s="4"/>
      <c r="H2630" s="4"/>
      <c r="I2630" s="4"/>
      <c r="J2630" s="4"/>
    </row>
    <row r="2631" spans="1:10">
      <c r="A2631" s="5">
        <v>43.270000000004103</v>
      </c>
      <c r="B2631" s="6" t="s">
        <v>25</v>
      </c>
      <c r="C2631" s="5"/>
      <c r="D2631" s="4"/>
      <c r="E2631" s="4"/>
      <c r="F2631" s="4"/>
      <c r="G2631" s="4"/>
      <c r="H2631" s="4"/>
      <c r="I2631" s="4"/>
      <c r="J2631" s="4"/>
    </row>
    <row r="2632" spans="1:10">
      <c r="A2632" s="5">
        <v>43.280000000004101</v>
      </c>
      <c r="B2632" s="6" t="s">
        <v>25</v>
      </c>
      <c r="C2632" s="5"/>
      <c r="D2632" s="4"/>
      <c r="E2632" s="4"/>
      <c r="F2632" s="4"/>
      <c r="G2632" s="4"/>
      <c r="H2632" s="4"/>
      <c r="I2632" s="4"/>
      <c r="J2632" s="4"/>
    </row>
    <row r="2633" spans="1:10">
      <c r="A2633" s="5">
        <v>43.290000000004099</v>
      </c>
      <c r="B2633" s="6" t="s">
        <v>25</v>
      </c>
      <c r="C2633" s="5"/>
      <c r="D2633" s="4"/>
      <c r="E2633" s="4"/>
      <c r="F2633" s="4"/>
      <c r="G2633" s="4"/>
      <c r="H2633" s="4"/>
      <c r="I2633" s="4"/>
      <c r="J2633" s="4"/>
    </row>
    <row r="2634" spans="1:10">
      <c r="A2634" s="5">
        <v>43.300000000004097</v>
      </c>
      <c r="B2634" s="6" t="s">
        <v>25</v>
      </c>
      <c r="C2634" s="5"/>
      <c r="D2634" s="4"/>
      <c r="E2634" s="4"/>
      <c r="F2634" s="4"/>
      <c r="G2634" s="4"/>
      <c r="H2634" s="4"/>
      <c r="I2634" s="4"/>
      <c r="J2634" s="4"/>
    </row>
    <row r="2635" spans="1:10">
      <c r="A2635" s="5">
        <v>43.310000000004102</v>
      </c>
      <c r="B2635" s="6" t="s">
        <v>25</v>
      </c>
      <c r="C2635" s="5"/>
      <c r="D2635" s="4"/>
      <c r="E2635" s="4"/>
      <c r="F2635" s="4"/>
      <c r="G2635" s="4"/>
      <c r="H2635" s="4"/>
      <c r="I2635" s="4"/>
      <c r="J2635" s="4"/>
    </row>
    <row r="2636" spans="1:10">
      <c r="A2636" s="5">
        <v>43.3200000000041</v>
      </c>
      <c r="B2636" s="6" t="s">
        <v>25</v>
      </c>
      <c r="C2636" s="5"/>
      <c r="D2636" s="4"/>
      <c r="E2636" s="4"/>
      <c r="F2636" s="4"/>
      <c r="G2636" s="4"/>
      <c r="H2636" s="4"/>
      <c r="I2636" s="4"/>
      <c r="J2636" s="4"/>
    </row>
    <row r="2637" spans="1:10">
      <c r="A2637" s="5">
        <v>43.330000000004098</v>
      </c>
      <c r="B2637" s="6" t="s">
        <v>25</v>
      </c>
      <c r="C2637" s="5"/>
      <c r="D2637" s="4"/>
      <c r="E2637" s="4"/>
      <c r="F2637" s="4"/>
      <c r="G2637" s="4"/>
      <c r="H2637" s="4"/>
      <c r="I2637" s="4"/>
      <c r="J2637" s="4"/>
    </row>
    <row r="2638" spans="1:10">
      <c r="A2638" s="5">
        <v>43.340000000004103</v>
      </c>
      <c r="B2638" s="6" t="s">
        <v>25</v>
      </c>
      <c r="C2638" s="5"/>
      <c r="D2638" s="4"/>
      <c r="E2638" s="4"/>
      <c r="F2638" s="4"/>
      <c r="G2638" s="4"/>
      <c r="H2638" s="4"/>
      <c r="I2638" s="4"/>
      <c r="J2638" s="4"/>
    </row>
    <row r="2639" spans="1:10">
      <c r="A2639" s="5">
        <v>43.350000000004101</v>
      </c>
      <c r="B2639" s="6" t="s">
        <v>25</v>
      </c>
      <c r="C2639" s="5"/>
      <c r="D2639" s="4"/>
      <c r="E2639" s="4"/>
      <c r="F2639" s="4"/>
      <c r="G2639" s="4"/>
      <c r="H2639" s="4"/>
      <c r="I2639" s="4"/>
      <c r="J2639" s="4"/>
    </row>
    <row r="2640" spans="1:10">
      <c r="A2640" s="5">
        <v>43.360000000004099</v>
      </c>
      <c r="B2640" s="6" t="s">
        <v>25</v>
      </c>
      <c r="C2640" s="5"/>
      <c r="D2640" s="4"/>
      <c r="E2640" s="4"/>
      <c r="F2640" s="4"/>
      <c r="G2640" s="4"/>
      <c r="H2640" s="4"/>
      <c r="I2640" s="4"/>
      <c r="J2640" s="4"/>
    </row>
    <row r="2641" spans="1:10">
      <c r="A2641" s="5">
        <v>43.370000000004097</v>
      </c>
      <c r="B2641" s="6" t="s">
        <v>25</v>
      </c>
      <c r="C2641" s="5"/>
      <c r="D2641" s="4"/>
      <c r="E2641" s="4"/>
      <c r="F2641" s="4"/>
      <c r="G2641" s="4"/>
      <c r="H2641" s="4"/>
      <c r="I2641" s="4"/>
      <c r="J2641" s="4"/>
    </row>
    <row r="2642" spans="1:10">
      <c r="A2642" s="5">
        <v>43.380000000004102</v>
      </c>
      <c r="B2642" s="6" t="s">
        <v>25</v>
      </c>
      <c r="C2642" s="5"/>
      <c r="D2642" s="4"/>
      <c r="E2642" s="4"/>
      <c r="F2642" s="4"/>
      <c r="G2642" s="4"/>
      <c r="H2642" s="4"/>
      <c r="I2642" s="4"/>
      <c r="J2642" s="4"/>
    </row>
    <row r="2643" spans="1:10">
      <c r="A2643" s="5">
        <v>43.3900000000041</v>
      </c>
      <c r="B2643" s="6" t="s">
        <v>25</v>
      </c>
      <c r="C2643" s="5"/>
      <c r="D2643" s="4"/>
      <c r="E2643" s="4"/>
      <c r="F2643" s="4"/>
      <c r="G2643" s="4"/>
      <c r="H2643" s="4"/>
      <c r="I2643" s="4"/>
      <c r="J2643" s="4"/>
    </row>
    <row r="2644" spans="1:10">
      <c r="A2644" s="5">
        <v>43.400000000004098</v>
      </c>
      <c r="B2644" s="6" t="s">
        <v>25</v>
      </c>
      <c r="C2644" s="5"/>
      <c r="D2644" s="4"/>
      <c r="E2644" s="4"/>
      <c r="F2644" s="4"/>
      <c r="G2644" s="4"/>
      <c r="H2644" s="4"/>
      <c r="I2644" s="4"/>
      <c r="J2644" s="4"/>
    </row>
    <row r="2645" spans="1:10">
      <c r="A2645" s="5">
        <v>43.410000000004104</v>
      </c>
      <c r="B2645" s="6" t="s">
        <v>25</v>
      </c>
      <c r="C2645" s="5"/>
      <c r="D2645" s="4"/>
      <c r="E2645" s="4"/>
      <c r="F2645" s="4"/>
      <c r="G2645" s="4"/>
      <c r="H2645" s="4"/>
      <c r="I2645" s="4"/>
      <c r="J2645" s="4"/>
    </row>
    <row r="2646" spans="1:10">
      <c r="A2646" s="5">
        <v>43.420000000004102</v>
      </c>
      <c r="B2646" s="6" t="s">
        <v>25</v>
      </c>
      <c r="C2646" s="5"/>
      <c r="D2646" s="4"/>
      <c r="E2646" s="4"/>
      <c r="F2646" s="4"/>
      <c r="G2646" s="4"/>
      <c r="H2646" s="4"/>
      <c r="I2646" s="4"/>
      <c r="J2646" s="4"/>
    </row>
    <row r="2647" spans="1:10">
      <c r="A2647" s="5">
        <v>43.4300000000041</v>
      </c>
      <c r="B2647" s="6" t="s">
        <v>25</v>
      </c>
      <c r="C2647" s="5"/>
      <c r="D2647" s="4"/>
      <c r="E2647" s="4"/>
      <c r="F2647" s="4"/>
      <c r="G2647" s="4"/>
      <c r="H2647" s="4"/>
      <c r="I2647" s="4"/>
      <c r="J2647" s="4"/>
    </row>
    <row r="2648" spans="1:10">
      <c r="A2648" s="5">
        <v>43.440000000004098</v>
      </c>
      <c r="B2648" s="6" t="s">
        <v>25</v>
      </c>
      <c r="C2648" s="5"/>
      <c r="D2648" s="4"/>
      <c r="E2648" s="4"/>
      <c r="F2648" s="4"/>
      <c r="G2648" s="4"/>
      <c r="H2648" s="4"/>
      <c r="I2648" s="4"/>
      <c r="J2648" s="4"/>
    </row>
    <row r="2649" spans="1:10">
      <c r="A2649" s="5">
        <v>43.450000000004103</v>
      </c>
      <c r="B2649" s="6" t="s">
        <v>25</v>
      </c>
      <c r="C2649" s="5"/>
      <c r="D2649" s="4"/>
      <c r="E2649" s="4"/>
      <c r="F2649" s="4"/>
      <c r="G2649" s="4"/>
      <c r="H2649" s="4"/>
      <c r="I2649" s="4"/>
      <c r="J2649" s="4"/>
    </row>
    <row r="2650" spans="1:10">
      <c r="A2650" s="5">
        <v>43.460000000004101</v>
      </c>
      <c r="B2650" s="6" t="s">
        <v>25</v>
      </c>
      <c r="C2650" s="5"/>
      <c r="D2650" s="4"/>
      <c r="E2650" s="4"/>
      <c r="F2650" s="4"/>
      <c r="G2650" s="4"/>
      <c r="H2650" s="4"/>
      <c r="I2650" s="4"/>
      <c r="J2650" s="4"/>
    </row>
    <row r="2651" spans="1:10">
      <c r="A2651" s="5">
        <v>43.470000000004099</v>
      </c>
      <c r="B2651" s="6" t="s">
        <v>25</v>
      </c>
      <c r="C2651" s="5"/>
      <c r="D2651" s="4"/>
      <c r="E2651" s="4"/>
      <c r="F2651" s="4"/>
      <c r="G2651" s="4"/>
      <c r="H2651" s="4"/>
      <c r="I2651" s="4"/>
      <c r="J2651" s="4"/>
    </row>
    <row r="2652" spans="1:10">
      <c r="A2652" s="5">
        <v>43.480000000004097</v>
      </c>
      <c r="B2652" s="6" t="s">
        <v>25</v>
      </c>
      <c r="C2652" s="5"/>
      <c r="D2652" s="4"/>
      <c r="E2652" s="4"/>
      <c r="F2652" s="4"/>
      <c r="G2652" s="4"/>
      <c r="H2652" s="4"/>
      <c r="I2652" s="4"/>
      <c r="J2652" s="4"/>
    </row>
    <row r="2653" spans="1:10">
      <c r="A2653" s="5">
        <v>43.490000000004102</v>
      </c>
      <c r="B2653" s="6" t="s">
        <v>25</v>
      </c>
      <c r="C2653" s="5"/>
      <c r="D2653" s="4"/>
      <c r="E2653" s="4"/>
      <c r="F2653" s="4"/>
      <c r="G2653" s="4"/>
      <c r="H2653" s="4"/>
      <c r="I2653" s="4"/>
      <c r="J2653" s="4"/>
    </row>
    <row r="2654" spans="1:10">
      <c r="A2654" s="5">
        <v>43.5000000000041</v>
      </c>
      <c r="B2654" s="6" t="s">
        <v>25</v>
      </c>
      <c r="C2654" s="5"/>
      <c r="D2654" s="4"/>
      <c r="E2654" s="4"/>
      <c r="F2654" s="4"/>
      <c r="G2654" s="4"/>
      <c r="H2654" s="4"/>
      <c r="I2654" s="4"/>
      <c r="J2654" s="4"/>
    </row>
    <row r="2655" spans="1:10">
      <c r="A2655" s="5">
        <v>43.510000000004098</v>
      </c>
      <c r="B2655" s="6" t="s">
        <v>25</v>
      </c>
      <c r="C2655" s="5"/>
      <c r="D2655" s="4"/>
      <c r="E2655" s="4"/>
      <c r="F2655" s="4"/>
      <c r="G2655" s="4"/>
      <c r="H2655" s="4"/>
      <c r="I2655" s="4"/>
      <c r="J2655" s="4"/>
    </row>
    <row r="2656" spans="1:10">
      <c r="A2656" s="5">
        <v>43.520000000004103</v>
      </c>
      <c r="B2656" s="6" t="s">
        <v>25</v>
      </c>
      <c r="C2656" s="5"/>
      <c r="D2656" s="4"/>
      <c r="E2656" s="4"/>
      <c r="F2656" s="4"/>
      <c r="G2656" s="4"/>
      <c r="H2656" s="4"/>
      <c r="I2656" s="4"/>
      <c r="J2656" s="4"/>
    </row>
    <row r="2657" spans="1:10">
      <c r="A2657" s="5">
        <v>43.530000000004101</v>
      </c>
      <c r="B2657" s="6" t="s">
        <v>25</v>
      </c>
      <c r="C2657" s="5"/>
      <c r="D2657" s="4"/>
      <c r="E2657" s="4"/>
      <c r="F2657" s="4"/>
      <c r="G2657" s="4"/>
      <c r="H2657" s="4"/>
      <c r="I2657" s="4"/>
      <c r="J2657" s="4"/>
    </row>
    <row r="2658" spans="1:10">
      <c r="A2658" s="5">
        <v>43.540000000004099</v>
      </c>
      <c r="B2658" s="6" t="s">
        <v>25</v>
      </c>
      <c r="C2658" s="5"/>
      <c r="D2658" s="4"/>
      <c r="E2658" s="4"/>
      <c r="F2658" s="4"/>
      <c r="G2658" s="4"/>
      <c r="H2658" s="4"/>
      <c r="I2658" s="4"/>
      <c r="J2658" s="4"/>
    </row>
    <row r="2659" spans="1:10">
      <c r="A2659" s="5">
        <v>43.550000000004196</v>
      </c>
      <c r="B2659" s="6" t="s">
        <v>25</v>
      </c>
      <c r="C2659" s="5"/>
      <c r="D2659" s="4"/>
      <c r="E2659" s="4"/>
      <c r="F2659" s="4"/>
      <c r="G2659" s="4"/>
      <c r="H2659" s="4"/>
      <c r="I2659" s="4"/>
      <c r="J2659" s="4"/>
    </row>
    <row r="2660" spans="1:10">
      <c r="A2660" s="5">
        <v>43.560000000004202</v>
      </c>
      <c r="B2660" s="6" t="s">
        <v>25</v>
      </c>
      <c r="C2660" s="5"/>
      <c r="D2660" s="4"/>
      <c r="E2660" s="4"/>
      <c r="F2660" s="4"/>
      <c r="G2660" s="4"/>
      <c r="H2660" s="4"/>
      <c r="I2660" s="4"/>
      <c r="J2660" s="4"/>
    </row>
    <row r="2661" spans="1:10">
      <c r="A2661" s="5">
        <v>43.5700000000042</v>
      </c>
      <c r="B2661" s="6" t="s">
        <v>25</v>
      </c>
      <c r="C2661" s="5"/>
      <c r="D2661" s="4"/>
      <c r="E2661" s="4"/>
      <c r="F2661" s="4"/>
      <c r="G2661" s="4"/>
      <c r="H2661" s="4"/>
      <c r="I2661" s="4"/>
      <c r="J2661" s="4"/>
    </row>
    <row r="2662" spans="1:10">
      <c r="A2662" s="5">
        <v>43.580000000004198</v>
      </c>
      <c r="B2662" s="6" t="s">
        <v>25</v>
      </c>
      <c r="C2662" s="5"/>
      <c r="D2662" s="4"/>
      <c r="E2662" s="4"/>
      <c r="F2662" s="4"/>
      <c r="G2662" s="4"/>
      <c r="H2662" s="4"/>
      <c r="I2662" s="4"/>
      <c r="J2662" s="4"/>
    </row>
    <row r="2663" spans="1:10">
      <c r="A2663" s="5">
        <v>43.590000000004203</v>
      </c>
      <c r="B2663" s="6" t="s">
        <v>25</v>
      </c>
      <c r="C2663" s="5"/>
      <c r="D2663" s="4"/>
      <c r="E2663" s="4"/>
      <c r="F2663" s="4"/>
      <c r="G2663" s="4"/>
      <c r="H2663" s="4"/>
      <c r="I2663" s="4"/>
      <c r="J2663" s="4"/>
    </row>
    <row r="2664" spans="1:10">
      <c r="A2664" s="5">
        <v>43.600000000004201</v>
      </c>
      <c r="B2664" s="6" t="s">
        <v>25</v>
      </c>
      <c r="C2664" s="5"/>
      <c r="D2664" s="4"/>
      <c r="E2664" s="4"/>
      <c r="F2664" s="4"/>
      <c r="G2664" s="4"/>
      <c r="H2664" s="4"/>
      <c r="I2664" s="4"/>
      <c r="J2664" s="4"/>
    </row>
    <row r="2665" spans="1:10">
      <c r="A2665" s="5">
        <v>43.610000000004199</v>
      </c>
      <c r="B2665" s="6" t="s">
        <v>25</v>
      </c>
      <c r="C2665" s="5"/>
      <c r="D2665" s="4"/>
      <c r="E2665" s="4"/>
      <c r="F2665" s="4"/>
      <c r="G2665" s="4"/>
      <c r="H2665" s="4"/>
      <c r="I2665" s="4"/>
      <c r="J2665" s="4"/>
    </row>
    <row r="2666" spans="1:10">
      <c r="A2666" s="5">
        <v>43.620000000004197</v>
      </c>
      <c r="B2666" s="6" t="s">
        <v>25</v>
      </c>
      <c r="C2666" s="5"/>
      <c r="D2666" s="4"/>
      <c r="E2666" s="4"/>
      <c r="F2666" s="4"/>
      <c r="G2666" s="4"/>
      <c r="H2666" s="4"/>
      <c r="I2666" s="4"/>
      <c r="J2666" s="4"/>
    </row>
    <row r="2667" spans="1:10">
      <c r="A2667" s="5">
        <v>43.630000000004202</v>
      </c>
      <c r="B2667" s="6" t="s">
        <v>25</v>
      </c>
      <c r="C2667" s="5"/>
      <c r="D2667" s="4"/>
      <c r="E2667" s="4"/>
      <c r="F2667" s="4"/>
      <c r="G2667" s="4"/>
      <c r="H2667" s="4"/>
      <c r="I2667" s="4"/>
      <c r="J2667" s="4"/>
    </row>
    <row r="2668" spans="1:10">
      <c r="A2668" s="5">
        <v>43.6400000000042</v>
      </c>
      <c r="B2668" s="6" t="s">
        <v>25</v>
      </c>
      <c r="C2668" s="5"/>
      <c r="D2668" s="4"/>
      <c r="E2668" s="4"/>
      <c r="F2668" s="4"/>
      <c r="G2668" s="4"/>
      <c r="H2668" s="4"/>
      <c r="I2668" s="4"/>
      <c r="J2668" s="4"/>
    </row>
    <row r="2669" spans="1:10">
      <c r="A2669" s="5">
        <v>43.650000000004198</v>
      </c>
      <c r="B2669" s="6" t="s">
        <v>25</v>
      </c>
      <c r="C2669" s="5"/>
      <c r="D2669" s="4"/>
      <c r="E2669" s="4"/>
      <c r="F2669" s="4"/>
      <c r="G2669" s="4"/>
      <c r="H2669" s="4"/>
      <c r="I2669" s="4"/>
      <c r="J2669" s="4"/>
    </row>
    <row r="2670" spans="1:10">
      <c r="A2670" s="5">
        <v>43.660000000004203</v>
      </c>
      <c r="B2670" s="6" t="s">
        <v>25</v>
      </c>
      <c r="C2670" s="5"/>
      <c r="D2670" s="4"/>
      <c r="E2670" s="4"/>
      <c r="F2670" s="4"/>
      <c r="G2670" s="4"/>
      <c r="H2670" s="4"/>
      <c r="I2670" s="4"/>
      <c r="J2670" s="4"/>
    </row>
    <row r="2671" spans="1:10">
      <c r="A2671" s="5">
        <v>43.670000000004201</v>
      </c>
      <c r="B2671" s="6" t="s">
        <v>25</v>
      </c>
      <c r="C2671" s="5"/>
      <c r="D2671" s="4"/>
      <c r="E2671" s="4"/>
      <c r="F2671" s="4"/>
      <c r="G2671" s="4"/>
      <c r="H2671" s="4"/>
      <c r="I2671" s="4"/>
      <c r="J2671" s="4"/>
    </row>
    <row r="2672" spans="1:10">
      <c r="A2672" s="5">
        <v>43.680000000004199</v>
      </c>
      <c r="B2672" s="6" t="s">
        <v>25</v>
      </c>
      <c r="C2672" s="5"/>
      <c r="D2672" s="4"/>
      <c r="E2672" s="4"/>
      <c r="F2672" s="4"/>
      <c r="G2672" s="4"/>
      <c r="H2672" s="4"/>
      <c r="I2672" s="4"/>
      <c r="J2672" s="4"/>
    </row>
    <row r="2673" spans="1:10">
      <c r="A2673" s="5">
        <v>43.690000000004197</v>
      </c>
      <c r="B2673" s="6" t="s">
        <v>25</v>
      </c>
      <c r="C2673" s="5"/>
      <c r="D2673" s="4"/>
      <c r="E2673" s="4"/>
      <c r="F2673" s="4"/>
      <c r="G2673" s="4"/>
      <c r="H2673" s="4"/>
      <c r="I2673" s="4"/>
      <c r="J2673" s="4"/>
    </row>
    <row r="2674" spans="1:10">
      <c r="A2674" s="5">
        <v>43.700000000004202</v>
      </c>
      <c r="B2674" s="6" t="s">
        <v>25</v>
      </c>
      <c r="C2674" s="5"/>
      <c r="D2674" s="4"/>
      <c r="E2674" s="4"/>
      <c r="F2674" s="4"/>
      <c r="G2674" s="4"/>
      <c r="H2674" s="4"/>
      <c r="I2674" s="4"/>
      <c r="J2674" s="4"/>
    </row>
    <row r="2675" spans="1:10">
      <c r="A2675" s="5">
        <v>43.7100000000042</v>
      </c>
      <c r="B2675" s="6" t="s">
        <v>25</v>
      </c>
      <c r="C2675" s="5"/>
      <c r="D2675" s="4"/>
      <c r="E2675" s="4"/>
      <c r="F2675" s="4"/>
      <c r="G2675" s="4"/>
      <c r="H2675" s="4"/>
      <c r="I2675" s="4"/>
      <c r="J2675" s="4"/>
    </row>
    <row r="2676" spans="1:10">
      <c r="A2676" s="5">
        <v>43.720000000004198</v>
      </c>
      <c r="B2676" s="6" t="s">
        <v>25</v>
      </c>
      <c r="C2676" s="5"/>
      <c r="D2676" s="4"/>
      <c r="E2676" s="4"/>
      <c r="F2676" s="4"/>
      <c r="G2676" s="4"/>
      <c r="H2676" s="4"/>
      <c r="I2676" s="4"/>
      <c r="J2676" s="4"/>
    </row>
    <row r="2677" spans="1:10">
      <c r="A2677" s="5">
        <v>43.730000000004203</v>
      </c>
      <c r="B2677" s="6" t="s">
        <v>25</v>
      </c>
      <c r="C2677" s="5"/>
      <c r="D2677" s="4"/>
      <c r="E2677" s="4"/>
      <c r="F2677" s="4"/>
      <c r="G2677" s="4"/>
      <c r="H2677" s="4"/>
      <c r="I2677" s="4"/>
      <c r="J2677" s="4"/>
    </row>
    <row r="2678" spans="1:10">
      <c r="A2678" s="5">
        <v>43.740000000004201</v>
      </c>
      <c r="B2678" s="6" t="s">
        <v>25</v>
      </c>
      <c r="C2678" s="5"/>
      <c r="D2678" s="4"/>
      <c r="E2678" s="4"/>
      <c r="F2678" s="4"/>
      <c r="G2678" s="4"/>
      <c r="H2678" s="4"/>
      <c r="I2678" s="4"/>
      <c r="J2678" s="4"/>
    </row>
    <row r="2679" spans="1:10">
      <c r="A2679" s="5">
        <v>43.750000000004199</v>
      </c>
      <c r="B2679" s="6" t="s">
        <v>25</v>
      </c>
      <c r="C2679" s="5"/>
      <c r="D2679" s="4"/>
      <c r="E2679" s="4"/>
      <c r="F2679" s="4"/>
      <c r="G2679" s="4"/>
      <c r="H2679" s="4"/>
      <c r="I2679" s="4"/>
      <c r="J2679" s="4"/>
    </row>
    <row r="2680" spans="1:10">
      <c r="A2680" s="5">
        <v>43.760000000004197</v>
      </c>
      <c r="B2680" s="6" t="s">
        <v>25</v>
      </c>
      <c r="C2680" s="5"/>
      <c r="D2680" s="4"/>
      <c r="E2680" s="4"/>
      <c r="F2680" s="4"/>
      <c r="G2680" s="4"/>
      <c r="H2680" s="4"/>
      <c r="I2680" s="4"/>
      <c r="J2680" s="4"/>
    </row>
    <row r="2681" spans="1:10">
      <c r="A2681" s="5">
        <v>43.770000000004202</v>
      </c>
      <c r="B2681" s="6" t="s">
        <v>25</v>
      </c>
      <c r="C2681" s="5"/>
      <c r="D2681" s="4"/>
      <c r="E2681" s="4"/>
      <c r="F2681" s="4"/>
      <c r="G2681" s="4"/>
      <c r="H2681" s="4"/>
      <c r="I2681" s="4"/>
      <c r="J2681" s="4"/>
    </row>
    <row r="2682" spans="1:10">
      <c r="A2682" s="5">
        <v>43.7800000000042</v>
      </c>
      <c r="B2682" s="6" t="s">
        <v>25</v>
      </c>
      <c r="C2682" s="5"/>
      <c r="D2682" s="4"/>
      <c r="E2682" s="4"/>
      <c r="F2682" s="4"/>
      <c r="G2682" s="4"/>
      <c r="H2682" s="4"/>
      <c r="I2682" s="4"/>
      <c r="J2682" s="4"/>
    </row>
    <row r="2683" spans="1:10">
      <c r="A2683" s="5">
        <v>43.790000000004198</v>
      </c>
      <c r="B2683" s="6" t="s">
        <v>25</v>
      </c>
      <c r="C2683" s="5"/>
      <c r="D2683" s="4"/>
      <c r="E2683" s="4"/>
      <c r="F2683" s="4"/>
      <c r="G2683" s="4"/>
      <c r="H2683" s="4"/>
      <c r="I2683" s="4"/>
      <c r="J2683" s="4"/>
    </row>
    <row r="2684" spans="1:10">
      <c r="A2684" s="5">
        <v>43.800000000004196</v>
      </c>
      <c r="B2684" s="6" t="s">
        <v>25</v>
      </c>
      <c r="C2684" s="5"/>
      <c r="D2684" s="4"/>
      <c r="E2684" s="4"/>
      <c r="F2684" s="4"/>
      <c r="G2684" s="4"/>
      <c r="H2684" s="4"/>
      <c r="I2684" s="4"/>
      <c r="J2684" s="4"/>
    </row>
    <row r="2685" spans="1:10">
      <c r="A2685" s="5">
        <v>43.810000000004202</v>
      </c>
      <c r="B2685" s="6" t="s">
        <v>25</v>
      </c>
      <c r="C2685" s="5"/>
      <c r="D2685" s="4"/>
      <c r="E2685" s="4"/>
      <c r="F2685" s="4"/>
      <c r="G2685" s="4"/>
      <c r="H2685" s="4"/>
      <c r="I2685" s="4"/>
      <c r="J2685" s="4"/>
    </row>
    <row r="2686" spans="1:10">
      <c r="A2686" s="5">
        <v>43.8200000000042</v>
      </c>
      <c r="B2686" s="6" t="s">
        <v>25</v>
      </c>
      <c r="C2686" s="5"/>
      <c r="D2686" s="4"/>
      <c r="E2686" s="4"/>
      <c r="F2686" s="4"/>
      <c r="G2686" s="4"/>
      <c r="H2686" s="4"/>
      <c r="I2686" s="4"/>
      <c r="J2686" s="4"/>
    </row>
    <row r="2687" spans="1:10">
      <c r="A2687" s="5">
        <v>43.830000000004198</v>
      </c>
      <c r="B2687" s="6" t="s">
        <v>25</v>
      </c>
      <c r="C2687" s="5"/>
      <c r="D2687" s="4"/>
      <c r="E2687" s="4"/>
      <c r="F2687" s="4"/>
      <c r="G2687" s="4"/>
      <c r="H2687" s="4"/>
      <c r="I2687" s="4"/>
      <c r="J2687" s="4"/>
    </row>
    <row r="2688" spans="1:10">
      <c r="A2688" s="5">
        <v>43.840000000004203</v>
      </c>
      <c r="B2688" s="6" t="s">
        <v>25</v>
      </c>
      <c r="C2688" s="5"/>
      <c r="D2688" s="4"/>
      <c r="E2688" s="4"/>
      <c r="F2688" s="4"/>
      <c r="G2688" s="4"/>
      <c r="H2688" s="4"/>
      <c r="I2688" s="4"/>
      <c r="J2688" s="4"/>
    </row>
    <row r="2689" spans="1:10">
      <c r="A2689" s="5">
        <v>43.850000000004201</v>
      </c>
      <c r="B2689" s="6" t="s">
        <v>25</v>
      </c>
      <c r="C2689" s="5"/>
      <c r="D2689" s="4"/>
      <c r="E2689" s="4"/>
      <c r="F2689" s="4"/>
      <c r="G2689" s="4"/>
      <c r="H2689" s="4"/>
      <c r="I2689" s="4"/>
      <c r="J2689" s="4"/>
    </row>
    <row r="2690" spans="1:10">
      <c r="A2690" s="5">
        <v>43.860000000004199</v>
      </c>
      <c r="B2690" s="6" t="s">
        <v>25</v>
      </c>
      <c r="C2690" s="5"/>
      <c r="D2690" s="4"/>
      <c r="E2690" s="4"/>
      <c r="F2690" s="4"/>
      <c r="G2690" s="4"/>
      <c r="H2690" s="4"/>
      <c r="I2690" s="4"/>
      <c r="J2690" s="4"/>
    </row>
    <row r="2691" spans="1:10">
      <c r="A2691" s="5">
        <v>43.870000000004197</v>
      </c>
      <c r="B2691" s="6" t="s">
        <v>25</v>
      </c>
      <c r="C2691" s="5"/>
      <c r="D2691" s="4"/>
      <c r="E2691" s="4"/>
      <c r="F2691" s="4"/>
      <c r="G2691" s="4"/>
      <c r="H2691" s="4"/>
      <c r="I2691" s="4"/>
      <c r="J2691" s="4"/>
    </row>
    <row r="2692" spans="1:10">
      <c r="A2692" s="5">
        <v>43.880000000004202</v>
      </c>
      <c r="B2692" s="6" t="s">
        <v>25</v>
      </c>
      <c r="C2692" s="5"/>
      <c r="D2692" s="4"/>
      <c r="E2692" s="4"/>
      <c r="F2692" s="4"/>
      <c r="G2692" s="4"/>
      <c r="H2692" s="4"/>
      <c r="I2692" s="4"/>
      <c r="J2692" s="4"/>
    </row>
    <row r="2693" spans="1:10">
      <c r="A2693" s="5">
        <v>43.8900000000042</v>
      </c>
      <c r="B2693" s="6" t="s">
        <v>25</v>
      </c>
      <c r="C2693" s="5"/>
      <c r="D2693" s="4"/>
      <c r="E2693" s="4"/>
      <c r="F2693" s="4"/>
      <c r="G2693" s="4"/>
      <c r="H2693" s="4"/>
      <c r="I2693" s="4"/>
      <c r="J2693" s="4"/>
    </row>
    <row r="2694" spans="1:10">
      <c r="A2694" s="5">
        <v>43.900000000004198</v>
      </c>
      <c r="B2694" s="6" t="s">
        <v>25</v>
      </c>
      <c r="C2694" s="5"/>
      <c r="D2694" s="4"/>
      <c r="E2694" s="4"/>
      <c r="F2694" s="4"/>
      <c r="G2694" s="4"/>
      <c r="H2694" s="4"/>
      <c r="I2694" s="4"/>
      <c r="J2694" s="4"/>
    </row>
    <row r="2695" spans="1:10">
      <c r="A2695" s="5">
        <v>43.910000000004203</v>
      </c>
      <c r="B2695" s="6" t="s">
        <v>25</v>
      </c>
      <c r="C2695" s="5"/>
      <c r="D2695" s="4"/>
      <c r="E2695" s="4"/>
      <c r="F2695" s="4"/>
      <c r="G2695" s="4"/>
      <c r="H2695" s="4"/>
      <c r="I2695" s="4"/>
      <c r="J2695" s="4"/>
    </row>
    <row r="2696" spans="1:10">
      <c r="A2696" s="5">
        <v>43.920000000004201</v>
      </c>
      <c r="B2696" s="6" t="s">
        <v>25</v>
      </c>
      <c r="C2696" s="5"/>
      <c r="D2696" s="4"/>
      <c r="E2696" s="4"/>
      <c r="F2696" s="4"/>
      <c r="G2696" s="4"/>
      <c r="H2696" s="4"/>
      <c r="I2696" s="4"/>
      <c r="J2696" s="4"/>
    </row>
    <row r="2697" spans="1:10">
      <c r="A2697" s="5">
        <v>43.930000000004199</v>
      </c>
      <c r="B2697" s="6" t="s">
        <v>25</v>
      </c>
      <c r="C2697" s="5"/>
      <c r="D2697" s="4"/>
      <c r="E2697" s="4"/>
      <c r="F2697" s="4"/>
      <c r="G2697" s="4"/>
      <c r="H2697" s="4"/>
      <c r="I2697" s="4"/>
      <c r="J2697" s="4"/>
    </row>
    <row r="2698" spans="1:10">
      <c r="A2698" s="5">
        <v>43.940000000004197</v>
      </c>
      <c r="B2698" s="6" t="s">
        <v>25</v>
      </c>
      <c r="C2698" s="5"/>
      <c r="D2698" s="4"/>
      <c r="E2698" s="4"/>
      <c r="F2698" s="4"/>
      <c r="G2698" s="4"/>
      <c r="H2698" s="4"/>
      <c r="I2698" s="4"/>
      <c r="J2698" s="4"/>
    </row>
    <row r="2699" spans="1:10">
      <c r="A2699" s="5">
        <v>43.950000000004202</v>
      </c>
      <c r="B2699" s="6" t="s">
        <v>25</v>
      </c>
      <c r="C2699" s="5"/>
      <c r="D2699" s="4"/>
      <c r="E2699" s="4"/>
      <c r="F2699" s="4"/>
      <c r="G2699" s="4"/>
      <c r="H2699" s="4"/>
      <c r="I2699" s="4"/>
      <c r="J2699" s="4"/>
    </row>
    <row r="2700" spans="1:10">
      <c r="A2700" s="5">
        <v>43.9600000000042</v>
      </c>
      <c r="B2700" s="6" t="s">
        <v>25</v>
      </c>
      <c r="C2700" s="5"/>
      <c r="D2700" s="4"/>
      <c r="E2700" s="4"/>
      <c r="F2700" s="4"/>
      <c r="G2700" s="4"/>
      <c r="H2700" s="4"/>
      <c r="I2700" s="4"/>
      <c r="J2700" s="4"/>
    </row>
    <row r="2701" spans="1:10">
      <c r="A2701" s="5">
        <v>43.970000000004198</v>
      </c>
      <c r="B2701" s="6" t="s">
        <v>25</v>
      </c>
      <c r="C2701" s="5"/>
      <c r="D2701" s="4"/>
      <c r="E2701" s="4"/>
      <c r="F2701" s="4"/>
      <c r="G2701" s="4"/>
      <c r="H2701" s="4"/>
      <c r="I2701" s="4"/>
      <c r="J2701" s="4"/>
    </row>
    <row r="2702" spans="1:10">
      <c r="A2702" s="5">
        <v>43.980000000004203</v>
      </c>
      <c r="B2702" s="6" t="s">
        <v>25</v>
      </c>
      <c r="C2702" s="5"/>
      <c r="D2702" s="4"/>
      <c r="E2702" s="4"/>
      <c r="F2702" s="4"/>
      <c r="G2702" s="4"/>
      <c r="H2702" s="4"/>
      <c r="I2702" s="4"/>
      <c r="J2702" s="4"/>
    </row>
    <row r="2703" spans="1:10">
      <c r="A2703" s="5">
        <v>43.990000000004201</v>
      </c>
      <c r="B2703" s="6" t="s">
        <v>25</v>
      </c>
      <c r="C2703" s="5"/>
      <c r="D2703" s="4"/>
      <c r="E2703" s="4"/>
      <c r="F2703" s="4"/>
      <c r="G2703" s="4"/>
      <c r="H2703" s="4"/>
      <c r="I2703" s="4"/>
      <c r="J2703" s="4"/>
    </row>
    <row r="2704" spans="1:10">
      <c r="A2704" s="5">
        <v>44.000000000004199</v>
      </c>
      <c r="B2704" s="6" t="s">
        <v>25</v>
      </c>
      <c r="C2704" s="5"/>
      <c r="D2704" s="4"/>
      <c r="E2704" s="4"/>
      <c r="F2704" s="4"/>
      <c r="G2704" s="4"/>
      <c r="H2704" s="4"/>
      <c r="I2704" s="4"/>
      <c r="J2704" s="4"/>
    </row>
    <row r="2705" spans="1:10">
      <c r="A2705" s="5">
        <v>44.010000000004197</v>
      </c>
      <c r="B2705" s="6" t="s">
        <v>25</v>
      </c>
      <c r="C2705" s="5"/>
      <c r="D2705" s="4"/>
      <c r="E2705" s="4"/>
      <c r="F2705" s="4"/>
      <c r="G2705" s="4"/>
      <c r="H2705" s="4"/>
      <c r="I2705" s="4"/>
      <c r="J2705" s="4"/>
    </row>
    <row r="2706" spans="1:10">
      <c r="A2706" s="5">
        <v>44.020000000004202</v>
      </c>
      <c r="B2706" s="6" t="s">
        <v>25</v>
      </c>
      <c r="C2706" s="5"/>
      <c r="D2706" s="4"/>
      <c r="E2706" s="4"/>
      <c r="F2706" s="4"/>
      <c r="G2706" s="4"/>
      <c r="H2706" s="4"/>
      <c r="I2706" s="4"/>
      <c r="J2706" s="4"/>
    </row>
    <row r="2707" spans="1:10">
      <c r="A2707" s="5">
        <v>44.0300000000042</v>
      </c>
      <c r="B2707" s="6" t="s">
        <v>25</v>
      </c>
      <c r="C2707" s="5"/>
      <c r="D2707" s="4"/>
      <c r="E2707" s="4"/>
      <c r="F2707" s="4"/>
      <c r="G2707" s="4"/>
      <c r="H2707" s="4"/>
      <c r="I2707" s="4"/>
      <c r="J2707" s="4"/>
    </row>
    <row r="2708" spans="1:10">
      <c r="A2708" s="5">
        <v>44.040000000004198</v>
      </c>
      <c r="B2708" s="6" t="s">
        <v>25</v>
      </c>
      <c r="C2708" s="5"/>
      <c r="D2708" s="4"/>
      <c r="E2708" s="4"/>
      <c r="F2708" s="4"/>
      <c r="G2708" s="4"/>
      <c r="H2708" s="4"/>
      <c r="I2708" s="4"/>
      <c r="J2708" s="4"/>
    </row>
    <row r="2709" spans="1:10">
      <c r="A2709" s="5">
        <v>44.050000000004196</v>
      </c>
      <c r="B2709" s="6" t="s">
        <v>25</v>
      </c>
      <c r="C2709" s="5"/>
      <c r="D2709" s="4"/>
      <c r="E2709" s="4"/>
      <c r="F2709" s="4"/>
      <c r="G2709" s="4"/>
      <c r="H2709" s="4"/>
      <c r="I2709" s="4"/>
      <c r="J2709" s="4"/>
    </row>
    <row r="2710" spans="1:10">
      <c r="A2710" s="5">
        <v>44.060000000004202</v>
      </c>
      <c r="B2710" s="6" t="s">
        <v>25</v>
      </c>
      <c r="C2710" s="5"/>
      <c r="D2710" s="4"/>
      <c r="E2710" s="4"/>
      <c r="F2710" s="4"/>
      <c r="G2710" s="4"/>
      <c r="H2710" s="4"/>
      <c r="I2710" s="4"/>
      <c r="J2710" s="4"/>
    </row>
    <row r="2711" spans="1:10">
      <c r="A2711" s="5">
        <v>44.0700000000042</v>
      </c>
      <c r="B2711" s="6" t="s">
        <v>25</v>
      </c>
      <c r="C2711" s="5"/>
      <c r="D2711" s="4"/>
      <c r="E2711" s="4"/>
      <c r="F2711" s="4"/>
      <c r="G2711" s="4"/>
      <c r="H2711" s="4"/>
      <c r="I2711" s="4"/>
      <c r="J2711" s="4"/>
    </row>
    <row r="2712" spans="1:10">
      <c r="A2712" s="5">
        <v>44.080000000004198</v>
      </c>
      <c r="B2712" s="6" t="s">
        <v>25</v>
      </c>
      <c r="C2712" s="5"/>
      <c r="D2712" s="4"/>
      <c r="E2712" s="4"/>
      <c r="F2712" s="4"/>
      <c r="G2712" s="4"/>
      <c r="H2712" s="4"/>
      <c r="I2712" s="4"/>
      <c r="J2712" s="4"/>
    </row>
    <row r="2713" spans="1:10">
      <c r="A2713" s="5">
        <v>44.090000000004203</v>
      </c>
      <c r="B2713" s="6" t="s">
        <v>25</v>
      </c>
      <c r="C2713" s="5"/>
      <c r="D2713" s="4"/>
      <c r="E2713" s="4"/>
      <c r="F2713" s="4"/>
      <c r="G2713" s="4"/>
      <c r="H2713" s="4"/>
      <c r="I2713" s="4"/>
      <c r="J2713" s="4"/>
    </row>
    <row r="2714" spans="1:10">
      <c r="A2714" s="5">
        <v>44.100000000004201</v>
      </c>
      <c r="B2714" s="6" t="s">
        <v>25</v>
      </c>
      <c r="C2714" s="5"/>
      <c r="D2714" s="4"/>
      <c r="E2714" s="4"/>
      <c r="F2714" s="4"/>
      <c r="G2714" s="4"/>
      <c r="H2714" s="4"/>
      <c r="I2714" s="4"/>
      <c r="J2714" s="4"/>
    </row>
    <row r="2715" spans="1:10">
      <c r="A2715" s="5">
        <v>44.110000000004199</v>
      </c>
      <c r="B2715" s="6" t="s">
        <v>25</v>
      </c>
      <c r="C2715" s="5"/>
      <c r="D2715" s="4"/>
      <c r="E2715" s="4"/>
      <c r="F2715" s="4"/>
      <c r="G2715" s="4"/>
      <c r="H2715" s="4"/>
      <c r="I2715" s="4"/>
      <c r="J2715" s="4"/>
    </row>
    <row r="2716" spans="1:10">
      <c r="A2716" s="5">
        <v>44.120000000004197</v>
      </c>
      <c r="B2716" s="6" t="s">
        <v>25</v>
      </c>
      <c r="C2716" s="5"/>
      <c r="D2716" s="4"/>
      <c r="E2716" s="4"/>
      <c r="F2716" s="4"/>
      <c r="G2716" s="4"/>
      <c r="H2716" s="4"/>
      <c r="I2716" s="4"/>
      <c r="J2716" s="4"/>
    </row>
    <row r="2717" spans="1:10">
      <c r="A2717" s="5">
        <v>44.130000000004202</v>
      </c>
      <c r="B2717" s="6" t="s">
        <v>25</v>
      </c>
      <c r="C2717" s="5"/>
      <c r="D2717" s="4"/>
      <c r="E2717" s="4"/>
      <c r="F2717" s="4"/>
      <c r="G2717" s="4"/>
      <c r="H2717" s="4"/>
      <c r="I2717" s="4"/>
      <c r="J2717" s="4"/>
    </row>
    <row r="2718" spans="1:10">
      <c r="A2718" s="5">
        <v>44.1400000000042</v>
      </c>
      <c r="B2718" s="6" t="s">
        <v>25</v>
      </c>
      <c r="C2718" s="5"/>
      <c r="D2718" s="4"/>
      <c r="E2718" s="4"/>
      <c r="F2718" s="4"/>
      <c r="G2718" s="4"/>
      <c r="H2718" s="4"/>
      <c r="I2718" s="4"/>
      <c r="J2718" s="4"/>
    </row>
    <row r="2719" spans="1:10">
      <c r="A2719" s="5">
        <v>44.150000000004198</v>
      </c>
      <c r="B2719" s="6" t="s">
        <v>25</v>
      </c>
      <c r="C2719" s="5"/>
      <c r="D2719" s="4"/>
      <c r="E2719" s="4"/>
      <c r="F2719" s="4"/>
      <c r="G2719" s="4"/>
      <c r="H2719" s="4"/>
      <c r="I2719" s="4"/>
      <c r="J2719" s="4"/>
    </row>
    <row r="2720" spans="1:10">
      <c r="A2720" s="5">
        <v>44.160000000004203</v>
      </c>
      <c r="B2720" s="6" t="s">
        <v>25</v>
      </c>
      <c r="C2720" s="5"/>
      <c r="D2720" s="4"/>
      <c r="E2720" s="4"/>
      <c r="F2720" s="4"/>
      <c r="G2720" s="4"/>
      <c r="H2720" s="4"/>
      <c r="I2720" s="4"/>
      <c r="J2720" s="4"/>
    </row>
    <row r="2721" spans="1:10">
      <c r="A2721" s="5">
        <v>44.170000000004201</v>
      </c>
      <c r="B2721" s="6" t="s">
        <v>25</v>
      </c>
      <c r="C2721" s="5"/>
      <c r="D2721" s="4"/>
      <c r="E2721" s="4"/>
      <c r="F2721" s="4"/>
      <c r="G2721" s="4"/>
      <c r="H2721" s="4"/>
      <c r="I2721" s="4"/>
      <c r="J2721" s="4"/>
    </row>
    <row r="2722" spans="1:10">
      <c r="A2722" s="5">
        <v>44.180000000004199</v>
      </c>
      <c r="B2722" s="6" t="s">
        <v>25</v>
      </c>
      <c r="C2722" s="5"/>
      <c r="D2722" s="4"/>
      <c r="E2722" s="4"/>
      <c r="F2722" s="4"/>
      <c r="G2722" s="4"/>
      <c r="H2722" s="4"/>
      <c r="I2722" s="4"/>
      <c r="J2722" s="4"/>
    </row>
    <row r="2723" spans="1:10">
      <c r="A2723" s="5">
        <v>44.190000000004297</v>
      </c>
      <c r="B2723" s="6" t="s">
        <v>25</v>
      </c>
      <c r="C2723" s="5"/>
      <c r="D2723" s="4"/>
      <c r="E2723" s="4"/>
      <c r="F2723" s="4"/>
      <c r="G2723" s="4"/>
      <c r="H2723" s="4"/>
      <c r="I2723" s="4"/>
      <c r="J2723" s="4"/>
    </row>
    <row r="2724" spans="1:10">
      <c r="A2724" s="5">
        <v>44.200000000004302</v>
      </c>
      <c r="B2724" s="6" t="s">
        <v>25</v>
      </c>
      <c r="C2724" s="5"/>
      <c r="D2724" s="4"/>
      <c r="E2724" s="4"/>
      <c r="F2724" s="4"/>
      <c r="G2724" s="4"/>
      <c r="H2724" s="4"/>
      <c r="I2724" s="4"/>
      <c r="J2724" s="4"/>
    </row>
    <row r="2725" spans="1:10">
      <c r="A2725" s="5">
        <v>44.2100000000043</v>
      </c>
      <c r="B2725" s="6" t="s">
        <v>25</v>
      </c>
      <c r="C2725" s="5"/>
      <c r="D2725" s="4"/>
      <c r="E2725" s="4"/>
      <c r="F2725" s="4"/>
      <c r="G2725" s="4"/>
      <c r="H2725" s="4"/>
      <c r="I2725" s="4"/>
      <c r="J2725" s="4"/>
    </row>
    <row r="2726" spans="1:10">
      <c r="A2726" s="5">
        <v>44.220000000004298</v>
      </c>
      <c r="B2726" s="6" t="s">
        <v>25</v>
      </c>
      <c r="C2726" s="5"/>
      <c r="D2726" s="4"/>
      <c r="E2726" s="4"/>
      <c r="F2726" s="4"/>
      <c r="G2726" s="4"/>
      <c r="H2726" s="4"/>
      <c r="I2726" s="4"/>
      <c r="J2726" s="4"/>
    </row>
    <row r="2727" spans="1:10">
      <c r="A2727" s="5">
        <v>44.230000000004303</v>
      </c>
      <c r="B2727" s="6" t="s">
        <v>25</v>
      </c>
      <c r="C2727" s="5"/>
      <c r="D2727" s="4"/>
      <c r="E2727" s="4"/>
      <c r="F2727" s="4"/>
      <c r="G2727" s="4"/>
      <c r="H2727" s="4"/>
      <c r="I2727" s="4"/>
      <c r="J2727" s="4"/>
    </row>
    <row r="2728" spans="1:10">
      <c r="A2728" s="5">
        <v>44.240000000004301</v>
      </c>
      <c r="B2728" s="6" t="s">
        <v>25</v>
      </c>
      <c r="C2728" s="5"/>
      <c r="D2728" s="4"/>
      <c r="E2728" s="4"/>
      <c r="F2728" s="4"/>
      <c r="G2728" s="4"/>
      <c r="H2728" s="4"/>
      <c r="I2728" s="4"/>
      <c r="J2728" s="4"/>
    </row>
    <row r="2729" spans="1:10">
      <c r="A2729" s="5">
        <v>44.250000000004299</v>
      </c>
      <c r="B2729" s="6" t="s">
        <v>25</v>
      </c>
      <c r="C2729" s="5"/>
      <c r="D2729" s="4"/>
      <c r="E2729" s="4"/>
      <c r="F2729" s="4"/>
      <c r="G2729" s="4"/>
      <c r="H2729" s="4"/>
      <c r="I2729" s="4"/>
      <c r="J2729" s="4"/>
    </row>
    <row r="2730" spans="1:10">
      <c r="A2730" s="5">
        <v>44.260000000004297</v>
      </c>
      <c r="B2730" s="6" t="s">
        <v>25</v>
      </c>
      <c r="C2730" s="5"/>
      <c r="D2730" s="4"/>
      <c r="E2730" s="4"/>
      <c r="F2730" s="4"/>
      <c r="G2730" s="4"/>
      <c r="H2730" s="4"/>
      <c r="I2730" s="4"/>
      <c r="J2730" s="4"/>
    </row>
    <row r="2731" spans="1:10">
      <c r="A2731" s="5">
        <v>44.270000000004302</v>
      </c>
      <c r="B2731" s="6" t="s">
        <v>25</v>
      </c>
      <c r="C2731" s="5"/>
      <c r="D2731" s="4"/>
      <c r="E2731" s="4"/>
      <c r="F2731" s="4"/>
      <c r="G2731" s="4"/>
      <c r="H2731" s="4"/>
      <c r="I2731" s="4"/>
      <c r="J2731" s="4"/>
    </row>
    <row r="2732" spans="1:10">
      <c r="A2732" s="5">
        <v>44.2800000000043</v>
      </c>
      <c r="B2732" s="6" t="s">
        <v>25</v>
      </c>
      <c r="C2732" s="5"/>
      <c r="D2732" s="4"/>
      <c r="E2732" s="4"/>
      <c r="F2732" s="4"/>
      <c r="G2732" s="4"/>
      <c r="H2732" s="4"/>
      <c r="I2732" s="4"/>
      <c r="J2732" s="4"/>
    </row>
    <row r="2733" spans="1:10">
      <c r="A2733" s="5">
        <v>44.290000000004298</v>
      </c>
      <c r="B2733" s="6" t="s">
        <v>25</v>
      </c>
      <c r="C2733" s="5"/>
      <c r="D2733" s="4"/>
      <c r="E2733" s="4"/>
      <c r="F2733" s="4"/>
      <c r="G2733" s="4"/>
      <c r="H2733" s="4"/>
      <c r="I2733" s="4"/>
      <c r="J2733" s="4"/>
    </row>
    <row r="2734" spans="1:10">
      <c r="A2734" s="5">
        <v>44.300000000004303</v>
      </c>
      <c r="B2734" s="6" t="s">
        <v>25</v>
      </c>
      <c r="C2734" s="5"/>
      <c r="D2734" s="4"/>
      <c r="E2734" s="4"/>
      <c r="F2734" s="4"/>
      <c r="G2734" s="4"/>
      <c r="H2734" s="4"/>
      <c r="I2734" s="4"/>
      <c r="J2734" s="4"/>
    </row>
    <row r="2735" spans="1:10">
      <c r="A2735" s="5">
        <v>44.310000000004301</v>
      </c>
      <c r="B2735" s="6" t="s">
        <v>25</v>
      </c>
      <c r="C2735" s="5"/>
      <c r="D2735" s="4"/>
      <c r="E2735" s="4"/>
      <c r="F2735" s="4"/>
      <c r="G2735" s="4"/>
      <c r="H2735" s="4"/>
      <c r="I2735" s="4"/>
      <c r="J2735" s="4"/>
    </row>
    <row r="2736" spans="1:10">
      <c r="A2736" s="5">
        <v>44.320000000004299</v>
      </c>
      <c r="B2736" s="6" t="s">
        <v>25</v>
      </c>
      <c r="C2736" s="5"/>
      <c r="D2736" s="4"/>
      <c r="E2736" s="4"/>
      <c r="F2736" s="4"/>
      <c r="G2736" s="4"/>
      <c r="H2736" s="4"/>
      <c r="I2736" s="4"/>
      <c r="J2736" s="4"/>
    </row>
    <row r="2737" spans="1:10">
      <c r="A2737" s="5">
        <v>44.330000000004297</v>
      </c>
      <c r="B2737" s="6" t="s">
        <v>25</v>
      </c>
      <c r="C2737" s="5"/>
      <c r="D2737" s="4"/>
      <c r="E2737" s="4"/>
      <c r="F2737" s="4"/>
      <c r="G2737" s="4"/>
      <c r="H2737" s="4"/>
      <c r="I2737" s="4"/>
      <c r="J2737" s="4"/>
    </row>
    <row r="2738" spans="1:10">
      <c r="A2738" s="5">
        <v>44.340000000004302</v>
      </c>
      <c r="B2738" s="6" t="s">
        <v>25</v>
      </c>
      <c r="C2738" s="5"/>
      <c r="D2738" s="4"/>
      <c r="E2738" s="4"/>
      <c r="F2738" s="4"/>
      <c r="G2738" s="4"/>
      <c r="H2738" s="4"/>
      <c r="I2738" s="4"/>
      <c r="J2738" s="4"/>
    </row>
    <row r="2739" spans="1:10">
      <c r="A2739" s="5">
        <v>44.3500000000043</v>
      </c>
      <c r="B2739" s="6" t="s">
        <v>25</v>
      </c>
      <c r="C2739" s="5"/>
      <c r="D2739" s="4"/>
      <c r="E2739" s="4"/>
      <c r="F2739" s="4"/>
      <c r="G2739" s="4"/>
      <c r="H2739" s="4"/>
      <c r="I2739" s="4"/>
      <c r="J2739" s="4"/>
    </row>
    <row r="2740" spans="1:10">
      <c r="A2740" s="5">
        <v>44.360000000004298</v>
      </c>
      <c r="B2740" s="6" t="s">
        <v>25</v>
      </c>
      <c r="C2740" s="5"/>
      <c r="D2740" s="4"/>
      <c r="E2740" s="4"/>
      <c r="F2740" s="4"/>
      <c r="G2740" s="4"/>
      <c r="H2740" s="4"/>
      <c r="I2740" s="4"/>
      <c r="J2740" s="4"/>
    </row>
    <row r="2741" spans="1:10">
      <c r="A2741" s="5">
        <v>44.370000000004303</v>
      </c>
      <c r="B2741" s="6" t="s">
        <v>25</v>
      </c>
      <c r="C2741" s="5"/>
      <c r="D2741" s="4"/>
      <c r="E2741" s="4"/>
      <c r="F2741" s="4"/>
      <c r="G2741" s="4"/>
      <c r="H2741" s="4"/>
      <c r="I2741" s="4"/>
      <c r="J2741" s="4"/>
    </row>
    <row r="2742" spans="1:10">
      <c r="A2742" s="5">
        <v>44.380000000004301</v>
      </c>
      <c r="B2742" s="6" t="s">
        <v>25</v>
      </c>
      <c r="C2742" s="5"/>
      <c r="D2742" s="4"/>
      <c r="E2742" s="4"/>
      <c r="F2742" s="4"/>
      <c r="G2742" s="4"/>
      <c r="H2742" s="4"/>
      <c r="I2742" s="4"/>
      <c r="J2742" s="4"/>
    </row>
    <row r="2743" spans="1:10">
      <c r="A2743" s="5">
        <v>44.390000000004299</v>
      </c>
      <c r="B2743" s="6" t="s">
        <v>25</v>
      </c>
      <c r="C2743" s="5"/>
      <c r="D2743" s="4"/>
      <c r="E2743" s="4"/>
      <c r="F2743" s="4"/>
      <c r="G2743" s="4"/>
      <c r="H2743" s="4"/>
      <c r="I2743" s="4"/>
      <c r="J2743" s="4"/>
    </row>
    <row r="2744" spans="1:10">
      <c r="A2744" s="5">
        <v>44.400000000004297</v>
      </c>
      <c r="B2744" s="6" t="s">
        <v>25</v>
      </c>
      <c r="C2744" s="5"/>
      <c r="D2744" s="4"/>
      <c r="E2744" s="4"/>
      <c r="F2744" s="4"/>
      <c r="G2744" s="4"/>
      <c r="H2744" s="4"/>
      <c r="I2744" s="4"/>
      <c r="J2744" s="4"/>
    </row>
    <row r="2745" spans="1:10">
      <c r="A2745" s="5">
        <v>44.410000000004302</v>
      </c>
      <c r="B2745" s="6" t="s">
        <v>25</v>
      </c>
      <c r="C2745" s="5"/>
      <c r="D2745" s="4"/>
      <c r="E2745" s="4"/>
      <c r="F2745" s="4"/>
      <c r="G2745" s="4"/>
      <c r="H2745" s="4"/>
      <c r="I2745" s="4"/>
      <c r="J2745" s="4"/>
    </row>
    <row r="2746" spans="1:10">
      <c r="A2746" s="5">
        <v>44.4200000000043</v>
      </c>
      <c r="B2746" s="6" t="s">
        <v>25</v>
      </c>
      <c r="C2746" s="5"/>
      <c r="D2746" s="4"/>
      <c r="E2746" s="4"/>
      <c r="F2746" s="4"/>
      <c r="G2746" s="4"/>
      <c r="H2746" s="4"/>
      <c r="I2746" s="4"/>
      <c r="J2746" s="4"/>
    </row>
    <row r="2747" spans="1:10">
      <c r="A2747" s="5">
        <v>44.430000000004298</v>
      </c>
      <c r="B2747" s="6" t="s">
        <v>25</v>
      </c>
      <c r="C2747" s="5"/>
      <c r="D2747" s="4"/>
      <c r="E2747" s="4"/>
      <c r="F2747" s="4"/>
      <c r="G2747" s="4"/>
      <c r="H2747" s="4"/>
      <c r="I2747" s="4"/>
      <c r="J2747" s="4"/>
    </row>
    <row r="2748" spans="1:10">
      <c r="A2748" s="5">
        <v>44.440000000004297</v>
      </c>
      <c r="B2748" s="6" t="s">
        <v>25</v>
      </c>
      <c r="C2748" s="5"/>
      <c r="D2748" s="4"/>
      <c r="E2748" s="4"/>
      <c r="F2748" s="4"/>
      <c r="G2748" s="4"/>
      <c r="H2748" s="4"/>
      <c r="I2748" s="4"/>
      <c r="J2748" s="4"/>
    </row>
    <row r="2749" spans="1:10">
      <c r="A2749" s="5">
        <v>44.450000000004302</v>
      </c>
      <c r="B2749" s="6" t="s">
        <v>25</v>
      </c>
      <c r="C2749" s="5"/>
      <c r="D2749" s="4"/>
      <c r="E2749" s="4"/>
      <c r="F2749" s="4"/>
      <c r="G2749" s="4"/>
      <c r="H2749" s="4"/>
      <c r="I2749" s="4"/>
      <c r="J2749" s="4"/>
    </row>
    <row r="2750" spans="1:10">
      <c r="A2750" s="5">
        <v>44.4600000000043</v>
      </c>
      <c r="B2750" s="6" t="s">
        <v>25</v>
      </c>
      <c r="C2750" s="5"/>
      <c r="D2750" s="4"/>
      <c r="E2750" s="4"/>
      <c r="F2750" s="4"/>
      <c r="G2750" s="4"/>
      <c r="H2750" s="4"/>
      <c r="I2750" s="4"/>
      <c r="J2750" s="4"/>
    </row>
    <row r="2751" spans="1:10">
      <c r="A2751" s="5">
        <v>44.470000000004298</v>
      </c>
      <c r="B2751" s="6" t="s">
        <v>25</v>
      </c>
      <c r="C2751" s="5"/>
      <c r="D2751" s="4"/>
      <c r="E2751" s="4"/>
      <c r="F2751" s="4"/>
      <c r="G2751" s="4"/>
      <c r="H2751" s="4"/>
      <c r="I2751" s="4"/>
      <c r="J2751" s="4"/>
    </row>
    <row r="2752" spans="1:10">
      <c r="A2752" s="5">
        <v>44.480000000004303</v>
      </c>
      <c r="B2752" s="6" t="s">
        <v>25</v>
      </c>
      <c r="C2752" s="5"/>
      <c r="D2752" s="4"/>
      <c r="E2752" s="4"/>
      <c r="F2752" s="4"/>
      <c r="G2752" s="4"/>
      <c r="H2752" s="4"/>
      <c r="I2752" s="4"/>
      <c r="J2752" s="4"/>
    </row>
    <row r="2753" spans="1:10">
      <c r="A2753" s="5">
        <v>44.490000000004301</v>
      </c>
      <c r="B2753" s="6" t="s">
        <v>25</v>
      </c>
      <c r="C2753" s="5"/>
      <c r="D2753" s="4"/>
      <c r="E2753" s="4"/>
      <c r="F2753" s="4"/>
      <c r="G2753" s="4"/>
      <c r="H2753" s="4"/>
      <c r="I2753" s="4"/>
      <c r="J2753" s="4"/>
    </row>
    <row r="2754" spans="1:10">
      <c r="A2754" s="5">
        <v>44.500000000004299</v>
      </c>
      <c r="B2754" s="6" t="s">
        <v>25</v>
      </c>
      <c r="C2754" s="5"/>
      <c r="D2754" s="4"/>
      <c r="E2754" s="4"/>
      <c r="F2754" s="4"/>
      <c r="G2754" s="4"/>
      <c r="H2754" s="4"/>
      <c r="I2754" s="4"/>
      <c r="J2754" s="4"/>
    </row>
    <row r="2755" spans="1:10">
      <c r="A2755" s="5">
        <v>44.510000000004297</v>
      </c>
      <c r="B2755" s="6" t="s">
        <v>25</v>
      </c>
      <c r="C2755" s="5"/>
      <c r="D2755" s="4"/>
      <c r="E2755" s="4"/>
      <c r="F2755" s="4"/>
      <c r="G2755" s="4"/>
      <c r="H2755" s="4"/>
      <c r="I2755" s="4"/>
      <c r="J2755" s="4"/>
    </row>
    <row r="2756" spans="1:10">
      <c r="A2756" s="5">
        <v>44.520000000004302</v>
      </c>
      <c r="B2756" s="6" t="s">
        <v>25</v>
      </c>
      <c r="C2756" s="5"/>
      <c r="D2756" s="4"/>
      <c r="E2756" s="4"/>
      <c r="F2756" s="4"/>
      <c r="G2756" s="4"/>
      <c r="H2756" s="4"/>
      <c r="I2756" s="4"/>
      <c r="J2756" s="4"/>
    </row>
    <row r="2757" spans="1:10">
      <c r="A2757" s="5">
        <v>44.5300000000043</v>
      </c>
      <c r="B2757" s="6" t="s">
        <v>25</v>
      </c>
      <c r="C2757" s="5"/>
      <c r="D2757" s="4"/>
      <c r="E2757" s="4"/>
      <c r="F2757" s="4"/>
      <c r="G2757" s="4"/>
      <c r="H2757" s="4"/>
      <c r="I2757" s="4"/>
      <c r="J2757" s="4"/>
    </row>
    <row r="2758" spans="1:10">
      <c r="A2758" s="5">
        <v>44.540000000004298</v>
      </c>
      <c r="B2758" s="6" t="s">
        <v>25</v>
      </c>
      <c r="C2758" s="5"/>
      <c r="D2758" s="4"/>
      <c r="E2758" s="4"/>
      <c r="F2758" s="4"/>
      <c r="G2758" s="4"/>
      <c r="H2758" s="4"/>
      <c r="I2758" s="4"/>
      <c r="J2758" s="4"/>
    </row>
    <row r="2759" spans="1:10">
      <c r="A2759" s="5">
        <v>44.550000000004303</v>
      </c>
      <c r="B2759" s="6" t="s">
        <v>25</v>
      </c>
      <c r="C2759" s="5"/>
      <c r="D2759" s="4"/>
      <c r="E2759" s="4"/>
      <c r="F2759" s="4"/>
      <c r="G2759" s="4"/>
      <c r="H2759" s="4"/>
      <c r="I2759" s="4"/>
      <c r="J2759" s="4"/>
    </row>
    <row r="2760" spans="1:10">
      <c r="A2760" s="5">
        <v>44.560000000004301</v>
      </c>
      <c r="B2760" s="6" t="s">
        <v>25</v>
      </c>
      <c r="C2760" s="5"/>
      <c r="D2760" s="4"/>
      <c r="E2760" s="4"/>
      <c r="F2760" s="4"/>
      <c r="G2760" s="4"/>
      <c r="H2760" s="4"/>
      <c r="I2760" s="4"/>
      <c r="J2760" s="4"/>
    </row>
    <row r="2761" spans="1:10">
      <c r="A2761" s="5">
        <v>44.570000000004299</v>
      </c>
      <c r="B2761" s="6" t="s">
        <v>25</v>
      </c>
      <c r="C2761" s="5"/>
      <c r="D2761" s="4"/>
      <c r="E2761" s="4"/>
      <c r="F2761" s="4"/>
      <c r="G2761" s="4"/>
      <c r="H2761" s="4"/>
      <c r="I2761" s="4"/>
      <c r="J2761" s="4"/>
    </row>
    <row r="2762" spans="1:10">
      <c r="A2762" s="5">
        <v>44.580000000004297</v>
      </c>
      <c r="B2762" s="6" t="s">
        <v>25</v>
      </c>
      <c r="C2762" s="5"/>
      <c r="D2762" s="4"/>
      <c r="E2762" s="4"/>
      <c r="F2762" s="4"/>
      <c r="G2762" s="4"/>
      <c r="H2762" s="4"/>
      <c r="I2762" s="4"/>
      <c r="J2762" s="4"/>
    </row>
    <row r="2763" spans="1:10">
      <c r="A2763" s="5">
        <v>44.590000000004302</v>
      </c>
      <c r="B2763" s="6" t="s">
        <v>25</v>
      </c>
      <c r="C2763" s="5"/>
      <c r="D2763" s="4"/>
      <c r="E2763" s="4"/>
      <c r="F2763" s="4"/>
      <c r="G2763" s="4"/>
      <c r="H2763" s="4"/>
      <c r="I2763" s="4"/>
      <c r="J2763" s="4"/>
    </row>
    <row r="2764" spans="1:10">
      <c r="A2764" s="5">
        <v>44.6000000000043</v>
      </c>
      <c r="B2764" s="6" t="s">
        <v>25</v>
      </c>
      <c r="C2764" s="5"/>
      <c r="D2764" s="4"/>
      <c r="E2764" s="4"/>
      <c r="F2764" s="4"/>
      <c r="G2764" s="4"/>
      <c r="H2764" s="4"/>
      <c r="I2764" s="4"/>
      <c r="J2764" s="4"/>
    </row>
    <row r="2765" spans="1:10">
      <c r="A2765" s="5">
        <v>44.610000000004298</v>
      </c>
      <c r="B2765" s="6" t="s">
        <v>25</v>
      </c>
      <c r="C2765" s="5"/>
      <c r="D2765" s="4"/>
      <c r="E2765" s="4"/>
      <c r="F2765" s="4"/>
      <c r="G2765" s="4"/>
      <c r="H2765" s="4"/>
      <c r="I2765" s="4"/>
      <c r="J2765" s="4"/>
    </row>
    <row r="2766" spans="1:10">
      <c r="A2766" s="5">
        <v>44.620000000004303</v>
      </c>
      <c r="B2766" s="6" t="s">
        <v>25</v>
      </c>
      <c r="C2766" s="5"/>
      <c r="D2766" s="4"/>
      <c r="E2766" s="4"/>
      <c r="F2766" s="4"/>
      <c r="G2766" s="4"/>
      <c r="H2766" s="4"/>
      <c r="I2766" s="4"/>
      <c r="J2766" s="4"/>
    </row>
    <row r="2767" spans="1:10">
      <c r="A2767" s="5">
        <v>44.630000000004301</v>
      </c>
      <c r="B2767" s="6" t="s">
        <v>25</v>
      </c>
      <c r="C2767" s="5"/>
      <c r="D2767" s="4"/>
      <c r="E2767" s="4"/>
      <c r="F2767" s="4"/>
      <c r="G2767" s="4"/>
      <c r="H2767" s="4"/>
      <c r="I2767" s="4"/>
      <c r="J2767" s="4"/>
    </row>
    <row r="2768" spans="1:10">
      <c r="A2768" s="5">
        <v>44.640000000004299</v>
      </c>
      <c r="B2768" s="6" t="s">
        <v>25</v>
      </c>
      <c r="C2768" s="5"/>
      <c r="D2768" s="4"/>
      <c r="E2768" s="4"/>
      <c r="F2768" s="4"/>
      <c r="G2768" s="4"/>
      <c r="H2768" s="4"/>
      <c r="I2768" s="4"/>
      <c r="J2768" s="4"/>
    </row>
    <row r="2769" spans="1:10">
      <c r="A2769" s="5">
        <v>44.650000000004297</v>
      </c>
      <c r="B2769" s="6" t="s">
        <v>25</v>
      </c>
      <c r="C2769" s="5"/>
      <c r="D2769" s="4"/>
      <c r="E2769" s="4"/>
      <c r="F2769" s="4"/>
      <c r="G2769" s="4"/>
      <c r="H2769" s="4"/>
      <c r="I2769" s="4"/>
      <c r="J2769" s="4"/>
    </row>
    <row r="2770" spans="1:10">
      <c r="A2770" s="5">
        <v>44.660000000004302</v>
      </c>
      <c r="B2770" s="6" t="s">
        <v>25</v>
      </c>
      <c r="C2770" s="5"/>
      <c r="D2770" s="4"/>
      <c r="E2770" s="4"/>
      <c r="F2770" s="4"/>
      <c r="G2770" s="4"/>
      <c r="H2770" s="4"/>
      <c r="I2770" s="4"/>
      <c r="J2770" s="4"/>
    </row>
    <row r="2771" spans="1:10">
      <c r="A2771" s="5">
        <v>44.6700000000043</v>
      </c>
      <c r="B2771" s="6" t="s">
        <v>25</v>
      </c>
      <c r="C2771" s="5"/>
      <c r="D2771" s="4"/>
      <c r="E2771" s="4"/>
      <c r="F2771" s="4"/>
      <c r="G2771" s="4"/>
      <c r="H2771" s="4"/>
      <c r="I2771" s="4"/>
      <c r="J2771" s="4"/>
    </row>
    <row r="2772" spans="1:10">
      <c r="A2772" s="5">
        <v>44.680000000004298</v>
      </c>
      <c r="B2772" s="6" t="s">
        <v>25</v>
      </c>
      <c r="C2772" s="5"/>
      <c r="D2772" s="4"/>
      <c r="E2772" s="4"/>
      <c r="F2772" s="4"/>
      <c r="G2772" s="4"/>
      <c r="H2772" s="4"/>
      <c r="I2772" s="4"/>
      <c r="J2772" s="4"/>
    </row>
    <row r="2773" spans="1:10">
      <c r="A2773" s="5">
        <v>44.690000000004297</v>
      </c>
      <c r="B2773" s="6" t="s">
        <v>25</v>
      </c>
      <c r="C2773" s="5"/>
      <c r="D2773" s="4"/>
      <c r="E2773" s="4"/>
      <c r="F2773" s="4"/>
      <c r="G2773" s="4"/>
      <c r="H2773" s="4"/>
      <c r="I2773" s="4"/>
      <c r="J2773" s="4"/>
    </row>
    <row r="2774" spans="1:10">
      <c r="A2774" s="5">
        <v>44.700000000004302</v>
      </c>
      <c r="B2774" s="6" t="s">
        <v>25</v>
      </c>
      <c r="C2774" s="5"/>
      <c r="D2774" s="4"/>
      <c r="E2774" s="4"/>
      <c r="F2774" s="4"/>
      <c r="G2774" s="4"/>
      <c r="H2774" s="4"/>
      <c r="I2774" s="4"/>
      <c r="J2774" s="4"/>
    </row>
    <row r="2775" spans="1:10">
      <c r="A2775" s="5">
        <v>44.7100000000043</v>
      </c>
      <c r="B2775" s="6" t="s">
        <v>25</v>
      </c>
      <c r="C2775" s="5"/>
      <c r="D2775" s="4"/>
      <c r="E2775" s="4"/>
      <c r="F2775" s="4"/>
      <c r="G2775" s="4"/>
      <c r="H2775" s="4"/>
      <c r="I2775" s="4"/>
      <c r="J2775" s="4"/>
    </row>
    <row r="2776" spans="1:10">
      <c r="A2776" s="5">
        <v>44.720000000004298</v>
      </c>
      <c r="B2776" s="6" t="s">
        <v>25</v>
      </c>
      <c r="C2776" s="5"/>
      <c r="D2776" s="4"/>
      <c r="E2776" s="4"/>
      <c r="F2776" s="4"/>
      <c r="G2776" s="4"/>
      <c r="H2776" s="4"/>
      <c r="I2776" s="4"/>
      <c r="J2776" s="4"/>
    </row>
    <row r="2777" spans="1:10">
      <c r="A2777" s="5">
        <v>44.730000000004303</v>
      </c>
      <c r="B2777" s="6" t="s">
        <v>25</v>
      </c>
      <c r="C2777" s="5"/>
      <c r="D2777" s="4"/>
      <c r="E2777" s="4"/>
      <c r="F2777" s="4"/>
      <c r="G2777" s="4"/>
      <c r="H2777" s="4"/>
      <c r="I2777" s="4"/>
      <c r="J2777" s="4"/>
    </row>
    <row r="2778" spans="1:10">
      <c r="A2778" s="5">
        <v>44.740000000004301</v>
      </c>
      <c r="B2778" s="6" t="s">
        <v>25</v>
      </c>
      <c r="C2778" s="5"/>
      <c r="D2778" s="4"/>
      <c r="E2778" s="4"/>
      <c r="F2778" s="4"/>
      <c r="G2778" s="4"/>
      <c r="H2778" s="4"/>
      <c r="I2778" s="4"/>
      <c r="J2778" s="4"/>
    </row>
    <row r="2779" spans="1:10">
      <c r="A2779" s="5">
        <v>44.750000000004299</v>
      </c>
      <c r="B2779" s="6" t="s">
        <v>25</v>
      </c>
      <c r="C2779" s="5"/>
      <c r="D2779" s="4"/>
      <c r="E2779" s="4"/>
      <c r="F2779" s="4"/>
      <c r="G2779" s="4"/>
      <c r="H2779" s="4"/>
      <c r="I2779" s="4"/>
      <c r="J2779" s="4"/>
    </row>
    <row r="2780" spans="1:10">
      <c r="A2780" s="5">
        <v>44.760000000004297</v>
      </c>
      <c r="B2780" s="6" t="s">
        <v>25</v>
      </c>
      <c r="C2780" s="5"/>
      <c r="D2780" s="4"/>
      <c r="E2780" s="4"/>
      <c r="F2780" s="4"/>
      <c r="G2780" s="4"/>
      <c r="H2780" s="4"/>
      <c r="I2780" s="4"/>
      <c r="J2780" s="4"/>
    </row>
    <row r="2781" spans="1:10">
      <c r="A2781" s="5">
        <v>44.770000000004302</v>
      </c>
      <c r="B2781" s="6" t="s">
        <v>25</v>
      </c>
      <c r="C2781" s="5"/>
      <c r="D2781" s="4"/>
      <c r="E2781" s="4"/>
      <c r="F2781" s="4"/>
      <c r="G2781" s="4"/>
      <c r="H2781" s="4"/>
      <c r="I2781" s="4"/>
      <c r="J2781" s="4"/>
    </row>
    <row r="2782" spans="1:10">
      <c r="A2782" s="5">
        <v>44.7800000000043</v>
      </c>
      <c r="B2782" s="6" t="s">
        <v>25</v>
      </c>
      <c r="C2782" s="5"/>
      <c r="D2782" s="4"/>
      <c r="E2782" s="4"/>
      <c r="F2782" s="4"/>
      <c r="G2782" s="4"/>
      <c r="H2782" s="4"/>
      <c r="I2782" s="4"/>
      <c r="J2782" s="4"/>
    </row>
    <row r="2783" spans="1:10">
      <c r="A2783" s="5">
        <v>44.790000000004298</v>
      </c>
      <c r="B2783" s="6" t="s">
        <v>25</v>
      </c>
      <c r="C2783" s="5"/>
      <c r="D2783" s="4"/>
      <c r="E2783" s="4"/>
      <c r="F2783" s="4"/>
      <c r="G2783" s="4"/>
      <c r="H2783" s="4"/>
      <c r="I2783" s="4"/>
      <c r="J2783" s="4"/>
    </row>
    <row r="2784" spans="1:10">
      <c r="A2784" s="5">
        <v>44.800000000004303</v>
      </c>
      <c r="B2784" s="6" t="s">
        <v>25</v>
      </c>
      <c r="C2784" s="5"/>
      <c r="D2784" s="4"/>
      <c r="E2784" s="4"/>
      <c r="F2784" s="4"/>
      <c r="G2784" s="4"/>
      <c r="H2784" s="4"/>
      <c r="I2784" s="4"/>
      <c r="J2784" s="4"/>
    </row>
    <row r="2785" spans="1:10">
      <c r="A2785" s="5">
        <v>44.810000000004301</v>
      </c>
      <c r="B2785" s="6" t="s">
        <v>25</v>
      </c>
      <c r="C2785" s="5"/>
      <c r="D2785" s="4"/>
      <c r="E2785" s="4"/>
      <c r="F2785" s="4"/>
      <c r="G2785" s="4"/>
      <c r="H2785" s="4"/>
      <c r="I2785" s="4"/>
      <c r="J2785" s="4"/>
    </row>
    <row r="2786" spans="1:10">
      <c r="A2786" s="5">
        <v>44.820000000004299</v>
      </c>
      <c r="B2786" s="6" t="s">
        <v>25</v>
      </c>
      <c r="C2786" s="5"/>
      <c r="D2786" s="4"/>
      <c r="E2786" s="4"/>
      <c r="F2786" s="4"/>
      <c r="G2786" s="4"/>
      <c r="H2786" s="4"/>
      <c r="I2786" s="4"/>
      <c r="J2786" s="4"/>
    </row>
    <row r="2787" spans="1:10">
      <c r="A2787" s="5">
        <v>44.830000000004397</v>
      </c>
      <c r="B2787" s="6" t="s">
        <v>25</v>
      </c>
      <c r="C2787" s="5"/>
      <c r="D2787" s="4"/>
      <c r="E2787" s="4"/>
      <c r="F2787" s="4"/>
      <c r="G2787" s="4"/>
      <c r="H2787" s="4"/>
      <c r="I2787" s="4"/>
      <c r="J2787" s="4"/>
    </row>
    <row r="2788" spans="1:10">
      <c r="A2788" s="5">
        <v>44.840000000004402</v>
      </c>
      <c r="B2788" s="6" t="s">
        <v>25</v>
      </c>
      <c r="C2788" s="5"/>
      <c r="D2788" s="4"/>
      <c r="E2788" s="4"/>
      <c r="F2788" s="4"/>
      <c r="G2788" s="4"/>
      <c r="H2788" s="4"/>
      <c r="I2788" s="4"/>
      <c r="J2788" s="4"/>
    </row>
    <row r="2789" spans="1:10">
      <c r="A2789" s="5">
        <v>44.8500000000044</v>
      </c>
      <c r="B2789" s="6" t="s">
        <v>25</v>
      </c>
      <c r="C2789" s="5"/>
      <c r="D2789" s="4"/>
      <c r="E2789" s="4"/>
      <c r="F2789" s="4"/>
      <c r="G2789" s="4"/>
      <c r="H2789" s="4"/>
      <c r="I2789" s="4"/>
      <c r="J2789" s="4"/>
    </row>
    <row r="2790" spans="1:10">
      <c r="A2790" s="5">
        <v>44.860000000004398</v>
      </c>
      <c r="B2790" s="6" t="s">
        <v>25</v>
      </c>
      <c r="C2790" s="5"/>
      <c r="D2790" s="4"/>
      <c r="E2790" s="4"/>
      <c r="F2790" s="4"/>
      <c r="G2790" s="4"/>
      <c r="H2790" s="4"/>
      <c r="I2790" s="4"/>
      <c r="J2790" s="4"/>
    </row>
    <row r="2791" spans="1:10">
      <c r="A2791" s="5">
        <v>44.870000000004403</v>
      </c>
      <c r="B2791" s="6" t="s">
        <v>25</v>
      </c>
      <c r="C2791" s="5"/>
      <c r="D2791" s="4"/>
      <c r="E2791" s="4"/>
      <c r="F2791" s="4"/>
      <c r="G2791" s="4"/>
      <c r="H2791" s="4"/>
      <c r="I2791" s="4"/>
      <c r="J2791" s="4"/>
    </row>
    <row r="2792" spans="1:10">
      <c r="A2792" s="5">
        <v>44.880000000004401</v>
      </c>
      <c r="B2792" s="6" t="s">
        <v>25</v>
      </c>
      <c r="C2792" s="5"/>
      <c r="D2792" s="4"/>
      <c r="E2792" s="4"/>
      <c r="F2792" s="4"/>
      <c r="G2792" s="4"/>
      <c r="H2792" s="4"/>
      <c r="I2792" s="4"/>
      <c r="J2792" s="4"/>
    </row>
    <row r="2793" spans="1:10">
      <c r="A2793" s="5">
        <v>44.890000000004399</v>
      </c>
      <c r="B2793" s="6" t="s">
        <v>25</v>
      </c>
      <c r="C2793" s="5"/>
      <c r="D2793" s="4"/>
      <c r="E2793" s="4"/>
      <c r="F2793" s="4"/>
      <c r="G2793" s="4"/>
      <c r="H2793" s="4"/>
      <c r="I2793" s="4"/>
      <c r="J2793" s="4"/>
    </row>
    <row r="2794" spans="1:10">
      <c r="A2794" s="5">
        <v>44.900000000004397</v>
      </c>
      <c r="B2794" s="6" t="s">
        <v>25</v>
      </c>
      <c r="C2794" s="5"/>
      <c r="D2794" s="4"/>
      <c r="E2794" s="4"/>
      <c r="F2794" s="4"/>
      <c r="G2794" s="4"/>
      <c r="H2794" s="4"/>
      <c r="I2794" s="4"/>
      <c r="J2794" s="4"/>
    </row>
    <row r="2795" spans="1:10">
      <c r="A2795" s="5">
        <v>44.910000000004402</v>
      </c>
      <c r="B2795" s="6" t="s">
        <v>25</v>
      </c>
      <c r="C2795" s="5"/>
      <c r="D2795" s="4"/>
      <c r="E2795" s="4"/>
      <c r="F2795" s="4"/>
      <c r="G2795" s="4"/>
      <c r="H2795" s="4"/>
      <c r="I2795" s="4"/>
      <c r="J2795" s="4"/>
    </row>
    <row r="2796" spans="1:10">
      <c r="A2796" s="5">
        <v>44.9200000000044</v>
      </c>
      <c r="B2796" s="6" t="s">
        <v>25</v>
      </c>
      <c r="C2796" s="5"/>
      <c r="D2796" s="4"/>
      <c r="E2796" s="4"/>
      <c r="F2796" s="4"/>
      <c r="G2796" s="4"/>
      <c r="H2796" s="4"/>
      <c r="I2796" s="4"/>
      <c r="J2796" s="4"/>
    </row>
    <row r="2797" spans="1:10">
      <c r="A2797" s="5">
        <v>44.930000000004398</v>
      </c>
      <c r="B2797" s="6" t="s">
        <v>25</v>
      </c>
      <c r="C2797" s="5"/>
      <c r="D2797" s="4"/>
      <c r="E2797" s="4"/>
      <c r="F2797" s="4"/>
      <c r="G2797" s="4"/>
      <c r="H2797" s="4"/>
      <c r="I2797" s="4"/>
      <c r="J2797" s="4"/>
    </row>
    <row r="2798" spans="1:10">
      <c r="A2798" s="5">
        <v>44.940000000004403</v>
      </c>
      <c r="B2798" s="6" t="s">
        <v>25</v>
      </c>
      <c r="C2798" s="5"/>
      <c r="D2798" s="4"/>
      <c r="E2798" s="4"/>
      <c r="F2798" s="4"/>
      <c r="G2798" s="4"/>
      <c r="H2798" s="4"/>
      <c r="I2798" s="4"/>
      <c r="J2798" s="4"/>
    </row>
    <row r="2799" spans="1:10">
      <c r="A2799" s="5">
        <v>44.950000000004401</v>
      </c>
      <c r="B2799" s="6" t="s">
        <v>25</v>
      </c>
      <c r="C2799" s="5"/>
      <c r="D2799" s="4"/>
      <c r="E2799" s="4"/>
      <c r="F2799" s="4"/>
      <c r="G2799" s="4"/>
      <c r="H2799" s="4"/>
      <c r="I2799" s="4"/>
      <c r="J2799" s="4"/>
    </row>
    <row r="2800" spans="1:10">
      <c r="A2800" s="5">
        <v>44.960000000004399</v>
      </c>
      <c r="B2800" s="6" t="s">
        <v>25</v>
      </c>
      <c r="C2800" s="5"/>
      <c r="D2800" s="4"/>
      <c r="E2800" s="4"/>
      <c r="F2800" s="4"/>
      <c r="G2800" s="4"/>
      <c r="H2800" s="4"/>
      <c r="I2800" s="4"/>
      <c r="J2800" s="4"/>
    </row>
    <row r="2801" spans="1:10">
      <c r="A2801" s="5">
        <v>44.970000000004397</v>
      </c>
      <c r="B2801" s="6" t="s">
        <v>25</v>
      </c>
      <c r="C2801" s="5"/>
      <c r="D2801" s="4"/>
      <c r="E2801" s="4"/>
      <c r="F2801" s="4"/>
      <c r="G2801" s="4"/>
      <c r="H2801" s="4"/>
      <c r="I2801" s="4"/>
      <c r="J2801" s="4"/>
    </row>
    <row r="2802" spans="1:10">
      <c r="A2802" s="5">
        <v>44.980000000004402</v>
      </c>
      <c r="B2802" s="6" t="s">
        <v>25</v>
      </c>
      <c r="C2802" s="5"/>
      <c r="D2802" s="4"/>
      <c r="E2802" s="4"/>
      <c r="F2802" s="4"/>
      <c r="G2802" s="4"/>
      <c r="H2802" s="4"/>
      <c r="I2802" s="4"/>
      <c r="J2802" s="4"/>
    </row>
    <row r="2803" spans="1:10">
      <c r="A2803" s="5">
        <v>44.9900000000044</v>
      </c>
      <c r="B2803" s="6" t="s">
        <v>25</v>
      </c>
      <c r="C2803" s="5"/>
      <c r="D2803" s="4"/>
      <c r="E2803" s="4"/>
      <c r="F2803" s="4"/>
      <c r="G2803" s="4"/>
      <c r="H2803" s="4"/>
      <c r="I2803" s="4"/>
      <c r="J2803" s="4"/>
    </row>
    <row r="2804" spans="1:10">
      <c r="A2804" s="5">
        <v>45.000000000004398</v>
      </c>
      <c r="B2804" s="6" t="s">
        <v>25</v>
      </c>
      <c r="C2804" s="5"/>
      <c r="D2804" s="4"/>
      <c r="E2804" s="4"/>
      <c r="F2804" s="4"/>
      <c r="G2804" s="4"/>
      <c r="H2804" s="4"/>
      <c r="I2804" s="4"/>
      <c r="J2804" s="4"/>
    </row>
    <row r="2805" spans="1:10">
      <c r="D2805" s="4"/>
      <c r="E2805" s="4"/>
      <c r="F2805" s="4"/>
      <c r="G2805" s="4"/>
      <c r="H2805" s="4"/>
      <c r="I2805" s="4"/>
      <c r="J2805" s="4"/>
    </row>
    <row r="2806" spans="1:10">
      <c r="D2806" s="4"/>
      <c r="E2806" s="4"/>
      <c r="F2806" s="4"/>
      <c r="G2806" s="4"/>
      <c r="H2806" s="4"/>
      <c r="I2806" s="4"/>
      <c r="J2806" s="4"/>
    </row>
    <row r="2807" spans="1:10">
      <c r="D2807" s="4"/>
      <c r="E2807" s="4"/>
      <c r="F2807" s="4"/>
      <c r="G2807" s="4"/>
      <c r="H2807" s="4"/>
      <c r="I2807" s="4"/>
      <c r="J2807" s="4"/>
    </row>
    <row r="2808" spans="1:10">
      <c r="D2808" s="4"/>
      <c r="E2808" s="4"/>
      <c r="F2808" s="4"/>
      <c r="G2808" s="4"/>
      <c r="H2808" s="4"/>
      <c r="I2808" s="4"/>
      <c r="J2808" s="4"/>
    </row>
    <row r="2809" spans="1:10">
      <c r="D2809" s="4"/>
      <c r="E2809" s="4"/>
      <c r="F2809" s="4"/>
      <c r="G2809" s="4"/>
      <c r="H2809" s="4"/>
      <c r="I2809" s="4"/>
      <c r="J2809" s="4"/>
    </row>
    <row r="2810" spans="1:10">
      <c r="D2810" s="4"/>
      <c r="E2810" s="4"/>
      <c r="F2810" s="4"/>
      <c r="G2810" s="4"/>
      <c r="H2810" s="4"/>
      <c r="I2810" s="4"/>
      <c r="J2810" s="4"/>
    </row>
    <row r="2811" spans="1:10">
      <c r="D2811" s="4"/>
      <c r="E2811" s="4"/>
      <c r="F2811" s="4"/>
      <c r="G2811" s="4"/>
      <c r="H2811" s="4"/>
      <c r="I2811" s="4"/>
      <c r="J2811" s="4"/>
    </row>
    <row r="2812" spans="1:10">
      <c r="D2812" s="4"/>
      <c r="E2812" s="4"/>
      <c r="F2812" s="4"/>
      <c r="G2812" s="4"/>
      <c r="H2812" s="4"/>
      <c r="I2812" s="4"/>
      <c r="J2812" s="4"/>
    </row>
    <row r="2813" spans="1:10">
      <c r="D2813" s="4"/>
      <c r="E2813" s="4"/>
      <c r="F2813" s="4"/>
      <c r="G2813" s="4"/>
      <c r="H2813" s="4"/>
      <c r="I2813" s="4"/>
      <c r="J2813" s="4"/>
    </row>
    <row r="2814" spans="1:10">
      <c r="D2814" s="4"/>
      <c r="E2814" s="4"/>
      <c r="F2814" s="4"/>
      <c r="G2814" s="4"/>
      <c r="H2814" s="4"/>
      <c r="I2814" s="4"/>
      <c r="J2814" s="4"/>
    </row>
    <row r="2815" spans="1:10">
      <c r="D2815" s="4"/>
      <c r="E2815" s="4"/>
      <c r="F2815" s="4"/>
      <c r="G2815" s="4"/>
      <c r="H2815" s="4"/>
      <c r="I2815" s="4"/>
      <c r="J2815" s="4"/>
    </row>
    <row r="2816" spans="1:10">
      <c r="D2816" s="4"/>
      <c r="E2816" s="4"/>
      <c r="F2816" s="4"/>
      <c r="G2816" s="4"/>
      <c r="H2816" s="4"/>
      <c r="I2816" s="4"/>
      <c r="J2816" s="4"/>
    </row>
    <row r="2817" spans="4:10">
      <c r="D2817" s="4"/>
      <c r="E2817" s="4"/>
      <c r="F2817" s="4"/>
      <c r="G2817" s="4"/>
      <c r="H2817" s="4"/>
      <c r="I2817" s="4"/>
      <c r="J2817" s="4"/>
    </row>
    <row r="2818" spans="4:10">
      <c r="D2818" s="4"/>
      <c r="E2818" s="4"/>
      <c r="F2818" s="4"/>
      <c r="G2818" s="4"/>
      <c r="H2818" s="4"/>
      <c r="I2818" s="4"/>
      <c r="J2818" s="4"/>
    </row>
    <row r="2819" spans="4:10">
      <c r="D2819" s="4"/>
      <c r="E2819" s="4"/>
      <c r="F2819" s="4"/>
      <c r="G2819" s="4"/>
      <c r="H2819" s="4"/>
      <c r="I2819" s="4"/>
      <c r="J2819" s="4"/>
    </row>
    <row r="2820" spans="4:10">
      <c r="D2820" s="4"/>
      <c r="E2820" s="4"/>
      <c r="F2820" s="4"/>
      <c r="G2820" s="4"/>
      <c r="H2820" s="4"/>
      <c r="I2820" s="4"/>
      <c r="J2820" s="4"/>
    </row>
    <row r="2821" spans="4:10">
      <c r="D2821" s="4"/>
      <c r="E2821" s="4"/>
      <c r="F2821" s="4"/>
      <c r="G2821" s="4"/>
      <c r="H2821" s="4"/>
      <c r="I2821" s="4"/>
      <c r="J2821" s="4"/>
    </row>
    <row r="2822" spans="4:10">
      <c r="D2822" s="4"/>
      <c r="E2822" s="4"/>
      <c r="F2822" s="4"/>
      <c r="G2822" s="4"/>
      <c r="H2822" s="4"/>
      <c r="I2822" s="4"/>
      <c r="J2822" s="4"/>
    </row>
    <row r="2823" spans="4:10">
      <c r="D2823" s="4"/>
      <c r="E2823" s="4"/>
      <c r="F2823" s="4"/>
      <c r="G2823" s="4"/>
      <c r="H2823" s="4"/>
      <c r="I2823" s="4"/>
      <c r="J2823" s="4"/>
    </row>
    <row r="2824" spans="4:10">
      <c r="D2824" s="4"/>
      <c r="E2824" s="4"/>
      <c r="F2824" s="4"/>
      <c r="G2824" s="4"/>
      <c r="H2824" s="4"/>
      <c r="I2824" s="4"/>
      <c r="J2824" s="4"/>
    </row>
    <row r="2825" spans="4:10">
      <c r="D2825" s="4"/>
      <c r="E2825" s="4"/>
      <c r="F2825" s="4"/>
      <c r="G2825" s="4"/>
      <c r="H2825" s="4"/>
      <c r="I2825" s="4"/>
      <c r="J2825" s="4"/>
    </row>
    <row r="2826" spans="4:10">
      <c r="D2826" s="4"/>
      <c r="E2826" s="4"/>
      <c r="F2826" s="4"/>
      <c r="G2826" s="4"/>
      <c r="H2826" s="4"/>
      <c r="I2826" s="4"/>
      <c r="J2826" s="4"/>
    </row>
    <row r="2827" spans="4:10">
      <c r="D2827" s="4"/>
      <c r="E2827" s="4"/>
      <c r="F2827" s="4"/>
      <c r="G2827" s="4"/>
      <c r="H2827" s="4"/>
      <c r="I2827" s="4"/>
      <c r="J2827" s="4"/>
    </row>
    <row r="2828" spans="4:10">
      <c r="D2828" s="4"/>
      <c r="E2828" s="4"/>
      <c r="F2828" s="4"/>
      <c r="G2828" s="4"/>
      <c r="H2828" s="4"/>
      <c r="I2828" s="4"/>
      <c r="J2828" s="4"/>
    </row>
    <row r="2829" spans="4:10">
      <c r="D2829" s="4"/>
      <c r="E2829" s="4"/>
      <c r="F2829" s="4"/>
      <c r="G2829" s="4"/>
      <c r="H2829" s="4"/>
      <c r="I2829" s="4"/>
      <c r="J2829" s="4"/>
    </row>
    <row r="2830" spans="4:10">
      <c r="D2830" s="4"/>
      <c r="E2830" s="4"/>
      <c r="F2830" s="4"/>
      <c r="G2830" s="4"/>
      <c r="H2830" s="4"/>
      <c r="I2830" s="4"/>
      <c r="J2830" s="4"/>
    </row>
    <row r="2831" spans="4:10">
      <c r="D2831" s="4"/>
      <c r="E2831" s="4"/>
      <c r="F2831" s="4"/>
      <c r="G2831" s="4"/>
      <c r="H2831" s="4"/>
      <c r="I2831" s="4"/>
      <c r="J2831" s="4"/>
    </row>
    <row r="2832" spans="4:10">
      <c r="D2832" s="4"/>
      <c r="E2832" s="4"/>
      <c r="F2832" s="4"/>
      <c r="G2832" s="4"/>
      <c r="H2832" s="4"/>
      <c r="I2832" s="4"/>
      <c r="J2832" s="4"/>
    </row>
    <row r="2833" spans="4:10">
      <c r="D2833" s="4"/>
      <c r="E2833" s="4"/>
      <c r="F2833" s="4"/>
      <c r="G2833" s="4"/>
      <c r="H2833" s="4"/>
      <c r="I2833" s="4"/>
      <c r="J2833" s="4"/>
    </row>
    <row r="2834" spans="4:10">
      <c r="D2834" s="4"/>
      <c r="E2834" s="4"/>
      <c r="F2834" s="4"/>
      <c r="G2834" s="4"/>
      <c r="H2834" s="4"/>
      <c r="I2834" s="4"/>
      <c r="J2834" s="4"/>
    </row>
    <row r="2835" spans="4:10">
      <c r="D2835" s="4"/>
      <c r="E2835" s="4"/>
      <c r="F2835" s="4"/>
      <c r="G2835" s="4"/>
      <c r="H2835" s="4"/>
      <c r="I2835" s="4"/>
      <c r="J2835" s="4"/>
    </row>
    <row r="2836" spans="4:10">
      <c r="D2836" s="4"/>
      <c r="E2836" s="4"/>
      <c r="F2836" s="4"/>
      <c r="G2836" s="4"/>
      <c r="H2836" s="4"/>
      <c r="I2836" s="4"/>
      <c r="J2836" s="4"/>
    </row>
    <row r="2837" spans="4:10">
      <c r="D2837" s="4"/>
      <c r="E2837" s="4"/>
      <c r="F2837" s="4"/>
      <c r="G2837" s="4"/>
      <c r="H2837" s="4"/>
      <c r="I2837" s="4"/>
      <c r="J2837" s="4"/>
    </row>
    <row r="2838" spans="4:10">
      <c r="D2838" s="4"/>
      <c r="E2838" s="4"/>
      <c r="F2838" s="4"/>
      <c r="G2838" s="4"/>
      <c r="H2838" s="4"/>
      <c r="I2838" s="4"/>
      <c r="J2838" s="4"/>
    </row>
    <row r="2839" spans="4:10">
      <c r="D2839" s="4"/>
      <c r="E2839" s="4"/>
      <c r="F2839" s="4"/>
      <c r="G2839" s="4"/>
      <c r="H2839" s="4"/>
      <c r="I2839" s="4"/>
      <c r="J2839" s="4"/>
    </row>
    <row r="2840" spans="4:10">
      <c r="D2840" s="4"/>
      <c r="E2840" s="4"/>
      <c r="F2840" s="4"/>
      <c r="G2840" s="4"/>
      <c r="H2840" s="4"/>
      <c r="I2840" s="4"/>
      <c r="J2840" s="4"/>
    </row>
    <row r="2841" spans="4:10">
      <c r="D2841" s="4"/>
      <c r="E2841" s="4"/>
      <c r="F2841" s="4"/>
      <c r="G2841" s="4"/>
      <c r="H2841" s="4"/>
      <c r="I2841" s="4"/>
      <c r="J2841" s="4"/>
    </row>
    <row r="2842" spans="4:10">
      <c r="D2842" s="4"/>
      <c r="E2842" s="4"/>
      <c r="F2842" s="4"/>
      <c r="G2842" s="4"/>
      <c r="H2842" s="4"/>
      <c r="I2842" s="4"/>
      <c r="J2842" s="4"/>
    </row>
    <row r="2843" spans="4:10">
      <c r="D2843" s="4"/>
      <c r="E2843" s="4"/>
      <c r="F2843" s="4"/>
      <c r="G2843" s="4"/>
      <c r="H2843" s="4"/>
      <c r="I2843" s="4"/>
      <c r="J2843" s="4"/>
    </row>
    <row r="2844" spans="4:10">
      <c r="D2844" s="4"/>
      <c r="E2844" s="4"/>
      <c r="F2844" s="4"/>
      <c r="G2844" s="4"/>
      <c r="H2844" s="4"/>
      <c r="I2844" s="4"/>
      <c r="J2844" s="4"/>
    </row>
    <row r="2845" spans="4:10">
      <c r="D2845" s="4"/>
      <c r="E2845" s="4"/>
      <c r="F2845" s="4"/>
      <c r="G2845" s="4"/>
      <c r="H2845" s="4"/>
      <c r="I2845" s="4"/>
      <c r="J2845" s="4"/>
    </row>
    <row r="2846" spans="4:10">
      <c r="D2846" s="4"/>
      <c r="E2846" s="4"/>
      <c r="F2846" s="4"/>
      <c r="G2846" s="4"/>
      <c r="H2846" s="4"/>
      <c r="I2846" s="4"/>
      <c r="J2846" s="4"/>
    </row>
    <row r="2847" spans="4:10">
      <c r="D2847" s="4"/>
      <c r="E2847" s="4"/>
      <c r="F2847" s="4"/>
      <c r="G2847" s="4"/>
      <c r="H2847" s="4"/>
      <c r="I2847" s="4"/>
      <c r="J2847" s="4"/>
    </row>
    <row r="2848" spans="4:10">
      <c r="D2848" s="4"/>
      <c r="E2848" s="4"/>
      <c r="F2848" s="4"/>
      <c r="G2848" s="4"/>
      <c r="H2848" s="4"/>
      <c r="I2848" s="4"/>
      <c r="J2848" s="4"/>
    </row>
    <row r="2849" spans="4:10">
      <c r="D2849" s="4"/>
      <c r="E2849" s="4"/>
      <c r="F2849" s="4"/>
      <c r="G2849" s="4"/>
      <c r="H2849" s="4"/>
      <c r="I2849" s="4"/>
      <c r="J2849" s="4"/>
    </row>
    <row r="2850" spans="4:10">
      <c r="D2850" s="4"/>
      <c r="E2850" s="4"/>
      <c r="F2850" s="4"/>
      <c r="G2850" s="4"/>
      <c r="H2850" s="4"/>
      <c r="I2850" s="4"/>
      <c r="J2850" s="4"/>
    </row>
    <row r="2851" spans="4:10">
      <c r="D2851" s="4"/>
      <c r="E2851" s="4"/>
      <c r="F2851" s="4"/>
      <c r="G2851" s="4"/>
      <c r="H2851" s="4"/>
      <c r="I2851" s="4"/>
      <c r="J2851" s="4"/>
    </row>
    <row r="2852" spans="4:10">
      <c r="D2852" s="4"/>
      <c r="E2852" s="4"/>
      <c r="F2852" s="4"/>
      <c r="G2852" s="4"/>
      <c r="H2852" s="4"/>
      <c r="I2852" s="4"/>
      <c r="J2852" s="4"/>
    </row>
    <row r="2853" spans="4:10">
      <c r="D2853" s="4"/>
      <c r="E2853" s="4"/>
      <c r="F2853" s="4"/>
      <c r="G2853" s="4"/>
      <c r="H2853" s="4"/>
      <c r="I2853" s="4"/>
      <c r="J2853" s="4"/>
    </row>
    <row r="2854" spans="4:10">
      <c r="D2854" s="4"/>
      <c r="E2854" s="4"/>
      <c r="F2854" s="4"/>
      <c r="G2854" s="4"/>
      <c r="H2854" s="4"/>
      <c r="I2854" s="4"/>
      <c r="J2854" s="4"/>
    </row>
    <row r="2855" spans="4:10">
      <c r="D2855" s="4"/>
      <c r="E2855" s="4"/>
      <c r="F2855" s="4"/>
      <c r="G2855" s="4"/>
      <c r="H2855" s="4"/>
      <c r="I2855" s="4"/>
      <c r="J2855" s="4"/>
    </row>
    <row r="2856" spans="4:10">
      <c r="D2856" s="4"/>
      <c r="E2856" s="4"/>
      <c r="F2856" s="4"/>
      <c r="G2856" s="4"/>
      <c r="H2856" s="4"/>
      <c r="I2856" s="4"/>
      <c r="J2856" s="4"/>
    </row>
    <row r="2857" spans="4:10">
      <c r="D2857" s="4"/>
      <c r="E2857" s="4"/>
      <c r="F2857" s="4"/>
      <c r="G2857" s="4"/>
      <c r="H2857" s="4"/>
      <c r="I2857" s="4"/>
      <c r="J2857" s="4"/>
    </row>
    <row r="2858" spans="4:10">
      <c r="D2858" s="4"/>
      <c r="E2858" s="4"/>
      <c r="F2858" s="4"/>
      <c r="G2858" s="4"/>
      <c r="H2858" s="4"/>
      <c r="I2858" s="4"/>
      <c r="J2858" s="4"/>
    </row>
    <row r="2859" spans="4:10">
      <c r="D2859" s="4"/>
      <c r="E2859" s="4"/>
      <c r="F2859" s="4"/>
      <c r="G2859" s="4"/>
      <c r="H2859" s="4"/>
      <c r="I2859" s="4"/>
      <c r="J2859" s="4"/>
    </row>
    <row r="2860" spans="4:10">
      <c r="D2860" s="4"/>
      <c r="E2860" s="4"/>
      <c r="F2860" s="4"/>
      <c r="G2860" s="4"/>
      <c r="H2860" s="4"/>
      <c r="I2860" s="4"/>
      <c r="J2860" s="4"/>
    </row>
    <row r="2861" spans="4:10">
      <c r="D2861" s="4"/>
      <c r="E2861" s="4"/>
      <c r="F2861" s="4"/>
      <c r="G2861" s="4"/>
      <c r="H2861" s="4"/>
      <c r="I2861" s="4"/>
      <c r="J2861" s="4"/>
    </row>
    <row r="2862" spans="4:10">
      <c r="D2862" s="4"/>
      <c r="E2862" s="4"/>
      <c r="F2862" s="4"/>
      <c r="G2862" s="4"/>
      <c r="H2862" s="4"/>
      <c r="I2862" s="4"/>
      <c r="J2862" s="4"/>
    </row>
    <row r="2863" spans="4:10">
      <c r="D2863" s="4"/>
      <c r="E2863" s="4"/>
      <c r="F2863" s="4"/>
      <c r="G2863" s="4"/>
      <c r="H2863" s="4"/>
      <c r="I2863" s="4"/>
      <c r="J2863" s="4"/>
    </row>
    <row r="2864" spans="4:10">
      <c r="D2864" s="4"/>
      <c r="E2864" s="4"/>
      <c r="F2864" s="4"/>
      <c r="G2864" s="4"/>
      <c r="H2864" s="4"/>
      <c r="I2864" s="4"/>
      <c r="J2864" s="4"/>
    </row>
    <row r="2865" spans="4:10">
      <c r="D2865" s="4"/>
      <c r="E2865" s="4"/>
      <c r="F2865" s="4"/>
      <c r="G2865" s="4"/>
      <c r="H2865" s="4"/>
      <c r="I2865" s="4"/>
      <c r="J2865" s="4"/>
    </row>
    <row r="2866" spans="4:10">
      <c r="D2866" s="4"/>
      <c r="E2866" s="4"/>
      <c r="F2866" s="4"/>
      <c r="G2866" s="4"/>
      <c r="H2866" s="4"/>
      <c r="I2866" s="4"/>
      <c r="J2866" s="4"/>
    </row>
    <row r="2867" spans="4:10">
      <c r="D2867" s="4"/>
      <c r="E2867" s="4"/>
      <c r="F2867" s="4"/>
      <c r="G2867" s="4"/>
      <c r="H2867" s="4"/>
      <c r="I2867" s="4"/>
      <c r="J2867" s="4"/>
    </row>
    <row r="2868" spans="4:10">
      <c r="D2868" s="4"/>
      <c r="E2868" s="4"/>
      <c r="F2868" s="4"/>
      <c r="G2868" s="4"/>
      <c r="H2868" s="4"/>
      <c r="I2868" s="4"/>
      <c r="J2868" s="4"/>
    </row>
    <row r="2869" spans="4:10">
      <c r="D2869" s="4"/>
      <c r="E2869" s="4"/>
      <c r="F2869" s="4"/>
      <c r="G2869" s="4"/>
      <c r="H2869" s="4"/>
      <c r="I2869" s="4"/>
      <c r="J2869" s="4"/>
    </row>
    <row r="2870" spans="4:10">
      <c r="D2870" s="4"/>
      <c r="E2870" s="4"/>
      <c r="F2870" s="4"/>
      <c r="G2870" s="4"/>
      <c r="H2870" s="4"/>
      <c r="I2870" s="4"/>
      <c r="J2870" s="4"/>
    </row>
    <row r="2871" spans="4:10">
      <c r="D2871" s="4"/>
      <c r="E2871" s="4"/>
      <c r="F2871" s="4"/>
      <c r="G2871" s="4"/>
      <c r="H2871" s="4"/>
      <c r="I2871" s="4"/>
      <c r="J2871" s="4"/>
    </row>
    <row r="2872" spans="4:10">
      <c r="D2872" s="4"/>
      <c r="E2872" s="4"/>
      <c r="F2872" s="4"/>
      <c r="G2872" s="4"/>
      <c r="H2872" s="4"/>
      <c r="I2872" s="4"/>
      <c r="J2872" s="4"/>
    </row>
    <row r="2873" spans="4:10">
      <c r="D2873" s="4"/>
      <c r="E2873" s="4"/>
      <c r="F2873" s="4"/>
      <c r="G2873" s="4"/>
      <c r="H2873" s="4"/>
      <c r="I2873" s="4"/>
      <c r="J2873" s="4"/>
    </row>
    <row r="2874" spans="4:10">
      <c r="D2874" s="4"/>
      <c r="E2874" s="4"/>
      <c r="F2874" s="4"/>
      <c r="G2874" s="4"/>
      <c r="H2874" s="4"/>
      <c r="I2874" s="4"/>
      <c r="J2874" s="4"/>
    </row>
    <row r="2875" spans="4:10">
      <c r="D2875" s="4"/>
      <c r="E2875" s="4"/>
      <c r="F2875" s="4"/>
      <c r="G2875" s="4"/>
      <c r="H2875" s="4"/>
      <c r="I2875" s="4"/>
      <c r="J2875" s="4"/>
    </row>
    <row r="2876" spans="4:10">
      <c r="D2876" s="4"/>
      <c r="E2876" s="4"/>
      <c r="F2876" s="4"/>
      <c r="G2876" s="4"/>
      <c r="H2876" s="4"/>
      <c r="I2876" s="4"/>
      <c r="J2876" s="4"/>
    </row>
    <row r="2877" spans="4:10">
      <c r="D2877" s="4"/>
      <c r="E2877" s="4"/>
      <c r="F2877" s="4"/>
      <c r="G2877" s="4"/>
      <c r="H2877" s="4"/>
      <c r="I2877" s="4"/>
      <c r="J2877" s="4"/>
    </row>
    <row r="2878" spans="4:10">
      <c r="D2878" s="4"/>
      <c r="E2878" s="4"/>
      <c r="F2878" s="4"/>
      <c r="G2878" s="4"/>
      <c r="H2878" s="4"/>
      <c r="I2878" s="4"/>
      <c r="J2878" s="4"/>
    </row>
    <row r="2879" spans="4:10">
      <c r="D2879" s="4"/>
      <c r="E2879" s="4"/>
      <c r="F2879" s="4"/>
      <c r="G2879" s="4"/>
      <c r="H2879" s="4"/>
      <c r="I2879" s="4"/>
      <c r="J2879" s="4"/>
    </row>
    <row r="2880" spans="4:10">
      <c r="D2880" s="4"/>
      <c r="E2880" s="4"/>
      <c r="F2880" s="4"/>
      <c r="G2880" s="4"/>
      <c r="H2880" s="4"/>
      <c r="I2880" s="4"/>
      <c r="J2880" s="4"/>
    </row>
    <row r="2881" spans="4:10">
      <c r="D2881" s="4"/>
      <c r="E2881" s="4"/>
      <c r="F2881" s="4"/>
      <c r="G2881" s="4"/>
      <c r="H2881" s="4"/>
      <c r="I2881" s="4"/>
      <c r="J2881" s="4"/>
    </row>
    <row r="2882" spans="4:10">
      <c r="D2882" s="4"/>
      <c r="E2882" s="4"/>
      <c r="F2882" s="4"/>
      <c r="G2882" s="4"/>
      <c r="H2882" s="4"/>
      <c r="I2882" s="4"/>
      <c r="J2882" s="4"/>
    </row>
    <row r="2883" spans="4:10">
      <c r="D2883" s="4"/>
      <c r="E2883" s="4"/>
      <c r="F2883" s="4"/>
      <c r="G2883" s="4"/>
      <c r="H2883" s="4"/>
      <c r="I2883" s="4"/>
      <c r="J2883" s="4"/>
    </row>
    <row r="2884" spans="4:10">
      <c r="D2884" s="4"/>
      <c r="E2884" s="4"/>
      <c r="F2884" s="4"/>
      <c r="G2884" s="4"/>
      <c r="H2884" s="4"/>
      <c r="I2884" s="4"/>
      <c r="J2884" s="4"/>
    </row>
    <row r="2885" spans="4:10">
      <c r="D2885" s="4"/>
      <c r="E2885" s="4"/>
      <c r="F2885" s="4"/>
      <c r="G2885" s="4"/>
      <c r="H2885" s="4"/>
      <c r="I2885" s="4"/>
      <c r="J2885" s="4"/>
    </row>
    <row r="2886" spans="4:10">
      <c r="D2886" s="4"/>
      <c r="E2886" s="4"/>
      <c r="F2886" s="4"/>
      <c r="G2886" s="4"/>
      <c r="H2886" s="4"/>
      <c r="I2886" s="4"/>
      <c r="J2886" s="4"/>
    </row>
    <row r="2887" spans="4:10">
      <c r="D2887" s="4"/>
      <c r="E2887" s="4"/>
      <c r="F2887" s="4"/>
      <c r="G2887" s="4"/>
      <c r="H2887" s="4"/>
      <c r="I2887" s="4"/>
      <c r="J2887" s="4"/>
    </row>
    <row r="2888" spans="4:10">
      <c r="D2888" s="4"/>
      <c r="E2888" s="4"/>
      <c r="F2888" s="4"/>
      <c r="G2888" s="4"/>
      <c r="H2888" s="4"/>
      <c r="I2888" s="4"/>
      <c r="J2888" s="4"/>
    </row>
    <row r="2889" spans="4:10">
      <c r="D2889" s="4"/>
      <c r="E2889" s="4"/>
      <c r="F2889" s="4"/>
      <c r="G2889" s="4"/>
      <c r="H2889" s="4"/>
      <c r="I2889" s="4"/>
      <c r="J2889" s="4"/>
    </row>
    <row r="2890" spans="4:10">
      <c r="D2890" s="4"/>
      <c r="E2890" s="4"/>
      <c r="F2890" s="4"/>
      <c r="G2890" s="4"/>
      <c r="H2890" s="4"/>
      <c r="I2890" s="4"/>
      <c r="J2890" s="4"/>
    </row>
    <row r="2891" spans="4:10">
      <c r="D2891" s="4"/>
      <c r="E2891" s="4"/>
      <c r="F2891" s="4"/>
      <c r="G2891" s="4"/>
      <c r="H2891" s="4"/>
      <c r="I2891" s="4"/>
      <c r="J2891" s="4"/>
    </row>
    <row r="2892" spans="4:10">
      <c r="D2892" s="4"/>
      <c r="E2892" s="4"/>
      <c r="F2892" s="4"/>
      <c r="G2892" s="4"/>
      <c r="H2892" s="4"/>
      <c r="I2892" s="4"/>
      <c r="J2892" s="4"/>
    </row>
    <row r="2893" spans="4:10">
      <c r="D2893" s="4"/>
      <c r="E2893" s="4"/>
      <c r="F2893" s="4"/>
      <c r="G2893" s="4"/>
      <c r="H2893" s="4"/>
      <c r="I2893" s="4"/>
      <c r="J2893" s="4"/>
    </row>
    <row r="2894" spans="4:10">
      <c r="D2894" s="4"/>
      <c r="E2894" s="4"/>
      <c r="F2894" s="4"/>
      <c r="G2894" s="4"/>
      <c r="H2894" s="4"/>
      <c r="I2894" s="4"/>
      <c r="J2894" s="4"/>
    </row>
    <row r="2895" spans="4:10">
      <c r="D2895" s="4"/>
      <c r="E2895" s="4"/>
      <c r="F2895" s="4"/>
      <c r="G2895" s="4"/>
      <c r="H2895" s="4"/>
      <c r="I2895" s="4"/>
      <c r="J2895" s="4"/>
    </row>
    <row r="2896" spans="4:10">
      <c r="D2896" s="4"/>
      <c r="E2896" s="4"/>
      <c r="F2896" s="4"/>
      <c r="G2896" s="4"/>
      <c r="H2896" s="4"/>
      <c r="I2896" s="4"/>
      <c r="J2896" s="4"/>
    </row>
    <row r="2897" spans="4:10">
      <c r="D2897" s="4"/>
      <c r="E2897" s="4"/>
      <c r="F2897" s="4"/>
      <c r="G2897" s="4"/>
      <c r="H2897" s="4"/>
      <c r="I2897" s="4"/>
      <c r="J2897" s="4"/>
    </row>
    <row r="2898" spans="4:10">
      <c r="D2898" s="4"/>
      <c r="E2898" s="4"/>
      <c r="F2898" s="4"/>
      <c r="G2898" s="4"/>
      <c r="H2898" s="4"/>
      <c r="I2898" s="4"/>
      <c r="J2898" s="4"/>
    </row>
    <row r="2899" spans="4:10">
      <c r="D2899" s="4"/>
      <c r="E2899" s="4"/>
      <c r="F2899" s="4"/>
      <c r="G2899" s="4"/>
      <c r="H2899" s="4"/>
      <c r="I2899" s="4"/>
      <c r="J2899" s="4"/>
    </row>
    <row r="2900" spans="4:10">
      <c r="D2900" s="4"/>
      <c r="E2900" s="4"/>
      <c r="F2900" s="4"/>
      <c r="G2900" s="4"/>
      <c r="H2900" s="4"/>
      <c r="I2900" s="4"/>
      <c r="J2900" s="4"/>
    </row>
    <row r="2901" spans="4:10">
      <c r="D2901" s="4"/>
      <c r="E2901" s="4"/>
      <c r="F2901" s="4"/>
      <c r="G2901" s="4"/>
      <c r="H2901" s="4"/>
      <c r="I2901" s="4"/>
      <c r="J2901" s="4"/>
    </row>
    <row r="2902" spans="4:10">
      <c r="D2902" s="4"/>
      <c r="E2902" s="4"/>
      <c r="F2902" s="4"/>
      <c r="G2902" s="4"/>
      <c r="H2902" s="4"/>
      <c r="I2902" s="4"/>
      <c r="J2902" s="4"/>
    </row>
    <row r="2903" spans="4:10">
      <c r="D2903" s="4"/>
      <c r="E2903" s="4"/>
      <c r="F2903" s="4"/>
      <c r="G2903" s="4"/>
      <c r="H2903" s="4"/>
      <c r="I2903" s="4"/>
      <c r="J2903" s="4"/>
    </row>
    <row r="2904" spans="4:10">
      <c r="D2904" s="4"/>
      <c r="E2904" s="4"/>
      <c r="F2904" s="4"/>
      <c r="G2904" s="4"/>
      <c r="H2904" s="4"/>
      <c r="I2904" s="4"/>
      <c r="J2904" s="4"/>
    </row>
    <row r="2905" spans="4:10">
      <c r="D2905" s="4"/>
      <c r="E2905" s="4"/>
      <c r="F2905" s="4"/>
      <c r="G2905" s="4"/>
      <c r="H2905" s="4"/>
      <c r="I2905" s="4"/>
      <c r="J2905" s="4"/>
    </row>
    <row r="2906" spans="4:10">
      <c r="D2906" s="4"/>
      <c r="E2906" s="4"/>
      <c r="F2906" s="4"/>
      <c r="G2906" s="4"/>
      <c r="H2906" s="4"/>
      <c r="I2906" s="4"/>
      <c r="J2906" s="4"/>
    </row>
    <row r="2907" spans="4:10">
      <c r="D2907" s="4"/>
      <c r="E2907" s="4"/>
      <c r="F2907" s="4"/>
      <c r="G2907" s="4"/>
      <c r="H2907" s="4"/>
      <c r="I2907" s="4"/>
      <c r="J2907" s="4"/>
    </row>
    <row r="2908" spans="4:10">
      <c r="D2908" s="4"/>
      <c r="E2908" s="4"/>
      <c r="F2908" s="4"/>
      <c r="G2908" s="4"/>
      <c r="H2908" s="4"/>
      <c r="I2908" s="4"/>
      <c r="J2908" s="4"/>
    </row>
    <row r="2909" spans="4:10">
      <c r="D2909" s="4"/>
      <c r="E2909" s="4"/>
      <c r="F2909" s="4"/>
      <c r="G2909" s="4"/>
      <c r="H2909" s="4"/>
      <c r="I2909" s="4"/>
      <c r="J2909" s="4"/>
    </row>
    <row r="2910" spans="4:10">
      <c r="D2910" s="4"/>
      <c r="E2910" s="4"/>
      <c r="F2910" s="4"/>
      <c r="G2910" s="4"/>
      <c r="H2910" s="4"/>
      <c r="I2910" s="4"/>
      <c r="J2910" s="4"/>
    </row>
    <row r="2911" spans="4:10">
      <c r="D2911" s="4"/>
      <c r="E2911" s="4"/>
      <c r="F2911" s="4"/>
      <c r="G2911" s="4"/>
      <c r="H2911" s="4"/>
      <c r="I2911" s="4"/>
      <c r="J2911" s="4"/>
    </row>
    <row r="2912" spans="4:10">
      <c r="D2912" s="4"/>
      <c r="E2912" s="4"/>
      <c r="F2912" s="4"/>
      <c r="G2912" s="4"/>
      <c r="H2912" s="4"/>
      <c r="I2912" s="4"/>
      <c r="J2912" s="4"/>
    </row>
    <row r="2913" spans="4:10">
      <c r="D2913" s="4"/>
      <c r="E2913" s="4"/>
      <c r="F2913" s="4"/>
      <c r="G2913" s="4"/>
      <c r="H2913" s="4"/>
      <c r="I2913" s="4"/>
      <c r="J2913" s="4"/>
    </row>
    <row r="2914" spans="4:10">
      <c r="D2914" s="4"/>
      <c r="E2914" s="4"/>
      <c r="F2914" s="4"/>
      <c r="G2914" s="4"/>
      <c r="H2914" s="4"/>
      <c r="I2914" s="4"/>
      <c r="J2914" s="4"/>
    </row>
    <row r="2915" spans="4:10">
      <c r="D2915" s="4"/>
      <c r="E2915" s="4"/>
      <c r="F2915" s="4"/>
      <c r="G2915" s="4"/>
      <c r="H2915" s="4"/>
      <c r="I2915" s="4"/>
      <c r="J2915" s="4"/>
    </row>
    <row r="2916" spans="4:10">
      <c r="D2916" s="4"/>
      <c r="E2916" s="4"/>
      <c r="F2916" s="4"/>
      <c r="G2916" s="4"/>
      <c r="H2916" s="4"/>
      <c r="I2916" s="4"/>
      <c r="J2916" s="4"/>
    </row>
    <row r="2917" spans="4:10">
      <c r="D2917" s="4"/>
      <c r="E2917" s="4"/>
      <c r="F2917" s="4"/>
      <c r="G2917" s="4"/>
      <c r="H2917" s="4"/>
      <c r="I2917" s="4"/>
      <c r="J2917" s="4"/>
    </row>
    <row r="2918" spans="4:10">
      <c r="D2918" s="4"/>
      <c r="E2918" s="4"/>
      <c r="F2918" s="4"/>
      <c r="G2918" s="4"/>
      <c r="H2918" s="4"/>
      <c r="I2918" s="4"/>
      <c r="J2918" s="4"/>
    </row>
    <row r="2919" spans="4:10">
      <c r="D2919" s="4"/>
      <c r="E2919" s="4"/>
      <c r="F2919" s="4"/>
      <c r="G2919" s="4"/>
      <c r="H2919" s="4"/>
      <c r="I2919" s="4"/>
      <c r="J2919" s="4"/>
    </row>
    <row r="2920" spans="4:10">
      <c r="D2920" s="4"/>
      <c r="E2920" s="4"/>
      <c r="F2920" s="4"/>
      <c r="G2920" s="4"/>
      <c r="H2920" s="4"/>
      <c r="I2920" s="4"/>
      <c r="J2920" s="4"/>
    </row>
    <row r="2921" spans="4:10">
      <c r="D2921" s="4"/>
      <c r="E2921" s="4"/>
      <c r="F2921" s="4"/>
      <c r="G2921" s="4"/>
      <c r="H2921" s="4"/>
      <c r="I2921" s="4"/>
      <c r="J2921" s="4"/>
    </row>
    <row r="2922" spans="4:10">
      <c r="D2922" s="4"/>
      <c r="E2922" s="4"/>
      <c r="F2922" s="4"/>
      <c r="G2922" s="4"/>
      <c r="H2922" s="4"/>
      <c r="I2922" s="4"/>
      <c r="J2922" s="4"/>
    </row>
    <row r="2923" spans="4:10">
      <c r="D2923" s="4"/>
      <c r="E2923" s="4"/>
      <c r="F2923" s="4"/>
      <c r="G2923" s="4"/>
      <c r="H2923" s="4"/>
      <c r="I2923" s="4"/>
      <c r="J2923" s="4"/>
    </row>
    <row r="2924" spans="4:10">
      <c r="D2924" s="4"/>
      <c r="E2924" s="4"/>
      <c r="F2924" s="4"/>
      <c r="G2924" s="4"/>
      <c r="H2924" s="4"/>
      <c r="I2924" s="4"/>
      <c r="J2924" s="4"/>
    </row>
    <row r="2925" spans="4:10">
      <c r="D2925" s="4"/>
      <c r="E2925" s="4"/>
      <c r="F2925" s="4"/>
      <c r="G2925" s="4"/>
      <c r="H2925" s="4"/>
      <c r="I2925" s="4"/>
      <c r="J2925" s="4"/>
    </row>
    <row r="2926" spans="4:10">
      <c r="D2926" s="4"/>
      <c r="E2926" s="4"/>
      <c r="F2926" s="4"/>
      <c r="G2926" s="4"/>
      <c r="H2926" s="4"/>
      <c r="I2926" s="4"/>
      <c r="J2926" s="4"/>
    </row>
    <row r="2927" spans="4:10">
      <c r="D2927" s="4"/>
      <c r="E2927" s="4"/>
      <c r="F2927" s="4"/>
      <c r="G2927" s="4"/>
      <c r="H2927" s="4"/>
      <c r="I2927" s="4"/>
      <c r="J2927" s="4"/>
    </row>
    <row r="2928" spans="4:10">
      <c r="D2928" s="4"/>
      <c r="E2928" s="4"/>
      <c r="F2928" s="4"/>
      <c r="G2928" s="4"/>
      <c r="H2928" s="4"/>
      <c r="I2928" s="4"/>
      <c r="J2928" s="4"/>
    </row>
    <row r="2929" spans="4:10">
      <c r="D2929" s="4"/>
      <c r="E2929" s="4"/>
      <c r="F2929" s="4"/>
      <c r="G2929" s="4"/>
      <c r="H2929" s="4"/>
      <c r="I2929" s="4"/>
      <c r="J2929" s="4"/>
    </row>
    <row r="2930" spans="4:10">
      <c r="D2930" s="4"/>
      <c r="E2930" s="4"/>
      <c r="F2930" s="4"/>
      <c r="G2930" s="4"/>
      <c r="H2930" s="4"/>
      <c r="I2930" s="4"/>
      <c r="J2930" s="4"/>
    </row>
    <row r="2931" spans="4:10">
      <c r="D2931" s="4"/>
      <c r="E2931" s="4"/>
      <c r="F2931" s="4"/>
      <c r="G2931" s="4"/>
      <c r="H2931" s="4"/>
      <c r="I2931" s="4"/>
      <c r="J2931" s="4"/>
    </row>
    <row r="2932" spans="4:10">
      <c r="D2932" s="4"/>
      <c r="E2932" s="4"/>
      <c r="F2932" s="4"/>
      <c r="G2932" s="4"/>
      <c r="H2932" s="4"/>
      <c r="I2932" s="4"/>
      <c r="J2932" s="4"/>
    </row>
    <row r="2933" spans="4:10">
      <c r="D2933" s="4"/>
      <c r="E2933" s="4"/>
      <c r="F2933" s="4"/>
      <c r="G2933" s="4"/>
      <c r="H2933" s="4"/>
      <c r="I2933" s="4"/>
      <c r="J2933" s="4"/>
    </row>
    <row r="2934" spans="4:10">
      <c r="D2934" s="4"/>
      <c r="E2934" s="4"/>
      <c r="F2934" s="4"/>
      <c r="G2934" s="4"/>
      <c r="H2934" s="4"/>
      <c r="I2934" s="4"/>
      <c r="J2934" s="4"/>
    </row>
    <row r="2935" spans="4:10">
      <c r="D2935" s="4"/>
      <c r="E2935" s="4"/>
      <c r="F2935" s="4"/>
      <c r="G2935" s="4"/>
      <c r="H2935" s="4"/>
      <c r="I2935" s="4"/>
      <c r="J2935" s="4"/>
    </row>
    <row r="2936" spans="4:10">
      <c r="D2936" s="4"/>
      <c r="E2936" s="4"/>
      <c r="F2936" s="4"/>
      <c r="G2936" s="4"/>
      <c r="H2936" s="4"/>
      <c r="I2936" s="4"/>
      <c r="J2936" s="4"/>
    </row>
    <row r="2937" spans="4:10">
      <c r="D2937" s="4"/>
      <c r="E2937" s="4"/>
      <c r="F2937" s="4"/>
      <c r="G2937" s="4"/>
      <c r="H2937" s="4"/>
      <c r="I2937" s="4"/>
      <c r="J2937" s="4"/>
    </row>
    <row r="2938" spans="4:10">
      <c r="D2938" s="4"/>
      <c r="E2938" s="4"/>
      <c r="F2938" s="4"/>
      <c r="G2938" s="4"/>
      <c r="H2938" s="4"/>
      <c r="I2938" s="4"/>
      <c r="J2938" s="4"/>
    </row>
    <row r="2939" spans="4:10">
      <c r="D2939" s="4"/>
      <c r="E2939" s="4"/>
      <c r="F2939" s="4"/>
      <c r="G2939" s="4"/>
      <c r="H2939" s="4"/>
      <c r="I2939" s="4"/>
      <c r="J2939" s="4"/>
    </row>
    <row r="2940" spans="4:10">
      <c r="D2940" s="4"/>
      <c r="E2940" s="4"/>
      <c r="F2940" s="4"/>
      <c r="G2940" s="4"/>
      <c r="H2940" s="4"/>
      <c r="I2940" s="4"/>
      <c r="J2940" s="4"/>
    </row>
    <row r="2941" spans="4:10">
      <c r="D2941" s="4"/>
      <c r="E2941" s="4"/>
      <c r="F2941" s="4"/>
      <c r="G2941" s="4"/>
      <c r="H2941" s="4"/>
      <c r="I2941" s="4"/>
      <c r="J2941" s="4"/>
    </row>
    <row r="2942" spans="4:10">
      <c r="D2942" s="4"/>
      <c r="E2942" s="4"/>
      <c r="F2942" s="4"/>
      <c r="G2942" s="4"/>
      <c r="H2942" s="4"/>
      <c r="I2942" s="4"/>
      <c r="J2942" s="4"/>
    </row>
    <row r="2943" spans="4:10">
      <c r="D2943" s="4"/>
      <c r="E2943" s="4"/>
      <c r="F2943" s="4"/>
      <c r="G2943" s="4"/>
      <c r="H2943" s="4"/>
      <c r="I2943" s="4"/>
      <c r="J2943" s="4"/>
    </row>
    <row r="2944" spans="4:10">
      <c r="D2944" s="4"/>
      <c r="E2944" s="4"/>
      <c r="F2944" s="4"/>
      <c r="G2944" s="4"/>
      <c r="H2944" s="4"/>
      <c r="I2944" s="4"/>
      <c r="J2944" s="4"/>
    </row>
    <row r="2945" spans="4:10">
      <c r="D2945" s="4"/>
      <c r="E2945" s="4"/>
      <c r="F2945" s="4"/>
      <c r="G2945" s="4"/>
      <c r="H2945" s="4"/>
      <c r="I2945" s="4"/>
      <c r="J2945" s="4"/>
    </row>
    <row r="2946" spans="4:10">
      <c r="D2946" s="4"/>
      <c r="E2946" s="4"/>
      <c r="F2946" s="4"/>
      <c r="G2946" s="4"/>
      <c r="H2946" s="4"/>
      <c r="I2946" s="4"/>
      <c r="J2946" s="4"/>
    </row>
    <row r="2947" spans="4:10">
      <c r="D2947" s="4"/>
      <c r="E2947" s="4"/>
      <c r="F2947" s="4"/>
      <c r="G2947" s="4"/>
      <c r="H2947" s="4"/>
      <c r="I2947" s="4"/>
      <c r="J2947" s="4"/>
    </row>
    <row r="2948" spans="4:10">
      <c r="D2948" s="4"/>
      <c r="E2948" s="4"/>
      <c r="F2948" s="4"/>
      <c r="G2948" s="4"/>
      <c r="H2948" s="4"/>
      <c r="I2948" s="4"/>
      <c r="J2948" s="4"/>
    </row>
    <row r="2949" spans="4:10">
      <c r="D2949" s="4"/>
      <c r="E2949" s="4"/>
      <c r="F2949" s="4"/>
      <c r="G2949" s="4"/>
      <c r="H2949" s="4"/>
      <c r="I2949" s="4"/>
      <c r="J2949" s="4"/>
    </row>
    <row r="2950" spans="4:10">
      <c r="D2950" s="4"/>
      <c r="E2950" s="4"/>
      <c r="F2950" s="4"/>
      <c r="G2950" s="4"/>
      <c r="H2950" s="4"/>
      <c r="I2950" s="4"/>
      <c r="J2950" s="4"/>
    </row>
    <row r="2951" spans="4:10">
      <c r="D2951" s="4"/>
      <c r="E2951" s="4"/>
      <c r="F2951" s="4"/>
      <c r="G2951" s="4"/>
      <c r="H2951" s="4"/>
      <c r="I2951" s="4"/>
      <c r="J2951" s="4"/>
    </row>
    <row r="2952" spans="4:10">
      <c r="D2952" s="4"/>
      <c r="E2952" s="4"/>
      <c r="F2952" s="4"/>
      <c r="G2952" s="4"/>
      <c r="H2952" s="4"/>
      <c r="I2952" s="4"/>
      <c r="J2952" s="4"/>
    </row>
    <row r="2953" spans="4:10">
      <c r="D2953" s="4"/>
      <c r="E2953" s="4"/>
      <c r="F2953" s="4"/>
      <c r="G2953" s="4"/>
      <c r="H2953" s="4"/>
      <c r="I2953" s="4"/>
      <c r="J2953" s="4"/>
    </row>
    <row r="2954" spans="4:10">
      <c r="D2954" s="4"/>
      <c r="E2954" s="4"/>
      <c r="F2954" s="4"/>
      <c r="G2954" s="4"/>
      <c r="H2954" s="4"/>
      <c r="I2954" s="4"/>
      <c r="J2954" s="4"/>
    </row>
    <row r="2955" spans="4:10">
      <c r="D2955" s="4"/>
      <c r="E2955" s="4"/>
      <c r="F2955" s="4"/>
      <c r="G2955" s="4"/>
      <c r="H2955" s="4"/>
      <c r="I2955" s="4"/>
      <c r="J2955" s="4"/>
    </row>
    <row r="2956" spans="4:10">
      <c r="D2956" s="4"/>
      <c r="E2956" s="4"/>
      <c r="F2956" s="4"/>
      <c r="G2956" s="4"/>
      <c r="H2956" s="4"/>
      <c r="I2956" s="4"/>
      <c r="J2956" s="4"/>
    </row>
    <row r="2957" spans="4:10">
      <c r="D2957" s="4"/>
      <c r="E2957" s="4"/>
      <c r="F2957" s="4"/>
      <c r="G2957" s="4"/>
      <c r="H2957" s="4"/>
      <c r="I2957" s="4"/>
      <c r="J2957" s="4"/>
    </row>
    <row r="2958" spans="4:10">
      <c r="D2958" s="4"/>
      <c r="E2958" s="4"/>
      <c r="F2958" s="4"/>
      <c r="G2958" s="4"/>
      <c r="H2958" s="4"/>
      <c r="I2958" s="4"/>
      <c r="J2958" s="4"/>
    </row>
    <row r="2959" spans="4:10">
      <c r="D2959" s="4"/>
      <c r="E2959" s="4"/>
      <c r="F2959" s="4"/>
      <c r="G2959" s="4"/>
      <c r="H2959" s="4"/>
      <c r="I2959" s="4"/>
      <c r="J2959" s="4"/>
    </row>
    <row r="2960" spans="4:10">
      <c r="D2960" s="4"/>
      <c r="E2960" s="4"/>
      <c r="F2960" s="4"/>
      <c r="G2960" s="4"/>
      <c r="H2960" s="4"/>
      <c r="I2960" s="4"/>
      <c r="J2960" s="4"/>
    </row>
    <row r="2961" spans="4:10">
      <c r="D2961" s="4"/>
      <c r="E2961" s="4"/>
      <c r="F2961" s="4"/>
      <c r="G2961" s="4"/>
      <c r="H2961" s="4"/>
      <c r="I2961" s="4"/>
      <c r="J2961" s="4"/>
    </row>
    <row r="2962" spans="4:10">
      <c r="D2962" s="4"/>
      <c r="E2962" s="4"/>
      <c r="F2962" s="4"/>
      <c r="G2962" s="4"/>
      <c r="H2962" s="4"/>
      <c r="I2962" s="4"/>
      <c r="J2962" s="4"/>
    </row>
    <row r="2963" spans="4:10">
      <c r="D2963" s="4"/>
      <c r="E2963" s="4"/>
      <c r="F2963" s="4"/>
      <c r="G2963" s="4"/>
      <c r="H2963" s="4"/>
      <c r="I2963" s="4"/>
      <c r="J2963" s="4"/>
    </row>
    <row r="2964" spans="4:10">
      <c r="D2964" s="4"/>
      <c r="E2964" s="4"/>
      <c r="F2964" s="4"/>
      <c r="G2964" s="4"/>
      <c r="H2964" s="4"/>
      <c r="I2964" s="4"/>
      <c r="J2964" s="4"/>
    </row>
    <row r="2965" spans="4:10">
      <c r="D2965" s="4"/>
      <c r="E2965" s="4"/>
      <c r="F2965" s="4"/>
      <c r="G2965" s="4"/>
      <c r="H2965" s="4"/>
      <c r="I2965" s="4"/>
      <c r="J2965" s="4"/>
    </row>
    <row r="2966" spans="4:10">
      <c r="D2966" s="4"/>
      <c r="E2966" s="4"/>
      <c r="F2966" s="4"/>
      <c r="G2966" s="4"/>
      <c r="H2966" s="4"/>
      <c r="I2966" s="4"/>
      <c r="J2966" s="4"/>
    </row>
    <row r="2967" spans="4:10">
      <c r="D2967" s="4"/>
      <c r="E2967" s="4"/>
      <c r="F2967" s="4"/>
      <c r="G2967" s="4"/>
      <c r="H2967" s="4"/>
      <c r="I2967" s="4"/>
      <c r="J2967" s="4"/>
    </row>
    <row r="2968" spans="4:10">
      <c r="D2968" s="4"/>
      <c r="E2968" s="4"/>
      <c r="F2968" s="4"/>
      <c r="G2968" s="4"/>
      <c r="H2968" s="4"/>
      <c r="I2968" s="4"/>
      <c r="J2968" s="4"/>
    </row>
    <row r="2969" spans="4:10">
      <c r="D2969" s="4"/>
      <c r="E2969" s="4"/>
      <c r="F2969" s="4"/>
      <c r="G2969" s="4"/>
      <c r="H2969" s="4"/>
      <c r="I2969" s="4"/>
      <c r="J2969" s="4"/>
    </row>
    <row r="2970" spans="4:10">
      <c r="D2970" s="4"/>
      <c r="E2970" s="4"/>
      <c r="F2970" s="4"/>
      <c r="G2970" s="4"/>
      <c r="H2970" s="4"/>
      <c r="I2970" s="4"/>
      <c r="J2970" s="4"/>
    </row>
    <row r="2971" spans="4:10">
      <c r="D2971" s="4"/>
      <c r="E2971" s="4"/>
      <c r="F2971" s="4"/>
      <c r="G2971" s="4"/>
      <c r="H2971" s="4"/>
      <c r="I2971" s="4"/>
      <c r="J2971" s="4"/>
    </row>
    <row r="2972" spans="4:10">
      <c r="D2972" s="4"/>
      <c r="E2972" s="4"/>
      <c r="F2972" s="4"/>
      <c r="G2972" s="4"/>
      <c r="H2972" s="4"/>
      <c r="I2972" s="4"/>
      <c r="J2972" s="4"/>
    </row>
    <row r="2973" spans="4:10">
      <c r="D2973" s="4"/>
      <c r="E2973" s="4"/>
      <c r="F2973" s="4"/>
      <c r="G2973" s="4"/>
      <c r="H2973" s="4"/>
      <c r="I2973" s="4"/>
      <c r="J2973" s="4"/>
    </row>
    <row r="2974" spans="4:10">
      <c r="D2974" s="4"/>
      <c r="E2974" s="4"/>
      <c r="F2974" s="4"/>
      <c r="G2974" s="4"/>
      <c r="H2974" s="4"/>
      <c r="I2974" s="4"/>
      <c r="J2974" s="4"/>
    </row>
    <row r="2975" spans="4:10">
      <c r="D2975" s="4"/>
      <c r="E2975" s="4"/>
      <c r="F2975" s="4"/>
      <c r="G2975" s="4"/>
      <c r="H2975" s="4"/>
      <c r="I2975" s="4"/>
      <c r="J2975" s="4"/>
    </row>
    <row r="2976" spans="4:10">
      <c r="D2976" s="4"/>
      <c r="E2976" s="4"/>
      <c r="F2976" s="4"/>
      <c r="G2976" s="4"/>
      <c r="H2976" s="4"/>
      <c r="I2976" s="4"/>
      <c r="J2976" s="4"/>
    </row>
    <row r="2977" spans="4:10">
      <c r="D2977" s="4"/>
      <c r="E2977" s="4"/>
      <c r="F2977" s="4"/>
      <c r="G2977" s="4"/>
      <c r="H2977" s="4"/>
      <c r="I2977" s="4"/>
      <c r="J2977" s="4"/>
    </row>
    <row r="2978" spans="4:10">
      <c r="D2978" s="4"/>
      <c r="E2978" s="4"/>
      <c r="F2978" s="4"/>
      <c r="G2978" s="4"/>
      <c r="H2978" s="4"/>
      <c r="I2978" s="4"/>
      <c r="J2978" s="4"/>
    </row>
    <row r="2979" spans="4:10">
      <c r="D2979" s="4"/>
      <c r="E2979" s="4"/>
      <c r="F2979" s="4"/>
      <c r="G2979" s="4"/>
      <c r="H2979" s="4"/>
      <c r="I2979" s="4"/>
      <c r="J2979" s="4"/>
    </row>
    <row r="2980" spans="4:10">
      <c r="D2980" s="4"/>
      <c r="E2980" s="4"/>
      <c r="F2980" s="4"/>
      <c r="G2980" s="4"/>
      <c r="H2980" s="4"/>
      <c r="I2980" s="4"/>
      <c r="J2980" s="4"/>
    </row>
    <row r="2981" spans="4:10">
      <c r="D2981" s="4"/>
      <c r="E2981" s="4"/>
      <c r="F2981" s="4"/>
      <c r="G2981" s="4"/>
      <c r="H2981" s="4"/>
      <c r="I2981" s="4"/>
      <c r="J2981" s="4"/>
    </row>
    <row r="2982" spans="4:10">
      <c r="D2982" s="4"/>
      <c r="E2982" s="4"/>
      <c r="F2982" s="4"/>
      <c r="G2982" s="4"/>
      <c r="H2982" s="4"/>
      <c r="I2982" s="4"/>
      <c r="J2982" s="4"/>
    </row>
    <row r="2983" spans="4:10">
      <c r="D2983" s="4"/>
      <c r="E2983" s="4"/>
      <c r="F2983" s="4"/>
      <c r="G2983" s="4"/>
      <c r="H2983" s="4"/>
      <c r="I2983" s="4"/>
      <c r="J2983" s="4"/>
    </row>
    <row r="2984" spans="4:10">
      <c r="D2984" s="4"/>
      <c r="E2984" s="4"/>
      <c r="F2984" s="4"/>
      <c r="G2984" s="4"/>
      <c r="H2984" s="4"/>
      <c r="I2984" s="4"/>
      <c r="J2984" s="4"/>
    </row>
    <row r="2985" spans="4:10">
      <c r="D2985" s="4"/>
      <c r="E2985" s="4"/>
      <c r="F2985" s="4"/>
      <c r="G2985" s="4"/>
      <c r="H2985" s="4"/>
      <c r="I2985" s="4"/>
      <c r="J2985" s="4"/>
    </row>
    <row r="2986" spans="4:10">
      <c r="D2986" s="4"/>
      <c r="E2986" s="4"/>
      <c r="F2986" s="4"/>
      <c r="G2986" s="4"/>
      <c r="H2986" s="4"/>
      <c r="I2986" s="4"/>
      <c r="J2986" s="4"/>
    </row>
    <row r="2987" spans="4:10">
      <c r="D2987" s="4"/>
      <c r="E2987" s="4"/>
      <c r="F2987" s="4"/>
      <c r="G2987" s="4"/>
      <c r="H2987" s="4"/>
      <c r="I2987" s="4"/>
      <c r="J2987" s="4"/>
    </row>
    <row r="2988" spans="4:10">
      <c r="D2988" s="4"/>
      <c r="E2988" s="4"/>
      <c r="F2988" s="4"/>
      <c r="G2988" s="4"/>
      <c r="H2988" s="4"/>
      <c r="I2988" s="4"/>
      <c r="J2988" s="4"/>
    </row>
    <row r="2989" spans="4:10">
      <c r="D2989" s="4"/>
      <c r="E2989" s="4"/>
      <c r="F2989" s="4"/>
      <c r="G2989" s="4"/>
      <c r="H2989" s="4"/>
      <c r="I2989" s="4"/>
      <c r="J2989" s="4"/>
    </row>
    <row r="2990" spans="4:10">
      <c r="D2990" s="4"/>
      <c r="E2990" s="4"/>
      <c r="F2990" s="4"/>
      <c r="G2990" s="4"/>
      <c r="H2990" s="4"/>
      <c r="I2990" s="4"/>
      <c r="J2990" s="4"/>
    </row>
    <row r="2991" spans="4:10">
      <c r="D2991" s="4"/>
      <c r="E2991" s="4"/>
      <c r="F2991" s="4"/>
      <c r="G2991" s="4"/>
      <c r="H2991" s="4"/>
      <c r="I2991" s="4"/>
      <c r="J2991" s="4"/>
    </row>
    <row r="2992" spans="4:10">
      <c r="D2992" s="4"/>
      <c r="E2992" s="4"/>
      <c r="F2992" s="4"/>
      <c r="G2992" s="4"/>
      <c r="H2992" s="4"/>
      <c r="I2992" s="4"/>
      <c r="J2992" s="4"/>
    </row>
    <row r="2993" spans="4:10">
      <c r="D2993" s="4"/>
      <c r="E2993" s="4"/>
      <c r="F2993" s="4"/>
      <c r="G2993" s="4"/>
      <c r="H2993" s="4"/>
      <c r="I2993" s="4"/>
      <c r="J2993" s="4"/>
    </row>
    <row r="2994" spans="4:10">
      <c r="D2994" s="4"/>
      <c r="E2994" s="4"/>
      <c r="F2994" s="4"/>
      <c r="G2994" s="4"/>
      <c r="H2994" s="4"/>
      <c r="I2994" s="4"/>
      <c r="J2994" s="4"/>
    </row>
    <row r="2995" spans="4:10">
      <c r="D2995" s="4"/>
      <c r="E2995" s="4"/>
      <c r="F2995" s="4"/>
      <c r="G2995" s="4"/>
      <c r="H2995" s="4"/>
      <c r="I2995" s="4"/>
      <c r="J2995" s="4"/>
    </row>
    <row r="2996" spans="4:10">
      <c r="D2996" s="4"/>
      <c r="E2996" s="4"/>
      <c r="F2996" s="4"/>
      <c r="G2996" s="4"/>
      <c r="H2996" s="4"/>
      <c r="I2996" s="4"/>
      <c r="J2996" s="4"/>
    </row>
    <row r="2997" spans="4:10">
      <c r="D2997" s="4"/>
      <c r="E2997" s="4"/>
      <c r="F2997" s="4"/>
      <c r="G2997" s="4"/>
      <c r="H2997" s="4"/>
      <c r="I2997" s="4"/>
      <c r="J2997" s="4"/>
    </row>
    <row r="2998" spans="4:10">
      <c r="D2998" s="4"/>
      <c r="E2998" s="4"/>
      <c r="F2998" s="4"/>
      <c r="G2998" s="4"/>
      <c r="H2998" s="4"/>
      <c r="I2998" s="4"/>
      <c r="J2998" s="4"/>
    </row>
    <row r="2999" spans="4:10">
      <c r="D2999" s="4"/>
      <c r="E2999" s="4"/>
      <c r="F2999" s="4"/>
      <c r="G2999" s="4"/>
      <c r="H2999" s="4"/>
      <c r="I2999" s="4"/>
      <c r="J2999" s="4"/>
    </row>
    <row r="3000" spans="4:10">
      <c r="D3000" s="4"/>
      <c r="E3000" s="4"/>
      <c r="F3000" s="4"/>
      <c r="G3000" s="4"/>
      <c r="H3000" s="4"/>
      <c r="I3000" s="4"/>
      <c r="J3000" s="4"/>
    </row>
    <row r="3001" spans="4:10">
      <c r="D3001" s="4"/>
      <c r="E3001" s="4"/>
      <c r="F3001" s="4"/>
      <c r="G3001" s="4"/>
      <c r="H3001" s="4"/>
      <c r="I3001" s="4"/>
      <c r="J3001" s="4"/>
    </row>
    <row r="3002" spans="4:10">
      <c r="D3002" s="4"/>
      <c r="E3002" s="4"/>
      <c r="F3002" s="4"/>
      <c r="G3002" s="4"/>
      <c r="H3002" s="4"/>
      <c r="I3002" s="4"/>
      <c r="J3002" s="4"/>
    </row>
    <row r="3003" spans="4:10">
      <c r="D3003" s="4"/>
      <c r="E3003" s="4"/>
      <c r="F3003" s="4"/>
      <c r="G3003" s="4"/>
      <c r="H3003" s="4"/>
      <c r="I3003" s="4"/>
      <c r="J3003" s="4"/>
    </row>
    <row r="3004" spans="4:10">
      <c r="D3004" s="4"/>
      <c r="E3004" s="4"/>
      <c r="F3004" s="4"/>
      <c r="G3004" s="4"/>
      <c r="H3004" s="4"/>
      <c r="I3004" s="4"/>
      <c r="J3004" s="4"/>
    </row>
    <row r="3005" spans="4:10">
      <c r="D3005" s="4"/>
      <c r="E3005" s="4"/>
      <c r="F3005" s="4"/>
      <c r="G3005" s="4"/>
      <c r="H3005" s="4"/>
      <c r="I3005" s="4"/>
      <c r="J3005" s="4"/>
    </row>
    <row r="3006" spans="4:10">
      <c r="D3006" s="4"/>
      <c r="E3006" s="4"/>
      <c r="F3006" s="4"/>
      <c r="G3006" s="4"/>
      <c r="H3006" s="4"/>
      <c r="I3006" s="4"/>
      <c r="J3006" s="4"/>
    </row>
    <row r="3007" spans="4:10">
      <c r="D3007" s="4"/>
      <c r="E3007" s="4"/>
      <c r="F3007" s="4"/>
      <c r="G3007" s="4"/>
      <c r="H3007" s="4"/>
      <c r="I3007" s="4"/>
      <c r="J3007" s="4"/>
    </row>
    <row r="3008" spans="4:10">
      <c r="D3008" s="4"/>
      <c r="E3008" s="4"/>
      <c r="F3008" s="4"/>
      <c r="G3008" s="4"/>
      <c r="H3008" s="4"/>
      <c r="I3008" s="4"/>
      <c r="J3008" s="4"/>
    </row>
    <row r="3009" spans="4:10">
      <c r="D3009" s="4"/>
      <c r="E3009" s="4"/>
      <c r="F3009" s="4"/>
      <c r="G3009" s="4"/>
      <c r="H3009" s="4"/>
      <c r="I3009" s="4"/>
      <c r="J3009" s="4"/>
    </row>
    <row r="3010" spans="4:10">
      <c r="D3010" s="4"/>
      <c r="E3010" s="4"/>
      <c r="F3010" s="4"/>
      <c r="G3010" s="4"/>
      <c r="H3010" s="4"/>
      <c r="I3010" s="4"/>
      <c r="J3010" s="4"/>
    </row>
    <row r="3011" spans="4:10">
      <c r="D3011" s="4"/>
      <c r="E3011" s="4"/>
      <c r="F3011" s="4"/>
      <c r="G3011" s="4"/>
      <c r="H3011" s="4"/>
      <c r="I3011" s="4"/>
      <c r="J3011" s="4"/>
    </row>
    <row r="3012" spans="4:10">
      <c r="D3012" s="4"/>
      <c r="E3012" s="4"/>
      <c r="F3012" s="4"/>
      <c r="G3012" s="4"/>
      <c r="H3012" s="4"/>
      <c r="I3012" s="4"/>
      <c r="J3012" s="4"/>
    </row>
    <row r="3013" spans="4:10">
      <c r="D3013" s="4"/>
      <c r="E3013" s="4"/>
      <c r="F3013" s="4"/>
      <c r="G3013" s="4"/>
      <c r="H3013" s="4"/>
      <c r="I3013" s="4"/>
      <c r="J3013" s="4"/>
    </row>
    <row r="3014" spans="4:10">
      <c r="D3014" s="4"/>
      <c r="E3014" s="4"/>
      <c r="F3014" s="4"/>
      <c r="G3014" s="4"/>
      <c r="H3014" s="4"/>
      <c r="I3014" s="4"/>
      <c r="J3014" s="4"/>
    </row>
    <row r="3015" spans="4:10">
      <c r="D3015" s="4"/>
      <c r="E3015" s="4"/>
      <c r="F3015" s="4"/>
      <c r="G3015" s="4"/>
      <c r="H3015" s="4"/>
      <c r="I3015" s="4"/>
      <c r="J3015" s="4"/>
    </row>
    <row r="3016" spans="4:10">
      <c r="D3016" s="4"/>
      <c r="E3016" s="4"/>
      <c r="F3016" s="4"/>
      <c r="G3016" s="4"/>
      <c r="H3016" s="4"/>
      <c r="I3016" s="4"/>
      <c r="J3016" s="4"/>
    </row>
    <row r="3017" spans="4:10">
      <c r="D3017" s="4"/>
      <c r="E3017" s="4"/>
      <c r="F3017" s="4"/>
      <c r="G3017" s="4"/>
      <c r="H3017" s="4"/>
      <c r="I3017" s="4"/>
      <c r="J3017" s="4"/>
    </row>
    <row r="3018" spans="4:10">
      <c r="D3018" s="4"/>
      <c r="E3018" s="4"/>
      <c r="F3018" s="4"/>
      <c r="G3018" s="4"/>
      <c r="H3018" s="4"/>
      <c r="I3018" s="4"/>
      <c r="J3018" s="4"/>
    </row>
    <row r="3019" spans="4:10">
      <c r="D3019" s="4"/>
      <c r="E3019" s="4"/>
      <c r="F3019" s="4"/>
      <c r="G3019" s="4"/>
      <c r="H3019" s="4"/>
      <c r="I3019" s="4"/>
      <c r="J3019" s="4"/>
    </row>
    <row r="3020" spans="4:10">
      <c r="D3020" s="4"/>
      <c r="E3020" s="4"/>
      <c r="F3020" s="4"/>
      <c r="G3020" s="4"/>
      <c r="H3020" s="4"/>
      <c r="I3020" s="4"/>
      <c r="J3020" s="4"/>
    </row>
    <row r="3021" spans="4:10">
      <c r="D3021" s="4"/>
      <c r="E3021" s="4"/>
      <c r="F3021" s="4"/>
      <c r="G3021" s="4"/>
      <c r="H3021" s="4"/>
      <c r="I3021" s="4"/>
      <c r="J3021" s="4"/>
    </row>
    <row r="3022" spans="4:10">
      <c r="D3022" s="4"/>
      <c r="E3022" s="4"/>
      <c r="F3022" s="4"/>
      <c r="G3022" s="4"/>
      <c r="H3022" s="4"/>
      <c r="I3022" s="4"/>
      <c r="J3022" s="4"/>
    </row>
    <row r="3023" spans="4:10">
      <c r="D3023" s="4"/>
      <c r="E3023" s="4"/>
      <c r="F3023" s="4"/>
      <c r="G3023" s="4"/>
      <c r="H3023" s="4"/>
      <c r="I3023" s="4"/>
      <c r="J3023" s="4"/>
    </row>
    <row r="3024" spans="4:10">
      <c r="D3024" s="4"/>
      <c r="E3024" s="4"/>
      <c r="F3024" s="4"/>
      <c r="G3024" s="4"/>
      <c r="H3024" s="4"/>
      <c r="I3024" s="4"/>
      <c r="J3024" s="4"/>
    </row>
    <row r="3025" spans="4:10">
      <c r="D3025" s="4"/>
      <c r="E3025" s="4"/>
      <c r="F3025" s="4"/>
      <c r="G3025" s="4"/>
      <c r="H3025" s="4"/>
      <c r="I3025" s="4"/>
      <c r="J3025" s="4"/>
    </row>
    <row r="3026" spans="4:10">
      <c r="D3026" s="4"/>
      <c r="E3026" s="4"/>
      <c r="F3026" s="4"/>
      <c r="G3026" s="4"/>
      <c r="H3026" s="4"/>
      <c r="I3026" s="4"/>
      <c r="J3026" s="4"/>
    </row>
    <row r="3027" spans="4:10">
      <c r="D3027" s="4"/>
      <c r="E3027" s="4"/>
      <c r="F3027" s="4"/>
      <c r="G3027" s="4"/>
      <c r="H3027" s="4"/>
      <c r="I3027" s="4"/>
      <c r="J3027" s="4"/>
    </row>
    <row r="3028" spans="4:10">
      <c r="D3028" s="4"/>
      <c r="E3028" s="4"/>
      <c r="F3028" s="4"/>
      <c r="G3028" s="4"/>
      <c r="H3028" s="4"/>
      <c r="I3028" s="4"/>
      <c r="J3028" s="4"/>
    </row>
    <row r="3029" spans="4:10">
      <c r="D3029" s="4"/>
      <c r="E3029" s="4"/>
      <c r="F3029" s="4"/>
      <c r="G3029" s="4"/>
      <c r="H3029" s="4"/>
      <c r="I3029" s="4"/>
      <c r="J3029" s="4"/>
    </row>
    <row r="3030" spans="4:10">
      <c r="D3030" s="4"/>
      <c r="E3030" s="4"/>
      <c r="F3030" s="4"/>
      <c r="G3030" s="4"/>
      <c r="H3030" s="4"/>
      <c r="I3030" s="4"/>
      <c r="J3030" s="4"/>
    </row>
    <row r="3031" spans="4:10">
      <c r="D3031" s="4"/>
      <c r="E3031" s="4"/>
      <c r="F3031" s="4"/>
      <c r="G3031" s="4"/>
      <c r="H3031" s="4"/>
      <c r="I3031" s="4"/>
      <c r="J3031" s="4"/>
    </row>
    <row r="3032" spans="4:10">
      <c r="D3032" s="4"/>
      <c r="E3032" s="4"/>
      <c r="F3032" s="4"/>
      <c r="G3032" s="4"/>
      <c r="H3032" s="4"/>
      <c r="I3032" s="4"/>
      <c r="J3032" s="4"/>
    </row>
    <row r="3033" spans="4:10">
      <c r="D3033" s="4"/>
      <c r="E3033" s="4"/>
      <c r="F3033" s="4"/>
      <c r="G3033" s="4"/>
      <c r="H3033" s="4"/>
      <c r="I3033" s="4"/>
      <c r="J3033" s="4"/>
    </row>
    <row r="3034" spans="4:10">
      <c r="D3034" s="4"/>
      <c r="E3034" s="4"/>
      <c r="F3034" s="4"/>
      <c r="G3034" s="4"/>
      <c r="H3034" s="4"/>
      <c r="I3034" s="4"/>
      <c r="J3034" s="4"/>
    </row>
    <row r="3035" spans="4:10">
      <c r="D3035" s="4"/>
      <c r="E3035" s="4"/>
      <c r="F3035" s="4"/>
      <c r="G3035" s="4"/>
      <c r="H3035" s="4"/>
      <c r="I3035" s="4"/>
      <c r="J3035" s="4"/>
    </row>
    <row r="3036" spans="4:10">
      <c r="D3036" s="4"/>
      <c r="E3036" s="4"/>
      <c r="F3036" s="4"/>
      <c r="G3036" s="4"/>
      <c r="H3036" s="4"/>
      <c r="I3036" s="4"/>
      <c r="J3036" s="4"/>
    </row>
    <row r="3037" spans="4:10">
      <c r="D3037" s="4"/>
      <c r="E3037" s="4"/>
      <c r="F3037" s="4"/>
      <c r="G3037" s="4"/>
      <c r="H3037" s="4"/>
      <c r="I3037" s="4"/>
      <c r="J3037" s="4"/>
    </row>
    <row r="3038" spans="4:10">
      <c r="D3038" s="4"/>
      <c r="E3038" s="4"/>
      <c r="F3038" s="4"/>
      <c r="G3038" s="4"/>
      <c r="H3038" s="4"/>
      <c r="I3038" s="4"/>
      <c r="J3038" s="4"/>
    </row>
    <row r="3039" spans="4:10">
      <c r="D3039" s="4"/>
      <c r="E3039" s="4"/>
      <c r="F3039" s="4"/>
      <c r="G3039" s="4"/>
      <c r="H3039" s="4"/>
      <c r="I3039" s="4"/>
      <c r="J3039" s="4"/>
    </row>
    <row r="3040" spans="4:10">
      <c r="D3040" s="4"/>
      <c r="E3040" s="4"/>
      <c r="F3040" s="4"/>
      <c r="G3040" s="4"/>
      <c r="H3040" s="4"/>
      <c r="I3040" s="4"/>
      <c r="J3040" s="4"/>
    </row>
    <row r="3041" spans="4:10">
      <c r="D3041" s="4"/>
      <c r="E3041" s="4"/>
      <c r="F3041" s="4"/>
      <c r="G3041" s="4"/>
      <c r="H3041" s="4"/>
      <c r="I3041" s="4"/>
      <c r="J3041" s="4"/>
    </row>
    <row r="3042" spans="4:10">
      <c r="D3042" s="4"/>
      <c r="E3042" s="4"/>
      <c r="F3042" s="4"/>
      <c r="G3042" s="4"/>
      <c r="H3042" s="4"/>
      <c r="I3042" s="4"/>
      <c r="J3042" s="4"/>
    </row>
    <row r="3043" spans="4:10">
      <c r="D3043" s="4"/>
      <c r="E3043" s="4"/>
      <c r="F3043" s="4"/>
      <c r="G3043" s="4"/>
      <c r="H3043" s="4"/>
      <c r="I3043" s="4"/>
      <c r="J3043" s="4"/>
    </row>
    <row r="3044" spans="4:10">
      <c r="D3044" s="4"/>
      <c r="E3044" s="4"/>
      <c r="F3044" s="4"/>
      <c r="G3044" s="4"/>
      <c r="H3044" s="4"/>
      <c r="I3044" s="4"/>
      <c r="J3044" s="4"/>
    </row>
    <row r="3045" spans="4:10">
      <c r="D3045" s="4"/>
      <c r="E3045" s="4"/>
      <c r="F3045" s="4"/>
      <c r="G3045" s="4"/>
      <c r="H3045" s="4"/>
      <c r="I3045" s="4"/>
      <c r="J3045" s="4"/>
    </row>
    <row r="3046" spans="4:10">
      <c r="D3046" s="4"/>
      <c r="E3046" s="4"/>
      <c r="F3046" s="4"/>
      <c r="G3046" s="4"/>
      <c r="H3046" s="4"/>
      <c r="I3046" s="4"/>
      <c r="J3046" s="4"/>
    </row>
    <row r="3047" spans="4:10">
      <c r="D3047" s="4"/>
      <c r="E3047" s="4"/>
      <c r="F3047" s="4"/>
      <c r="G3047" s="4"/>
      <c r="H3047" s="4"/>
      <c r="I3047" s="4"/>
      <c r="J3047" s="4"/>
    </row>
    <row r="3048" spans="4:10">
      <c r="D3048" s="4"/>
      <c r="E3048" s="4"/>
      <c r="F3048" s="4"/>
      <c r="G3048" s="4"/>
      <c r="H3048" s="4"/>
      <c r="I3048" s="4"/>
      <c r="J3048" s="4"/>
    </row>
    <row r="3049" spans="4:10">
      <c r="D3049" s="4"/>
      <c r="E3049" s="4"/>
      <c r="F3049" s="4"/>
      <c r="G3049" s="4"/>
      <c r="H3049" s="4"/>
      <c r="I3049" s="4"/>
      <c r="J3049" s="4"/>
    </row>
    <row r="3050" spans="4:10">
      <c r="D3050" s="4"/>
      <c r="E3050" s="4"/>
      <c r="F3050" s="4"/>
      <c r="G3050" s="4"/>
      <c r="H3050" s="4"/>
      <c r="I3050" s="4"/>
      <c r="J3050" s="4"/>
    </row>
    <row r="3051" spans="4:10">
      <c r="D3051" s="4"/>
      <c r="E3051" s="4"/>
      <c r="F3051" s="4"/>
      <c r="G3051" s="4"/>
      <c r="H3051" s="4"/>
      <c r="I3051" s="4"/>
      <c r="J3051" s="4"/>
    </row>
    <row r="3052" spans="4:10">
      <c r="D3052" s="4"/>
      <c r="E3052" s="4"/>
      <c r="F3052" s="4"/>
      <c r="G3052" s="4"/>
      <c r="H3052" s="4"/>
      <c r="I3052" s="4"/>
      <c r="J3052" s="4"/>
    </row>
    <row r="3053" spans="4:10">
      <c r="D3053" s="4"/>
      <c r="E3053" s="4"/>
      <c r="F3053" s="4"/>
      <c r="G3053" s="4"/>
      <c r="H3053" s="4"/>
      <c r="I3053" s="4"/>
      <c r="J3053" s="4"/>
    </row>
    <row r="3054" spans="4:10">
      <c r="D3054" s="4"/>
      <c r="E3054" s="4"/>
      <c r="F3054" s="4"/>
      <c r="G3054" s="4"/>
      <c r="H3054" s="4"/>
      <c r="I3054" s="4"/>
      <c r="J3054" s="4"/>
    </row>
    <row r="3055" spans="4:10">
      <c r="D3055" s="4"/>
      <c r="E3055" s="4"/>
      <c r="F3055" s="4"/>
      <c r="G3055" s="4"/>
      <c r="H3055" s="4"/>
      <c r="I3055" s="4"/>
      <c r="J3055" s="4"/>
    </row>
    <row r="3056" spans="4:10">
      <c r="D3056" s="4"/>
      <c r="E3056" s="4"/>
      <c r="F3056" s="4"/>
      <c r="G3056" s="4"/>
      <c r="H3056" s="4"/>
      <c r="I3056" s="4"/>
      <c r="J3056" s="4"/>
    </row>
    <row r="3057" spans="4:10">
      <c r="D3057" s="4"/>
      <c r="E3057" s="4"/>
      <c r="F3057" s="4"/>
      <c r="G3057" s="4"/>
      <c r="H3057" s="4"/>
      <c r="I3057" s="4"/>
      <c r="J3057" s="4"/>
    </row>
    <row r="3058" spans="4:10">
      <c r="D3058" s="4"/>
      <c r="E3058" s="4"/>
      <c r="F3058" s="4"/>
      <c r="G3058" s="4"/>
      <c r="H3058" s="4"/>
      <c r="I3058" s="4"/>
      <c r="J3058" s="4"/>
    </row>
    <row r="3059" spans="4:10">
      <c r="D3059" s="4"/>
      <c r="E3059" s="4"/>
      <c r="F3059" s="4"/>
      <c r="G3059" s="4"/>
      <c r="H3059" s="4"/>
      <c r="I3059" s="4"/>
      <c r="J3059" s="4"/>
    </row>
    <row r="3060" spans="4:10">
      <c r="D3060" s="4"/>
      <c r="E3060" s="4"/>
      <c r="F3060" s="4"/>
      <c r="G3060" s="4"/>
      <c r="H3060" s="4"/>
      <c r="I3060" s="4"/>
      <c r="J3060" s="4"/>
    </row>
    <row r="3061" spans="4:10">
      <c r="D3061" s="4"/>
      <c r="E3061" s="4"/>
      <c r="F3061" s="4"/>
      <c r="G3061" s="4"/>
      <c r="H3061" s="4"/>
      <c r="I3061" s="4"/>
      <c r="J3061" s="4"/>
    </row>
    <row r="3062" spans="4:10">
      <c r="D3062" s="4"/>
      <c r="E3062" s="4"/>
      <c r="F3062" s="4"/>
      <c r="G3062" s="4"/>
      <c r="H3062" s="4"/>
      <c r="I3062" s="4"/>
      <c r="J3062" s="4"/>
    </row>
    <row r="3063" spans="4:10">
      <c r="D3063" s="4"/>
      <c r="E3063" s="4"/>
      <c r="F3063" s="4"/>
      <c r="G3063" s="4"/>
      <c r="H3063" s="4"/>
      <c r="I3063" s="4"/>
      <c r="J3063" s="4"/>
    </row>
    <row r="3064" spans="4:10">
      <c r="D3064" s="4"/>
      <c r="E3064" s="4"/>
      <c r="F3064" s="4"/>
      <c r="G3064" s="4"/>
      <c r="H3064" s="4"/>
      <c r="I3064" s="4"/>
      <c r="J3064" s="4"/>
    </row>
    <row r="3065" spans="4:10">
      <c r="D3065" s="4"/>
      <c r="E3065" s="4"/>
      <c r="F3065" s="4"/>
      <c r="G3065" s="4"/>
      <c r="H3065" s="4"/>
      <c r="I3065" s="4"/>
      <c r="J3065" s="4"/>
    </row>
    <row r="3066" spans="4:10">
      <c r="D3066" s="4"/>
      <c r="E3066" s="4"/>
      <c r="F3066" s="4"/>
      <c r="G3066" s="4"/>
      <c r="H3066" s="4"/>
      <c r="I3066" s="4"/>
      <c r="J3066" s="4"/>
    </row>
    <row r="3067" spans="4:10">
      <c r="D3067" s="4"/>
      <c r="E3067" s="4"/>
      <c r="F3067" s="4"/>
      <c r="G3067" s="4"/>
      <c r="H3067" s="4"/>
      <c r="I3067" s="4"/>
      <c r="J3067" s="4"/>
    </row>
    <row r="3068" spans="4:10">
      <c r="D3068" s="4"/>
      <c r="E3068" s="4"/>
      <c r="F3068" s="4"/>
      <c r="G3068" s="4"/>
      <c r="H3068" s="4"/>
      <c r="I3068" s="4"/>
      <c r="J3068" s="4"/>
    </row>
    <row r="3069" spans="4:10">
      <c r="D3069" s="4"/>
      <c r="E3069" s="4"/>
      <c r="F3069" s="4"/>
      <c r="G3069" s="4"/>
      <c r="H3069" s="4"/>
      <c r="I3069" s="4"/>
      <c r="J3069" s="4"/>
    </row>
    <row r="3070" spans="4:10">
      <c r="D3070" s="4"/>
      <c r="E3070" s="4"/>
      <c r="F3070" s="4"/>
      <c r="G3070" s="4"/>
      <c r="H3070" s="4"/>
      <c r="I3070" s="4"/>
      <c r="J3070" s="4"/>
    </row>
    <row r="3071" spans="4:10">
      <c r="D3071" s="4"/>
      <c r="E3071" s="4"/>
      <c r="F3071" s="4"/>
      <c r="G3071" s="4"/>
      <c r="H3071" s="4"/>
      <c r="I3071" s="4"/>
      <c r="J3071" s="4"/>
    </row>
    <row r="3072" spans="4:10">
      <c r="D3072" s="4"/>
      <c r="E3072" s="4"/>
      <c r="F3072" s="4"/>
      <c r="G3072" s="4"/>
      <c r="H3072" s="4"/>
      <c r="I3072" s="4"/>
      <c r="J3072" s="4"/>
    </row>
    <row r="3073" spans="4:10">
      <c r="D3073" s="4"/>
      <c r="E3073" s="4"/>
      <c r="F3073" s="4"/>
      <c r="G3073" s="4"/>
      <c r="H3073" s="4"/>
      <c r="I3073" s="4"/>
      <c r="J3073" s="4"/>
    </row>
    <row r="3074" spans="4:10">
      <c r="D3074" s="4"/>
      <c r="E3074" s="4"/>
      <c r="F3074" s="4"/>
      <c r="G3074" s="4"/>
      <c r="H3074" s="4"/>
      <c r="I3074" s="4"/>
      <c r="J3074" s="4"/>
    </row>
    <row r="3075" spans="4:10">
      <c r="D3075" s="4"/>
      <c r="E3075" s="4"/>
      <c r="F3075" s="4"/>
      <c r="G3075" s="4"/>
      <c r="H3075" s="4"/>
      <c r="I3075" s="4"/>
      <c r="J3075" s="4"/>
    </row>
    <row r="3076" spans="4:10">
      <c r="D3076" s="4"/>
      <c r="E3076" s="4"/>
      <c r="F3076" s="4"/>
      <c r="G3076" s="4"/>
      <c r="H3076" s="4"/>
      <c r="I3076" s="4"/>
      <c r="J3076" s="4"/>
    </row>
    <row r="3077" spans="4:10">
      <c r="D3077" s="4"/>
      <c r="E3077" s="4"/>
      <c r="F3077" s="4"/>
      <c r="G3077" s="4"/>
      <c r="H3077" s="4"/>
      <c r="I3077" s="4"/>
      <c r="J3077" s="4"/>
    </row>
    <row r="3078" spans="4:10">
      <c r="D3078" s="4"/>
      <c r="E3078" s="4"/>
      <c r="F3078" s="4"/>
      <c r="G3078" s="4"/>
      <c r="H3078" s="4"/>
      <c r="I3078" s="4"/>
      <c r="J3078" s="4"/>
    </row>
    <row r="3079" spans="4:10">
      <c r="D3079" s="4"/>
      <c r="E3079" s="4"/>
      <c r="F3079" s="4"/>
      <c r="G3079" s="4"/>
      <c r="H3079" s="4"/>
      <c r="I3079" s="4"/>
      <c r="J3079" s="4"/>
    </row>
    <row r="3080" spans="4:10">
      <c r="D3080" s="4"/>
      <c r="E3080" s="4"/>
      <c r="F3080" s="4"/>
      <c r="G3080" s="4"/>
      <c r="H3080" s="4"/>
      <c r="I3080" s="4"/>
      <c r="J3080" s="4"/>
    </row>
    <row r="3081" spans="4:10">
      <c r="D3081" s="4"/>
      <c r="E3081" s="4"/>
      <c r="F3081" s="4"/>
      <c r="G3081" s="4"/>
      <c r="H3081" s="4"/>
      <c r="I3081" s="4"/>
      <c r="J3081" s="4"/>
    </row>
    <row r="3082" spans="4:10">
      <c r="D3082" s="4"/>
      <c r="E3082" s="4"/>
      <c r="F3082" s="4"/>
      <c r="G3082" s="4"/>
      <c r="H3082" s="4"/>
      <c r="I3082" s="4"/>
      <c r="J3082" s="4"/>
    </row>
    <row r="3083" spans="4:10">
      <c r="D3083" s="4"/>
      <c r="E3083" s="4"/>
      <c r="F3083" s="4"/>
      <c r="G3083" s="4"/>
      <c r="H3083" s="4"/>
      <c r="I3083" s="4"/>
      <c r="J3083" s="4"/>
    </row>
    <row r="3084" spans="4:10">
      <c r="D3084" s="4"/>
      <c r="E3084" s="4"/>
      <c r="F3084" s="4"/>
      <c r="G3084" s="4"/>
      <c r="H3084" s="4"/>
      <c r="I3084" s="4"/>
      <c r="J3084" s="4"/>
    </row>
    <row r="3085" spans="4:10">
      <c r="D3085" s="4"/>
      <c r="E3085" s="4"/>
      <c r="F3085" s="4"/>
      <c r="G3085" s="4"/>
      <c r="H3085" s="4"/>
      <c r="I3085" s="4"/>
      <c r="J3085" s="4"/>
    </row>
    <row r="3086" spans="4:10">
      <c r="D3086" s="4"/>
      <c r="E3086" s="4"/>
      <c r="F3086" s="4"/>
      <c r="G3086" s="4"/>
      <c r="H3086" s="4"/>
      <c r="I3086" s="4"/>
      <c r="J3086" s="4"/>
    </row>
    <row r="3087" spans="4:10">
      <c r="D3087" s="4"/>
      <c r="E3087" s="4"/>
      <c r="F3087" s="4"/>
      <c r="G3087" s="4"/>
      <c r="H3087" s="4"/>
      <c r="I3087" s="4"/>
      <c r="J3087" s="4"/>
    </row>
    <row r="3088" spans="4:10">
      <c r="D3088" s="4"/>
      <c r="E3088" s="4"/>
      <c r="F3088" s="4"/>
      <c r="G3088" s="4"/>
      <c r="H3088" s="4"/>
      <c r="I3088" s="4"/>
      <c r="J3088" s="4"/>
    </row>
    <row r="3089" spans="4:10">
      <c r="D3089" s="4"/>
      <c r="E3089" s="4"/>
      <c r="F3089" s="4"/>
      <c r="G3089" s="4"/>
      <c r="H3089" s="4"/>
      <c r="I3089" s="4"/>
      <c r="J3089" s="4"/>
    </row>
    <row r="3090" spans="4:10">
      <c r="D3090" s="4"/>
      <c r="E3090" s="4"/>
      <c r="F3090" s="4"/>
      <c r="G3090" s="4"/>
      <c r="H3090" s="4"/>
      <c r="I3090" s="4"/>
      <c r="J3090" s="4"/>
    </row>
    <row r="3091" spans="4:10">
      <c r="D3091" s="4"/>
      <c r="E3091" s="4"/>
      <c r="F3091" s="4"/>
      <c r="G3091" s="4"/>
      <c r="H3091" s="4"/>
      <c r="I3091" s="4"/>
      <c r="J3091" s="4"/>
    </row>
    <row r="3092" spans="4:10">
      <c r="D3092" s="4"/>
      <c r="E3092" s="4"/>
      <c r="F3092" s="4"/>
      <c r="G3092" s="4"/>
      <c r="H3092" s="4"/>
      <c r="I3092" s="4"/>
      <c r="J3092" s="4"/>
    </row>
    <row r="3093" spans="4:10">
      <c r="D3093" s="4"/>
      <c r="E3093" s="4"/>
      <c r="F3093" s="4"/>
      <c r="G3093" s="4"/>
      <c r="H3093" s="4"/>
      <c r="I3093" s="4"/>
      <c r="J3093" s="4"/>
    </row>
    <row r="3094" spans="4:10">
      <c r="D3094" s="4"/>
      <c r="E3094" s="4"/>
      <c r="F3094" s="4"/>
      <c r="G3094" s="4"/>
      <c r="H3094" s="4"/>
      <c r="I3094" s="4"/>
      <c r="J3094" s="4"/>
    </row>
    <row r="3095" spans="4:10">
      <c r="D3095" s="4"/>
      <c r="E3095" s="4"/>
      <c r="F3095" s="4"/>
      <c r="G3095" s="4"/>
      <c r="H3095" s="4"/>
      <c r="I3095" s="4"/>
      <c r="J3095" s="4"/>
    </row>
    <row r="3096" spans="4:10">
      <c r="D3096" s="4"/>
      <c r="E3096" s="4"/>
      <c r="F3096" s="4"/>
      <c r="G3096" s="4"/>
      <c r="H3096" s="4"/>
      <c r="I3096" s="4"/>
      <c r="J3096" s="4"/>
    </row>
    <row r="3097" spans="4:10">
      <c r="D3097" s="4"/>
      <c r="E3097" s="4"/>
      <c r="F3097" s="4"/>
      <c r="G3097" s="4"/>
      <c r="H3097" s="4"/>
      <c r="I3097" s="4"/>
      <c r="J3097" s="4"/>
    </row>
    <row r="3098" spans="4:10">
      <c r="D3098" s="4"/>
      <c r="E3098" s="4"/>
      <c r="F3098" s="4"/>
      <c r="G3098" s="4"/>
      <c r="H3098" s="4"/>
      <c r="I3098" s="4"/>
      <c r="J3098" s="4"/>
    </row>
    <row r="3099" spans="4:10">
      <c r="D3099" s="4"/>
      <c r="E3099" s="4"/>
      <c r="F3099" s="4"/>
      <c r="G3099" s="4"/>
      <c r="H3099" s="4"/>
      <c r="I3099" s="4"/>
      <c r="J3099" s="4"/>
    </row>
    <row r="3100" spans="4:10">
      <c r="D3100" s="4"/>
      <c r="E3100" s="4"/>
      <c r="F3100" s="4"/>
      <c r="G3100" s="4"/>
      <c r="H3100" s="4"/>
      <c r="I3100" s="4"/>
      <c r="J3100" s="4"/>
    </row>
    <row r="3101" spans="4:10">
      <c r="D3101" s="4"/>
      <c r="E3101" s="4"/>
      <c r="F3101" s="4"/>
      <c r="G3101" s="4"/>
      <c r="H3101" s="4"/>
      <c r="I3101" s="4"/>
      <c r="J3101" s="4"/>
    </row>
    <row r="3102" spans="4:10">
      <c r="D3102" s="4"/>
      <c r="E3102" s="4"/>
      <c r="F3102" s="4"/>
      <c r="G3102" s="4"/>
      <c r="H3102" s="4"/>
      <c r="I3102" s="4"/>
      <c r="J3102" s="4"/>
    </row>
    <row r="3103" spans="4:10">
      <c r="D3103" s="4"/>
      <c r="E3103" s="4"/>
      <c r="F3103" s="4"/>
      <c r="G3103" s="4"/>
      <c r="H3103" s="4"/>
      <c r="I3103" s="4"/>
      <c r="J3103" s="4"/>
    </row>
    <row r="3104" spans="4:10">
      <c r="D3104" s="4"/>
      <c r="E3104" s="4"/>
      <c r="F3104" s="4"/>
      <c r="G3104" s="4"/>
      <c r="H3104" s="4"/>
      <c r="I3104" s="4"/>
      <c r="J3104" s="4"/>
    </row>
    <row r="3105" spans="4:10">
      <c r="D3105" s="4"/>
      <c r="E3105" s="4"/>
      <c r="F3105" s="4"/>
      <c r="G3105" s="4"/>
      <c r="H3105" s="4"/>
      <c r="I3105" s="4"/>
      <c r="J3105" s="4"/>
    </row>
    <row r="3106" spans="4:10">
      <c r="D3106" s="4"/>
      <c r="E3106" s="4"/>
      <c r="F3106" s="4"/>
      <c r="G3106" s="4"/>
      <c r="H3106" s="4"/>
      <c r="I3106" s="4"/>
      <c r="J3106" s="4"/>
    </row>
    <row r="3107" spans="4:10">
      <c r="D3107" s="4"/>
      <c r="E3107" s="4"/>
      <c r="F3107" s="4"/>
      <c r="G3107" s="4"/>
      <c r="H3107" s="4"/>
      <c r="I3107" s="4"/>
      <c r="J3107" s="4"/>
    </row>
    <row r="3108" spans="4:10">
      <c r="D3108" s="4"/>
      <c r="E3108" s="4"/>
      <c r="F3108" s="4"/>
      <c r="G3108" s="4"/>
      <c r="H3108" s="4"/>
      <c r="I3108" s="4"/>
      <c r="J3108" s="4"/>
    </row>
    <row r="3109" spans="4:10">
      <c r="D3109" s="4"/>
      <c r="E3109" s="4"/>
      <c r="F3109" s="4"/>
      <c r="G3109" s="4"/>
      <c r="H3109" s="4"/>
      <c r="I3109" s="4"/>
      <c r="J3109" s="4"/>
    </row>
    <row r="3110" spans="4:10">
      <c r="D3110" s="4"/>
      <c r="E3110" s="4"/>
      <c r="F3110" s="4"/>
      <c r="G3110" s="4"/>
      <c r="H3110" s="4"/>
      <c r="I3110" s="4"/>
      <c r="J3110" s="4"/>
    </row>
    <row r="3111" spans="4:10">
      <c r="D3111" s="4"/>
      <c r="E3111" s="4"/>
      <c r="F3111" s="4"/>
      <c r="G3111" s="4"/>
      <c r="H3111" s="4"/>
      <c r="I3111" s="4"/>
      <c r="J3111" s="4"/>
    </row>
    <row r="3112" spans="4:10">
      <c r="D3112" s="4"/>
      <c r="E3112" s="4"/>
      <c r="F3112" s="4"/>
      <c r="G3112" s="4"/>
      <c r="H3112" s="4"/>
      <c r="I3112" s="4"/>
      <c r="J3112" s="4"/>
    </row>
    <row r="3113" spans="4:10">
      <c r="D3113" s="4"/>
      <c r="E3113" s="4"/>
      <c r="F3113" s="4"/>
      <c r="G3113" s="4"/>
      <c r="H3113" s="4"/>
      <c r="I3113" s="4"/>
      <c r="J3113" s="4"/>
    </row>
    <row r="3114" spans="4:10">
      <c r="D3114" s="4"/>
      <c r="E3114" s="4"/>
      <c r="F3114" s="4"/>
      <c r="G3114" s="4"/>
      <c r="H3114" s="4"/>
      <c r="I3114" s="4"/>
      <c r="J3114" s="4"/>
    </row>
    <row r="3115" spans="4:10">
      <c r="D3115" s="4"/>
      <c r="E3115" s="4"/>
      <c r="F3115" s="4"/>
      <c r="G3115" s="4"/>
      <c r="H3115" s="4"/>
      <c r="I3115" s="4"/>
      <c r="J3115" s="4"/>
    </row>
    <row r="3116" spans="4:10">
      <c r="D3116" s="4"/>
      <c r="E3116" s="4"/>
      <c r="F3116" s="4"/>
      <c r="G3116" s="4"/>
      <c r="H3116" s="4"/>
      <c r="I3116" s="4"/>
      <c r="J3116" s="4"/>
    </row>
    <row r="3117" spans="4:10">
      <c r="D3117" s="4"/>
      <c r="E3117" s="4"/>
      <c r="F3117" s="4"/>
      <c r="G3117" s="4"/>
      <c r="H3117" s="4"/>
      <c r="I3117" s="4"/>
      <c r="J3117" s="4"/>
    </row>
    <row r="3118" spans="4:10">
      <c r="D3118" s="4"/>
      <c r="E3118" s="4"/>
      <c r="F3118" s="4"/>
      <c r="G3118" s="4"/>
      <c r="H3118" s="4"/>
      <c r="I3118" s="4"/>
      <c r="J3118" s="4"/>
    </row>
    <row r="3119" spans="4:10">
      <c r="D3119" s="4"/>
      <c r="E3119" s="4"/>
      <c r="F3119" s="4"/>
      <c r="G3119" s="4"/>
      <c r="H3119" s="4"/>
      <c r="I3119" s="4"/>
      <c r="J3119" s="4"/>
    </row>
    <row r="3120" spans="4:10">
      <c r="D3120" s="4"/>
      <c r="E3120" s="4"/>
      <c r="F3120" s="4"/>
      <c r="G3120" s="4"/>
      <c r="H3120" s="4"/>
      <c r="I3120" s="4"/>
      <c r="J3120" s="4"/>
    </row>
    <row r="3121" spans="4:10">
      <c r="D3121" s="4"/>
      <c r="E3121" s="4"/>
      <c r="F3121" s="4"/>
      <c r="G3121" s="4"/>
      <c r="H3121" s="4"/>
      <c r="I3121" s="4"/>
      <c r="J3121" s="4"/>
    </row>
    <row r="3122" spans="4:10">
      <c r="D3122" s="4"/>
      <c r="E3122" s="4"/>
      <c r="F3122" s="4"/>
      <c r="G3122" s="4"/>
      <c r="H3122" s="4"/>
      <c r="I3122" s="4"/>
      <c r="J3122" s="4"/>
    </row>
    <row r="3123" spans="4:10">
      <c r="D3123" s="4"/>
      <c r="E3123" s="4"/>
      <c r="F3123" s="4"/>
      <c r="G3123" s="4"/>
      <c r="H3123" s="4"/>
      <c r="I3123" s="4"/>
      <c r="J3123" s="4"/>
    </row>
    <row r="3124" spans="4:10">
      <c r="D3124" s="4"/>
      <c r="E3124" s="4"/>
      <c r="F3124" s="4"/>
      <c r="G3124" s="4"/>
      <c r="H3124" s="4"/>
      <c r="I3124" s="4"/>
      <c r="J3124" s="4"/>
    </row>
    <row r="3125" spans="4:10">
      <c r="D3125" s="4"/>
      <c r="E3125" s="4"/>
      <c r="F3125" s="4"/>
      <c r="G3125" s="4"/>
      <c r="H3125" s="4"/>
      <c r="I3125" s="4"/>
      <c r="J3125" s="4"/>
    </row>
    <row r="3126" spans="4:10">
      <c r="D3126" s="4"/>
      <c r="E3126" s="4"/>
      <c r="F3126" s="4"/>
      <c r="G3126" s="4"/>
      <c r="H3126" s="4"/>
      <c r="I3126" s="4"/>
      <c r="J3126" s="4"/>
    </row>
    <row r="3127" spans="4:10">
      <c r="D3127" s="4"/>
      <c r="E3127" s="4"/>
      <c r="F3127" s="4"/>
      <c r="G3127" s="4"/>
      <c r="H3127" s="4"/>
      <c r="I3127" s="4"/>
      <c r="J3127" s="4"/>
    </row>
    <row r="3128" spans="4:10">
      <c r="D3128" s="4"/>
      <c r="E3128" s="4"/>
      <c r="F3128" s="4"/>
      <c r="G3128" s="4"/>
      <c r="H3128" s="4"/>
      <c r="I3128" s="4"/>
      <c r="J3128" s="4"/>
    </row>
    <row r="3129" spans="4:10">
      <c r="D3129" s="4"/>
      <c r="E3129" s="4"/>
      <c r="F3129" s="4"/>
      <c r="G3129" s="4"/>
      <c r="H3129" s="4"/>
      <c r="I3129" s="4"/>
      <c r="J3129" s="4"/>
    </row>
    <row r="3130" spans="4:10">
      <c r="D3130" s="4"/>
      <c r="E3130" s="4"/>
      <c r="F3130" s="4"/>
      <c r="G3130" s="4"/>
      <c r="H3130" s="4"/>
      <c r="I3130" s="4"/>
      <c r="J3130" s="4"/>
    </row>
    <row r="3131" spans="4:10">
      <c r="D3131" s="4"/>
      <c r="E3131" s="4"/>
      <c r="F3131" s="4"/>
      <c r="G3131" s="4"/>
      <c r="H3131" s="4"/>
      <c r="I3131" s="4"/>
      <c r="J3131" s="4"/>
    </row>
    <row r="3132" spans="4:10">
      <c r="D3132" s="4"/>
      <c r="E3132" s="4"/>
      <c r="F3132" s="4"/>
      <c r="G3132" s="4"/>
      <c r="H3132" s="4"/>
      <c r="I3132" s="4"/>
      <c r="J3132" s="4"/>
    </row>
    <row r="3133" spans="4:10">
      <c r="D3133" s="4"/>
      <c r="E3133" s="4"/>
      <c r="F3133" s="4"/>
      <c r="G3133" s="4"/>
      <c r="H3133" s="4"/>
      <c r="I3133" s="4"/>
      <c r="J3133" s="4"/>
    </row>
    <row r="3134" spans="4:10">
      <c r="D3134" s="4"/>
      <c r="E3134" s="4"/>
      <c r="F3134" s="4"/>
      <c r="G3134" s="4"/>
      <c r="H3134" s="4"/>
      <c r="I3134" s="4"/>
      <c r="J3134" s="4"/>
    </row>
    <row r="3135" spans="4:10">
      <c r="D3135" s="4"/>
      <c r="E3135" s="4"/>
      <c r="F3135" s="4"/>
      <c r="G3135" s="4"/>
      <c r="H3135" s="4"/>
      <c r="I3135" s="4"/>
      <c r="J3135" s="4"/>
    </row>
    <row r="3136" spans="4:10">
      <c r="D3136" s="4"/>
      <c r="E3136" s="4"/>
      <c r="F3136" s="4"/>
      <c r="G3136" s="4"/>
      <c r="H3136" s="4"/>
      <c r="I3136" s="4"/>
      <c r="J3136" s="4"/>
    </row>
    <row r="3137" spans="4:10">
      <c r="D3137" s="4"/>
      <c r="E3137" s="4"/>
      <c r="F3137" s="4"/>
      <c r="G3137" s="4"/>
      <c r="H3137" s="4"/>
      <c r="I3137" s="4"/>
      <c r="J3137" s="4"/>
    </row>
    <row r="3138" spans="4:10">
      <c r="D3138" s="4"/>
      <c r="E3138" s="4"/>
      <c r="F3138" s="4"/>
      <c r="G3138" s="4"/>
      <c r="H3138" s="4"/>
      <c r="I3138" s="4"/>
      <c r="J3138" s="4"/>
    </row>
    <row r="3139" spans="4:10">
      <c r="D3139" s="4"/>
      <c r="E3139" s="4"/>
      <c r="F3139" s="4"/>
      <c r="G3139" s="4"/>
      <c r="H3139" s="4"/>
      <c r="I3139" s="4"/>
      <c r="J3139" s="4"/>
    </row>
    <row r="3140" spans="4:10">
      <c r="D3140" s="4"/>
      <c r="E3140" s="4"/>
      <c r="F3140" s="4"/>
      <c r="G3140" s="4"/>
      <c r="H3140" s="4"/>
      <c r="I3140" s="4"/>
      <c r="J3140" s="4"/>
    </row>
    <row r="3141" spans="4:10">
      <c r="D3141" s="4"/>
      <c r="E3141" s="4"/>
      <c r="F3141" s="4"/>
      <c r="G3141" s="4"/>
      <c r="H3141" s="4"/>
      <c r="I3141" s="4"/>
      <c r="J3141" s="4"/>
    </row>
    <row r="3142" spans="4:10">
      <c r="D3142" s="4"/>
      <c r="E3142" s="4"/>
      <c r="F3142" s="4"/>
      <c r="G3142" s="4"/>
      <c r="H3142" s="4"/>
      <c r="I3142" s="4"/>
      <c r="J3142" s="4"/>
    </row>
    <row r="3143" spans="4:10">
      <c r="D3143" s="4"/>
      <c r="E3143" s="4"/>
      <c r="F3143" s="4"/>
      <c r="G3143" s="4"/>
      <c r="H3143" s="4"/>
      <c r="I3143" s="4"/>
      <c r="J3143" s="4"/>
    </row>
    <row r="3144" spans="4:10">
      <c r="D3144" s="4"/>
      <c r="E3144" s="4"/>
      <c r="F3144" s="4"/>
      <c r="G3144" s="4"/>
      <c r="H3144" s="4"/>
      <c r="I3144" s="4"/>
      <c r="J3144" s="4"/>
    </row>
    <row r="3145" spans="4:10">
      <c r="D3145" s="4"/>
      <c r="E3145" s="4"/>
      <c r="F3145" s="4"/>
      <c r="G3145" s="4"/>
      <c r="H3145" s="4"/>
      <c r="I3145" s="4"/>
      <c r="J3145" s="4"/>
    </row>
    <row r="3146" spans="4:10">
      <c r="D3146" s="4"/>
      <c r="E3146" s="4"/>
      <c r="F3146" s="4"/>
      <c r="G3146" s="4"/>
      <c r="H3146" s="4"/>
      <c r="I3146" s="4"/>
      <c r="J3146" s="4"/>
    </row>
    <row r="3147" spans="4:10">
      <c r="D3147" s="4"/>
      <c r="E3147" s="4"/>
      <c r="F3147" s="4"/>
      <c r="G3147" s="4"/>
      <c r="H3147" s="4"/>
      <c r="I3147" s="4"/>
      <c r="J3147" s="4"/>
    </row>
    <row r="3148" spans="4:10">
      <c r="D3148" s="4"/>
      <c r="E3148" s="4"/>
      <c r="F3148" s="4"/>
      <c r="G3148" s="4"/>
      <c r="H3148" s="4"/>
      <c r="I3148" s="4"/>
      <c r="J3148" s="4"/>
    </row>
    <row r="3149" spans="4:10">
      <c r="D3149" s="4"/>
      <c r="E3149" s="4"/>
      <c r="F3149" s="4"/>
      <c r="G3149" s="4"/>
      <c r="H3149" s="4"/>
      <c r="I3149" s="4"/>
      <c r="J3149" s="4"/>
    </row>
    <row r="3150" spans="4:10">
      <c r="D3150" s="4"/>
      <c r="E3150" s="4"/>
      <c r="F3150" s="4"/>
      <c r="G3150" s="4"/>
      <c r="H3150" s="4"/>
      <c r="I3150" s="4"/>
      <c r="J3150" s="4"/>
    </row>
    <row r="3151" spans="4:10">
      <c r="D3151" s="4"/>
      <c r="E3151" s="4"/>
      <c r="F3151" s="4"/>
      <c r="G3151" s="4"/>
      <c r="H3151" s="4"/>
      <c r="I3151" s="4"/>
      <c r="J3151" s="4"/>
    </row>
    <row r="3152" spans="4:10">
      <c r="D3152" s="4"/>
      <c r="E3152" s="4"/>
      <c r="F3152" s="4"/>
      <c r="G3152" s="4"/>
      <c r="H3152" s="4"/>
      <c r="I3152" s="4"/>
      <c r="J3152" s="4"/>
    </row>
    <row r="3153" spans="4:10">
      <c r="D3153" s="4"/>
      <c r="E3153" s="4"/>
      <c r="F3153" s="4"/>
      <c r="G3153" s="4"/>
      <c r="H3153" s="4"/>
      <c r="I3153" s="4"/>
      <c r="J3153" s="4"/>
    </row>
    <row r="3154" spans="4:10">
      <c r="D3154" s="4"/>
      <c r="E3154" s="4"/>
      <c r="F3154" s="4"/>
      <c r="G3154" s="4"/>
      <c r="H3154" s="4"/>
      <c r="I3154" s="4"/>
      <c r="J3154" s="4"/>
    </row>
    <row r="3155" spans="4:10">
      <c r="D3155" s="4"/>
      <c r="E3155" s="4"/>
      <c r="F3155" s="4"/>
      <c r="G3155" s="4"/>
      <c r="H3155" s="4"/>
      <c r="I3155" s="4"/>
      <c r="J3155" s="4"/>
    </row>
    <row r="3156" spans="4:10">
      <c r="D3156" s="4"/>
      <c r="E3156" s="4"/>
      <c r="F3156" s="4"/>
      <c r="G3156" s="4"/>
      <c r="H3156" s="4"/>
      <c r="I3156" s="4"/>
      <c r="J3156" s="4"/>
    </row>
    <row r="3157" spans="4:10">
      <c r="D3157" s="4"/>
      <c r="E3157" s="4"/>
      <c r="F3157" s="4"/>
      <c r="G3157" s="4"/>
      <c r="H3157" s="4"/>
      <c r="I3157" s="4"/>
      <c r="J3157" s="4"/>
    </row>
    <row r="3158" spans="4:10">
      <c r="D3158" s="4"/>
      <c r="E3158" s="4"/>
      <c r="F3158" s="4"/>
      <c r="G3158" s="4"/>
      <c r="H3158" s="4"/>
      <c r="I3158" s="4"/>
      <c r="J3158" s="4"/>
    </row>
    <row r="3159" spans="4:10">
      <c r="D3159" s="4"/>
      <c r="E3159" s="4"/>
      <c r="F3159" s="4"/>
      <c r="G3159" s="4"/>
      <c r="H3159" s="4"/>
      <c r="I3159" s="4"/>
      <c r="J3159" s="4"/>
    </row>
    <row r="3160" spans="4:10">
      <c r="D3160" s="4"/>
      <c r="E3160" s="4"/>
      <c r="F3160" s="4"/>
      <c r="G3160" s="4"/>
      <c r="H3160" s="4"/>
      <c r="I3160" s="4"/>
      <c r="J3160" s="4"/>
    </row>
    <row r="3161" spans="4:10">
      <c r="D3161" s="4"/>
      <c r="E3161" s="4"/>
      <c r="F3161" s="4"/>
      <c r="G3161" s="4"/>
      <c r="H3161" s="4"/>
      <c r="I3161" s="4"/>
      <c r="J3161" s="4"/>
    </row>
    <row r="3162" spans="4:10">
      <c r="D3162" s="4"/>
      <c r="E3162" s="4"/>
      <c r="F3162" s="4"/>
      <c r="G3162" s="4"/>
      <c r="H3162" s="4"/>
      <c r="I3162" s="4"/>
      <c r="J3162" s="4"/>
    </row>
    <row r="3163" spans="4:10">
      <c r="D3163" s="4"/>
      <c r="E3163" s="4"/>
      <c r="F3163" s="4"/>
      <c r="G3163" s="4"/>
      <c r="H3163" s="4"/>
      <c r="I3163" s="4"/>
      <c r="J3163" s="4"/>
    </row>
    <row r="3164" spans="4:10">
      <c r="D3164" s="4"/>
      <c r="E3164" s="4"/>
      <c r="F3164" s="4"/>
      <c r="G3164" s="4"/>
      <c r="H3164" s="4"/>
      <c r="I3164" s="4"/>
      <c r="J3164" s="4"/>
    </row>
    <row r="3165" spans="4:10">
      <c r="D3165" s="4"/>
      <c r="E3165" s="4"/>
      <c r="F3165" s="4"/>
      <c r="G3165" s="4"/>
      <c r="H3165" s="4"/>
      <c r="I3165" s="4"/>
      <c r="J3165" s="4"/>
    </row>
    <row r="3166" spans="4:10">
      <c r="D3166" s="4"/>
      <c r="E3166" s="4"/>
      <c r="F3166" s="4"/>
      <c r="G3166" s="4"/>
      <c r="H3166" s="4"/>
      <c r="I3166" s="4"/>
      <c r="J3166" s="4"/>
    </row>
    <row r="3167" spans="4:10">
      <c r="D3167" s="4"/>
      <c r="E3167" s="4"/>
      <c r="F3167" s="4"/>
      <c r="G3167" s="4"/>
      <c r="H3167" s="4"/>
      <c r="I3167" s="4"/>
      <c r="J3167" s="4"/>
    </row>
    <row r="3168" spans="4:10">
      <c r="D3168" s="4"/>
      <c r="E3168" s="4"/>
      <c r="F3168" s="4"/>
      <c r="G3168" s="4"/>
      <c r="H3168" s="4"/>
      <c r="I3168" s="4"/>
      <c r="J3168" s="4"/>
    </row>
    <row r="3169" spans="4:10">
      <c r="D3169" s="4"/>
      <c r="E3169" s="4"/>
      <c r="F3169" s="4"/>
      <c r="G3169" s="4"/>
      <c r="H3169" s="4"/>
      <c r="I3169" s="4"/>
      <c r="J3169" s="4"/>
    </row>
    <row r="3170" spans="4:10">
      <c r="D3170" s="4"/>
      <c r="E3170" s="4"/>
      <c r="F3170" s="4"/>
      <c r="G3170" s="4"/>
      <c r="H3170" s="4"/>
      <c r="I3170" s="4"/>
      <c r="J3170" s="4"/>
    </row>
    <row r="3171" spans="4:10">
      <c r="D3171" s="4"/>
      <c r="E3171" s="4"/>
      <c r="F3171" s="4"/>
      <c r="G3171" s="4"/>
      <c r="H3171" s="4"/>
      <c r="I3171" s="4"/>
      <c r="J3171" s="4"/>
    </row>
    <row r="3172" spans="4:10">
      <c r="D3172" s="4"/>
      <c r="E3172" s="4"/>
      <c r="F3172" s="4"/>
      <c r="G3172" s="4"/>
      <c r="H3172" s="4"/>
      <c r="I3172" s="4"/>
      <c r="J3172" s="4"/>
    </row>
    <row r="3173" spans="4:10">
      <c r="D3173" s="4"/>
      <c r="E3173" s="4"/>
      <c r="F3173" s="4"/>
      <c r="G3173" s="4"/>
      <c r="H3173" s="4"/>
      <c r="I3173" s="4"/>
      <c r="J3173" s="4"/>
    </row>
    <row r="3174" spans="4:10">
      <c r="D3174" s="4"/>
      <c r="E3174" s="4"/>
      <c r="F3174" s="4"/>
      <c r="G3174" s="4"/>
      <c r="H3174" s="4"/>
      <c r="I3174" s="4"/>
      <c r="J3174" s="4"/>
    </row>
    <row r="3175" spans="4:10">
      <c r="D3175" s="4"/>
      <c r="E3175" s="4"/>
      <c r="F3175" s="4"/>
      <c r="G3175" s="4"/>
      <c r="H3175" s="4"/>
      <c r="I3175" s="4"/>
      <c r="J3175" s="4"/>
    </row>
    <row r="3176" spans="4:10">
      <c r="D3176" s="4"/>
      <c r="E3176" s="4"/>
      <c r="F3176" s="4"/>
      <c r="G3176" s="4"/>
      <c r="H3176" s="4"/>
      <c r="I3176" s="4"/>
      <c r="J3176" s="4"/>
    </row>
    <row r="3177" spans="4:10">
      <c r="D3177" s="4"/>
      <c r="E3177" s="4"/>
      <c r="F3177" s="4"/>
      <c r="G3177" s="4"/>
      <c r="H3177" s="4"/>
      <c r="I3177" s="4"/>
      <c r="J3177" s="4"/>
    </row>
    <row r="3178" spans="4:10">
      <c r="D3178" s="4"/>
      <c r="E3178" s="4"/>
      <c r="F3178" s="4"/>
      <c r="G3178" s="4"/>
      <c r="H3178" s="4"/>
      <c r="I3178" s="4"/>
      <c r="J3178" s="4"/>
    </row>
    <row r="3179" spans="4:10">
      <c r="D3179" s="4"/>
      <c r="E3179" s="4"/>
      <c r="F3179" s="4"/>
      <c r="G3179" s="4"/>
      <c r="H3179" s="4"/>
      <c r="I3179" s="4"/>
      <c r="J3179" s="4"/>
    </row>
    <row r="3180" spans="4:10">
      <c r="D3180" s="4"/>
      <c r="E3180" s="4"/>
      <c r="F3180" s="4"/>
      <c r="G3180" s="4"/>
      <c r="H3180" s="4"/>
      <c r="I3180" s="4"/>
      <c r="J3180" s="4"/>
    </row>
    <row r="3181" spans="4:10">
      <c r="D3181" s="4"/>
      <c r="E3181" s="4"/>
      <c r="F3181" s="4"/>
      <c r="G3181" s="4"/>
      <c r="H3181" s="4"/>
      <c r="I3181" s="4"/>
      <c r="J3181" s="4"/>
    </row>
    <row r="3182" spans="4:10">
      <c r="D3182" s="4"/>
      <c r="E3182" s="4"/>
      <c r="F3182" s="4"/>
      <c r="G3182" s="4"/>
      <c r="H3182" s="4"/>
      <c r="I3182" s="4"/>
      <c r="J3182" s="4"/>
    </row>
    <row r="3183" spans="4:10">
      <c r="D3183" s="4"/>
      <c r="E3183" s="4"/>
      <c r="F3183" s="4"/>
      <c r="G3183" s="4"/>
      <c r="H3183" s="4"/>
      <c r="I3183" s="4"/>
      <c r="J3183" s="4"/>
    </row>
    <row r="3184" spans="4:10">
      <c r="D3184" s="4"/>
      <c r="E3184" s="4"/>
      <c r="F3184" s="4"/>
      <c r="G3184" s="4"/>
      <c r="H3184" s="4"/>
      <c r="I3184" s="4"/>
      <c r="J3184" s="4"/>
    </row>
    <row r="3185" spans="4:10">
      <c r="D3185" s="4"/>
      <c r="E3185" s="4"/>
      <c r="F3185" s="4"/>
      <c r="G3185" s="4"/>
      <c r="H3185" s="4"/>
      <c r="I3185" s="4"/>
      <c r="J3185" s="4"/>
    </row>
    <row r="3186" spans="4:10">
      <c r="D3186" s="4"/>
      <c r="E3186" s="4"/>
      <c r="F3186" s="4"/>
      <c r="G3186" s="4"/>
      <c r="H3186" s="4"/>
      <c r="I3186" s="4"/>
      <c r="J3186" s="4"/>
    </row>
    <row r="3187" spans="4:10">
      <c r="D3187" s="4"/>
      <c r="E3187" s="4"/>
      <c r="F3187" s="4"/>
      <c r="G3187" s="4"/>
      <c r="H3187" s="4"/>
      <c r="I3187" s="4"/>
      <c r="J3187" s="4"/>
    </row>
    <row r="3188" spans="4:10">
      <c r="D3188" s="4"/>
      <c r="E3188" s="4"/>
      <c r="F3188" s="4"/>
      <c r="G3188" s="4"/>
      <c r="H3188" s="4"/>
      <c r="I3188" s="4"/>
      <c r="J3188" s="4"/>
    </row>
    <row r="3189" spans="4:10">
      <c r="D3189" s="4"/>
      <c r="E3189" s="4"/>
      <c r="F3189" s="4"/>
      <c r="G3189" s="4"/>
      <c r="H3189" s="4"/>
      <c r="I3189" s="4"/>
      <c r="J3189" s="4"/>
    </row>
    <row r="3190" spans="4:10">
      <c r="D3190" s="4"/>
      <c r="E3190" s="4"/>
      <c r="F3190" s="4"/>
      <c r="G3190" s="4"/>
      <c r="H3190" s="4"/>
      <c r="I3190" s="4"/>
      <c r="J3190" s="4"/>
    </row>
    <row r="3191" spans="4:10">
      <c r="D3191" s="4"/>
      <c r="E3191" s="4"/>
      <c r="F3191" s="4"/>
      <c r="G3191" s="4"/>
      <c r="H3191" s="4"/>
      <c r="I3191" s="4"/>
      <c r="J3191" s="4"/>
    </row>
    <row r="3192" spans="4:10">
      <c r="D3192" s="4"/>
      <c r="E3192" s="4"/>
      <c r="F3192" s="4"/>
      <c r="G3192" s="4"/>
      <c r="H3192" s="4"/>
      <c r="I3192" s="4"/>
      <c r="J3192" s="4"/>
    </row>
    <row r="3193" spans="4:10">
      <c r="D3193" s="4"/>
      <c r="E3193" s="4"/>
      <c r="F3193" s="4"/>
      <c r="G3193" s="4"/>
      <c r="H3193" s="4"/>
      <c r="I3193" s="4"/>
      <c r="J3193" s="4"/>
    </row>
    <row r="3194" spans="4:10">
      <c r="D3194" s="4"/>
      <c r="E3194" s="4"/>
      <c r="F3194" s="4"/>
      <c r="G3194" s="4"/>
      <c r="H3194" s="4"/>
      <c r="I3194" s="4"/>
      <c r="J3194" s="4"/>
    </row>
    <row r="3195" spans="4:10">
      <c r="D3195" s="4"/>
      <c r="E3195" s="4"/>
      <c r="F3195" s="4"/>
      <c r="G3195" s="4"/>
      <c r="H3195" s="4"/>
      <c r="I3195" s="4"/>
      <c r="J3195" s="4"/>
    </row>
    <row r="3196" spans="4:10">
      <c r="D3196" s="4"/>
      <c r="E3196" s="4"/>
      <c r="F3196" s="4"/>
      <c r="G3196" s="4"/>
      <c r="H3196" s="4"/>
      <c r="I3196" s="4"/>
      <c r="J3196" s="4"/>
    </row>
    <row r="3197" spans="4:10">
      <c r="D3197" s="4"/>
      <c r="E3197" s="4"/>
      <c r="F3197" s="4"/>
      <c r="G3197" s="4"/>
      <c r="H3197" s="4"/>
      <c r="I3197" s="4"/>
      <c r="J3197" s="4"/>
    </row>
    <row r="3198" spans="4:10">
      <c r="D3198" s="4"/>
      <c r="E3198" s="4"/>
      <c r="F3198" s="4"/>
      <c r="G3198" s="4"/>
      <c r="H3198" s="4"/>
      <c r="I3198" s="4"/>
      <c r="J3198" s="4"/>
    </row>
    <row r="3199" spans="4:10">
      <c r="D3199" s="4"/>
      <c r="E3199" s="4"/>
      <c r="F3199" s="4"/>
      <c r="G3199" s="4"/>
      <c r="H3199" s="4"/>
      <c r="I3199" s="4"/>
      <c r="J3199" s="4"/>
    </row>
    <row r="3200" spans="4:10">
      <c r="D3200" s="4"/>
      <c r="E3200" s="4"/>
      <c r="F3200" s="4"/>
      <c r="G3200" s="4"/>
      <c r="H3200" s="4"/>
      <c r="I3200" s="4"/>
      <c r="J3200" s="4"/>
    </row>
    <row r="3201" spans="4:10">
      <c r="D3201" s="4"/>
      <c r="E3201" s="4"/>
      <c r="F3201" s="4"/>
      <c r="G3201" s="4"/>
      <c r="H3201" s="4"/>
      <c r="I3201" s="4"/>
      <c r="J3201" s="4"/>
    </row>
    <row r="3202" spans="4:10">
      <c r="D3202" s="4"/>
      <c r="E3202" s="4"/>
      <c r="F3202" s="4"/>
      <c r="G3202" s="4"/>
      <c r="H3202" s="4"/>
      <c r="I3202" s="4"/>
      <c r="J3202" s="4"/>
    </row>
    <row r="3203" spans="4:10">
      <c r="D3203" s="4"/>
      <c r="E3203" s="4"/>
      <c r="F3203" s="4"/>
      <c r="G3203" s="4"/>
      <c r="H3203" s="4"/>
      <c r="I3203" s="4"/>
      <c r="J3203" s="4"/>
    </row>
    <row r="3204" spans="4:10">
      <c r="D3204" s="4"/>
      <c r="E3204" s="4"/>
      <c r="F3204" s="4"/>
      <c r="G3204" s="4"/>
      <c r="H3204" s="4"/>
      <c r="I3204" s="4"/>
      <c r="J3204" s="4"/>
    </row>
    <row r="3205" spans="4:10">
      <c r="D3205" s="4"/>
      <c r="E3205" s="4"/>
      <c r="F3205" s="4"/>
      <c r="G3205" s="4"/>
      <c r="H3205" s="4"/>
      <c r="I3205" s="4"/>
      <c r="J3205" s="4"/>
    </row>
    <row r="3206" spans="4:10">
      <c r="D3206" s="4"/>
      <c r="E3206" s="4"/>
      <c r="F3206" s="4"/>
      <c r="G3206" s="4"/>
      <c r="H3206" s="4"/>
      <c r="I3206" s="4"/>
      <c r="J3206" s="4"/>
    </row>
    <row r="3207" spans="4:10">
      <c r="D3207" s="4"/>
      <c r="E3207" s="4"/>
      <c r="F3207" s="4"/>
      <c r="G3207" s="4"/>
      <c r="H3207" s="4"/>
      <c r="I3207" s="4"/>
      <c r="J3207" s="4"/>
    </row>
    <row r="3208" spans="4:10">
      <c r="D3208" s="4"/>
      <c r="E3208" s="4"/>
      <c r="F3208" s="4"/>
      <c r="G3208" s="4"/>
      <c r="H3208" s="4"/>
      <c r="I3208" s="4"/>
      <c r="J3208" s="4"/>
    </row>
    <row r="3209" spans="4:10">
      <c r="D3209" s="4"/>
      <c r="E3209" s="4"/>
      <c r="F3209" s="4"/>
      <c r="G3209" s="4"/>
      <c r="H3209" s="4"/>
      <c r="I3209" s="4"/>
      <c r="J3209" s="4"/>
    </row>
    <row r="3210" spans="4:10">
      <c r="D3210" s="4"/>
      <c r="E3210" s="4"/>
      <c r="F3210" s="4"/>
      <c r="G3210" s="4"/>
      <c r="H3210" s="4"/>
      <c r="I3210" s="4"/>
      <c r="J3210" s="4"/>
    </row>
    <row r="3211" spans="4:10">
      <c r="D3211" s="4"/>
      <c r="E3211" s="4"/>
      <c r="F3211" s="4"/>
      <c r="G3211" s="4"/>
      <c r="H3211" s="4"/>
      <c r="I3211" s="4"/>
      <c r="J3211" s="4"/>
    </row>
    <row r="3212" spans="4:10">
      <c r="D3212" s="4"/>
      <c r="E3212" s="4"/>
      <c r="F3212" s="4"/>
      <c r="G3212" s="4"/>
      <c r="H3212" s="4"/>
      <c r="I3212" s="4"/>
      <c r="J3212" s="4"/>
    </row>
    <row r="3213" spans="4:10">
      <c r="D3213" s="4"/>
      <c r="E3213" s="4"/>
      <c r="F3213" s="4"/>
      <c r="G3213" s="4"/>
      <c r="H3213" s="4"/>
      <c r="I3213" s="4"/>
      <c r="J3213" s="4"/>
    </row>
    <row r="3214" spans="4:10">
      <c r="D3214" s="4"/>
      <c r="E3214" s="4"/>
      <c r="F3214" s="4"/>
      <c r="G3214" s="4"/>
      <c r="H3214" s="4"/>
      <c r="I3214" s="4"/>
      <c r="J3214" s="4"/>
    </row>
    <row r="3215" spans="4:10">
      <c r="D3215" s="4"/>
      <c r="E3215" s="4"/>
      <c r="F3215" s="4"/>
      <c r="G3215" s="4"/>
      <c r="H3215" s="4"/>
      <c r="I3215" s="4"/>
      <c r="J3215" s="4"/>
    </row>
    <row r="3216" spans="4:10">
      <c r="D3216" s="4"/>
      <c r="E3216" s="4"/>
      <c r="F3216" s="4"/>
      <c r="G3216" s="4"/>
      <c r="H3216" s="4"/>
      <c r="I3216" s="4"/>
      <c r="J3216" s="4"/>
    </row>
    <row r="3217" spans="4:10">
      <c r="D3217" s="4"/>
      <c r="E3217" s="4"/>
      <c r="F3217" s="4"/>
      <c r="G3217" s="4"/>
      <c r="H3217" s="4"/>
      <c r="I3217" s="4"/>
      <c r="J3217" s="4"/>
    </row>
    <row r="3218" spans="4:10">
      <c r="D3218" s="4"/>
      <c r="E3218" s="4"/>
      <c r="F3218" s="4"/>
      <c r="G3218" s="4"/>
      <c r="H3218" s="4"/>
      <c r="I3218" s="4"/>
      <c r="J3218" s="4"/>
    </row>
    <row r="3219" spans="4:10">
      <c r="D3219" s="4"/>
      <c r="E3219" s="4"/>
      <c r="F3219" s="4"/>
      <c r="G3219" s="4"/>
      <c r="H3219" s="4"/>
      <c r="I3219" s="4"/>
      <c r="J3219" s="4"/>
    </row>
    <row r="3220" spans="4:10">
      <c r="D3220" s="4"/>
      <c r="E3220" s="4"/>
      <c r="F3220" s="4"/>
      <c r="G3220" s="4"/>
      <c r="H3220" s="4"/>
      <c r="I3220" s="4"/>
      <c r="J3220" s="4"/>
    </row>
    <row r="3221" spans="4:10">
      <c r="D3221" s="4"/>
      <c r="E3221" s="4"/>
      <c r="F3221" s="4"/>
      <c r="G3221" s="4"/>
      <c r="H3221" s="4"/>
      <c r="I3221" s="4"/>
      <c r="J3221" s="4"/>
    </row>
    <row r="3222" spans="4:10">
      <c r="D3222" s="4"/>
      <c r="E3222" s="4"/>
      <c r="F3222" s="4"/>
      <c r="G3222" s="4"/>
      <c r="H3222" s="4"/>
      <c r="I3222" s="4"/>
      <c r="J3222" s="4"/>
    </row>
    <row r="3223" spans="4:10">
      <c r="D3223" s="4"/>
      <c r="E3223" s="4"/>
      <c r="F3223" s="4"/>
      <c r="G3223" s="4"/>
      <c r="H3223" s="4"/>
      <c r="I3223" s="4"/>
      <c r="J3223" s="4"/>
    </row>
    <row r="3224" spans="4:10">
      <c r="D3224" s="4"/>
      <c r="E3224" s="4"/>
      <c r="F3224" s="4"/>
      <c r="G3224" s="4"/>
      <c r="H3224" s="4"/>
      <c r="I3224" s="4"/>
      <c r="J3224" s="4"/>
    </row>
    <row r="3225" spans="4:10">
      <c r="D3225" s="4"/>
      <c r="E3225" s="4"/>
      <c r="F3225" s="4"/>
      <c r="G3225" s="4"/>
      <c r="H3225" s="4"/>
      <c r="I3225" s="4"/>
      <c r="J3225" s="4"/>
    </row>
    <row r="3226" spans="4:10">
      <c r="D3226" s="4"/>
      <c r="E3226" s="4"/>
      <c r="F3226" s="4"/>
      <c r="G3226" s="4"/>
      <c r="H3226" s="4"/>
      <c r="I3226" s="4"/>
      <c r="J3226" s="4"/>
    </row>
    <row r="3227" spans="4:10">
      <c r="D3227" s="4"/>
      <c r="E3227" s="4"/>
      <c r="F3227" s="4"/>
      <c r="G3227" s="4"/>
      <c r="H3227" s="4"/>
      <c r="I3227" s="4"/>
      <c r="J3227" s="4"/>
    </row>
    <row r="3228" spans="4:10">
      <c r="D3228" s="4"/>
      <c r="E3228" s="4"/>
      <c r="F3228" s="4"/>
      <c r="G3228" s="4"/>
      <c r="H3228" s="4"/>
      <c r="I3228" s="4"/>
      <c r="J3228" s="4"/>
    </row>
    <row r="3229" spans="4:10">
      <c r="D3229" s="4"/>
      <c r="E3229" s="4"/>
      <c r="F3229" s="4"/>
      <c r="G3229" s="4"/>
      <c r="H3229" s="4"/>
      <c r="I3229" s="4"/>
      <c r="J3229" s="4"/>
    </row>
    <row r="3230" spans="4:10">
      <c r="D3230" s="4"/>
      <c r="E3230" s="4"/>
      <c r="F3230" s="4"/>
      <c r="G3230" s="4"/>
      <c r="H3230" s="4"/>
      <c r="I3230" s="4"/>
      <c r="J3230" s="4"/>
    </row>
    <row r="3231" spans="4:10">
      <c r="D3231" s="4"/>
      <c r="E3231" s="4"/>
      <c r="F3231" s="4"/>
      <c r="G3231" s="4"/>
      <c r="H3231" s="4"/>
      <c r="I3231" s="4"/>
      <c r="J3231" s="4"/>
    </row>
    <row r="3232" spans="4:10">
      <c r="D3232" s="4"/>
      <c r="E3232" s="4"/>
      <c r="F3232" s="4"/>
      <c r="G3232" s="4"/>
      <c r="H3232" s="4"/>
      <c r="I3232" s="4"/>
      <c r="J3232" s="4"/>
    </row>
    <row r="3233" spans="4:10">
      <c r="D3233" s="4"/>
      <c r="E3233" s="4"/>
      <c r="F3233" s="4"/>
      <c r="G3233" s="4"/>
      <c r="H3233" s="4"/>
      <c r="I3233" s="4"/>
      <c r="J3233" s="4"/>
    </row>
    <row r="3234" spans="4:10">
      <c r="D3234" s="4"/>
      <c r="E3234" s="4"/>
      <c r="F3234" s="4"/>
      <c r="G3234" s="4"/>
      <c r="H3234" s="4"/>
      <c r="I3234" s="4"/>
      <c r="J3234" s="4"/>
    </row>
    <row r="3235" spans="4:10">
      <c r="D3235" s="4"/>
      <c r="E3235" s="4"/>
      <c r="F3235" s="4"/>
      <c r="G3235" s="4"/>
      <c r="H3235" s="4"/>
      <c r="I3235" s="4"/>
      <c r="J3235" s="4"/>
    </row>
    <row r="3236" spans="4:10">
      <c r="D3236" s="4"/>
      <c r="E3236" s="4"/>
      <c r="F3236" s="4"/>
      <c r="G3236" s="4"/>
      <c r="H3236" s="4"/>
      <c r="I3236" s="4"/>
      <c r="J3236" s="4"/>
    </row>
    <row r="3237" spans="4:10">
      <c r="D3237" s="4"/>
      <c r="E3237" s="4"/>
      <c r="F3237" s="4"/>
      <c r="G3237" s="4"/>
      <c r="H3237" s="4"/>
      <c r="I3237" s="4"/>
      <c r="J3237" s="4"/>
    </row>
    <row r="3238" spans="4:10">
      <c r="D3238" s="4"/>
      <c r="E3238" s="4"/>
      <c r="F3238" s="4"/>
      <c r="G3238" s="4"/>
      <c r="H3238" s="4"/>
      <c r="I3238" s="4"/>
      <c r="J3238" s="4"/>
    </row>
    <row r="3239" spans="4:10">
      <c r="D3239" s="4"/>
      <c r="E3239" s="4"/>
      <c r="F3239" s="4"/>
      <c r="G3239" s="4"/>
      <c r="H3239" s="4"/>
      <c r="I3239" s="4"/>
      <c r="J3239" s="4"/>
    </row>
    <row r="3240" spans="4:10">
      <c r="D3240" s="4"/>
      <c r="E3240" s="4"/>
      <c r="F3240" s="4"/>
      <c r="G3240" s="4"/>
      <c r="H3240" s="4"/>
      <c r="I3240" s="4"/>
      <c r="J3240" s="4"/>
    </row>
    <row r="3241" spans="4:10">
      <c r="D3241" s="4"/>
      <c r="E3241" s="4"/>
      <c r="F3241" s="4"/>
      <c r="G3241" s="4"/>
      <c r="H3241" s="4"/>
      <c r="I3241" s="4"/>
      <c r="J3241" s="4"/>
    </row>
    <row r="3242" spans="4:10">
      <c r="D3242" s="4"/>
      <c r="E3242" s="4"/>
      <c r="F3242" s="4"/>
      <c r="G3242" s="4"/>
      <c r="H3242" s="4"/>
      <c r="I3242" s="4"/>
      <c r="J3242" s="4"/>
    </row>
    <row r="3243" spans="4:10">
      <c r="D3243" s="4"/>
      <c r="E3243" s="4"/>
      <c r="F3243" s="4"/>
      <c r="G3243" s="4"/>
      <c r="H3243" s="4"/>
      <c r="I3243" s="4"/>
      <c r="J3243" s="4"/>
    </row>
    <row r="3244" spans="4:10">
      <c r="D3244" s="4"/>
      <c r="E3244" s="4"/>
      <c r="F3244" s="4"/>
      <c r="G3244" s="4"/>
      <c r="H3244" s="4"/>
      <c r="I3244" s="4"/>
      <c r="J3244" s="4"/>
    </row>
    <row r="3245" spans="4:10">
      <c r="D3245" s="4"/>
      <c r="E3245" s="4"/>
      <c r="F3245" s="4"/>
      <c r="G3245" s="4"/>
      <c r="H3245" s="4"/>
      <c r="I3245" s="4"/>
      <c r="J3245" s="4"/>
    </row>
    <row r="3246" spans="4:10">
      <c r="D3246" s="4"/>
      <c r="E3246" s="4"/>
      <c r="F3246" s="4"/>
      <c r="G3246" s="4"/>
      <c r="H3246" s="4"/>
      <c r="I3246" s="4"/>
      <c r="J3246" s="4"/>
    </row>
    <row r="3247" spans="4:10">
      <c r="D3247" s="4"/>
      <c r="E3247" s="4"/>
      <c r="F3247" s="4"/>
      <c r="G3247" s="4"/>
      <c r="H3247" s="4"/>
      <c r="I3247" s="4"/>
      <c r="J3247" s="4"/>
    </row>
    <row r="3248" spans="4:10">
      <c r="D3248" s="4"/>
      <c r="E3248" s="4"/>
      <c r="F3248" s="4"/>
      <c r="G3248" s="4"/>
      <c r="H3248" s="4"/>
      <c r="I3248" s="4"/>
      <c r="J3248" s="4"/>
    </row>
    <row r="3249" spans="4:10">
      <c r="D3249" s="4"/>
      <c r="E3249" s="4"/>
      <c r="F3249" s="4"/>
      <c r="G3249" s="4"/>
      <c r="H3249" s="4"/>
      <c r="I3249" s="4"/>
      <c r="J3249" s="4"/>
    </row>
    <row r="3250" spans="4:10">
      <c r="D3250" s="4"/>
      <c r="E3250" s="4"/>
      <c r="F3250" s="4"/>
      <c r="G3250" s="4"/>
      <c r="H3250" s="4"/>
      <c r="I3250" s="4"/>
      <c r="J3250" s="4"/>
    </row>
    <row r="3251" spans="4:10">
      <c r="D3251" s="4"/>
      <c r="E3251" s="4"/>
      <c r="F3251" s="4"/>
      <c r="G3251" s="4"/>
      <c r="H3251" s="4"/>
      <c r="I3251" s="4"/>
      <c r="J3251" s="4"/>
    </row>
    <row r="3252" spans="4:10">
      <c r="D3252" s="4"/>
      <c r="E3252" s="4"/>
      <c r="F3252" s="4"/>
      <c r="G3252" s="4"/>
      <c r="H3252" s="4"/>
      <c r="I3252" s="4"/>
      <c r="J3252" s="4"/>
    </row>
    <row r="3253" spans="4:10">
      <c r="D3253" s="4"/>
      <c r="E3253" s="4"/>
      <c r="F3253" s="4"/>
      <c r="G3253" s="4"/>
      <c r="H3253" s="4"/>
      <c r="I3253" s="4"/>
      <c r="J3253" s="4"/>
    </row>
    <row r="3254" spans="4:10">
      <c r="D3254" s="4"/>
      <c r="E3254" s="4"/>
      <c r="F3254" s="4"/>
      <c r="G3254" s="4"/>
      <c r="H3254" s="4"/>
      <c r="I3254" s="4"/>
      <c r="J3254" s="4"/>
    </row>
    <row r="3255" spans="4:10">
      <c r="D3255" s="4"/>
      <c r="E3255" s="4"/>
      <c r="F3255" s="4"/>
      <c r="G3255" s="4"/>
      <c r="H3255" s="4"/>
      <c r="I3255" s="4"/>
      <c r="J3255" s="4"/>
    </row>
    <row r="3256" spans="4:10">
      <c r="D3256" s="4"/>
      <c r="E3256" s="4"/>
      <c r="F3256" s="4"/>
      <c r="G3256" s="4"/>
      <c r="H3256" s="4"/>
      <c r="I3256" s="4"/>
      <c r="J3256" s="4"/>
    </row>
    <row r="3257" spans="4:10">
      <c r="D3257" s="4"/>
      <c r="E3257" s="4"/>
      <c r="F3257" s="4"/>
      <c r="G3257" s="4"/>
      <c r="H3257" s="4"/>
      <c r="I3257" s="4"/>
      <c r="J3257" s="4"/>
    </row>
    <row r="3258" spans="4:10">
      <c r="D3258" s="4"/>
      <c r="E3258" s="4"/>
      <c r="F3258" s="4"/>
      <c r="G3258" s="4"/>
      <c r="H3258" s="4"/>
      <c r="I3258" s="4"/>
      <c r="J3258" s="4"/>
    </row>
    <row r="3259" spans="4:10">
      <c r="D3259" s="4"/>
      <c r="E3259" s="4"/>
      <c r="F3259" s="4"/>
      <c r="G3259" s="4"/>
      <c r="H3259" s="4"/>
      <c r="I3259" s="4"/>
      <c r="J3259" s="4"/>
    </row>
    <row r="3260" spans="4:10">
      <c r="D3260" s="4"/>
      <c r="E3260" s="4"/>
      <c r="F3260" s="4"/>
      <c r="G3260" s="4"/>
      <c r="H3260" s="4"/>
      <c r="I3260" s="4"/>
      <c r="J3260" s="4"/>
    </row>
    <row r="3261" spans="4:10">
      <c r="D3261" s="4"/>
      <c r="E3261" s="4"/>
      <c r="F3261" s="4"/>
      <c r="G3261" s="4"/>
      <c r="H3261" s="4"/>
      <c r="I3261" s="4"/>
      <c r="J3261" s="4"/>
    </row>
    <row r="3262" spans="4:10">
      <c r="D3262" s="4"/>
      <c r="E3262" s="4"/>
      <c r="F3262" s="4"/>
      <c r="G3262" s="4"/>
      <c r="H3262" s="4"/>
      <c r="I3262" s="4"/>
      <c r="J3262" s="4"/>
    </row>
    <row r="3263" spans="4:10">
      <c r="D3263" s="4"/>
      <c r="E3263" s="4"/>
      <c r="F3263" s="4"/>
      <c r="G3263" s="4"/>
      <c r="H3263" s="4"/>
      <c r="I3263" s="4"/>
      <c r="J3263" s="4"/>
    </row>
    <row r="3264" spans="4:10">
      <c r="D3264" s="4"/>
      <c r="E3264" s="4"/>
      <c r="F3264" s="4"/>
      <c r="G3264" s="4"/>
      <c r="H3264" s="4"/>
      <c r="I3264" s="4"/>
      <c r="J3264" s="4"/>
    </row>
    <row r="3265" spans="4:10">
      <c r="D3265" s="4"/>
      <c r="E3265" s="4"/>
      <c r="F3265" s="4"/>
      <c r="G3265" s="4"/>
      <c r="H3265" s="4"/>
      <c r="I3265" s="4"/>
      <c r="J3265" s="4"/>
    </row>
    <row r="3266" spans="4:10">
      <c r="D3266" s="4"/>
      <c r="E3266" s="4"/>
      <c r="F3266" s="4"/>
      <c r="G3266" s="4"/>
      <c r="H3266" s="4"/>
      <c r="I3266" s="4"/>
      <c r="J3266" s="4"/>
    </row>
    <row r="3267" spans="4:10">
      <c r="D3267" s="4"/>
      <c r="E3267" s="4"/>
      <c r="F3267" s="4"/>
      <c r="G3267" s="4"/>
      <c r="H3267" s="4"/>
      <c r="I3267" s="4"/>
      <c r="J3267" s="4"/>
    </row>
    <row r="3268" spans="4:10">
      <c r="D3268" s="4"/>
      <c r="E3268" s="4"/>
      <c r="F3268" s="4"/>
      <c r="G3268" s="4"/>
      <c r="H3268" s="4"/>
      <c r="I3268" s="4"/>
      <c r="J3268" s="4"/>
    </row>
    <row r="3269" spans="4:10">
      <c r="D3269" s="4"/>
      <c r="E3269" s="4"/>
      <c r="F3269" s="4"/>
      <c r="G3269" s="4"/>
      <c r="H3269" s="4"/>
      <c r="I3269" s="4"/>
      <c r="J3269" s="4"/>
    </row>
    <row r="3270" spans="4:10">
      <c r="D3270" s="4"/>
      <c r="E3270" s="4"/>
      <c r="F3270" s="4"/>
      <c r="G3270" s="4"/>
      <c r="H3270" s="4"/>
      <c r="I3270" s="4"/>
      <c r="J3270" s="4"/>
    </row>
    <row r="3271" spans="4:10">
      <c r="D3271" s="4"/>
      <c r="E3271" s="4"/>
      <c r="F3271" s="4"/>
      <c r="G3271" s="4"/>
      <c r="H3271" s="4"/>
      <c r="I3271" s="4"/>
      <c r="J3271" s="4"/>
    </row>
    <row r="3272" spans="4:10">
      <c r="D3272" s="4"/>
      <c r="E3272" s="4"/>
      <c r="F3272" s="4"/>
      <c r="G3272" s="4"/>
      <c r="H3272" s="4"/>
      <c r="I3272" s="4"/>
      <c r="J3272" s="4"/>
    </row>
    <row r="3273" spans="4:10">
      <c r="D3273" s="4"/>
      <c r="E3273" s="4"/>
      <c r="F3273" s="4"/>
      <c r="G3273" s="4"/>
      <c r="H3273" s="4"/>
      <c r="I3273" s="4"/>
      <c r="J3273" s="4"/>
    </row>
    <row r="3274" spans="4:10">
      <c r="D3274" s="4"/>
      <c r="E3274" s="4"/>
      <c r="F3274" s="4"/>
      <c r="G3274" s="4"/>
      <c r="H3274" s="4"/>
      <c r="I3274" s="4"/>
      <c r="J3274" s="4"/>
    </row>
    <row r="3275" spans="4:10">
      <c r="D3275" s="4"/>
      <c r="E3275" s="4"/>
      <c r="F3275" s="4"/>
      <c r="G3275" s="4"/>
      <c r="H3275" s="4"/>
      <c r="I3275" s="4"/>
      <c r="J3275" s="4"/>
    </row>
    <row r="3276" spans="4:10">
      <c r="D3276" s="4"/>
      <c r="E3276" s="4"/>
      <c r="F3276" s="4"/>
      <c r="G3276" s="4"/>
      <c r="H3276" s="4"/>
      <c r="I3276" s="4"/>
      <c r="J3276" s="4"/>
    </row>
    <row r="3277" spans="4:10">
      <c r="D3277" s="4"/>
      <c r="E3277" s="4"/>
      <c r="F3277" s="4"/>
      <c r="G3277" s="4"/>
      <c r="H3277" s="4"/>
      <c r="I3277" s="4"/>
      <c r="J3277" s="4"/>
    </row>
    <row r="3278" spans="4:10">
      <c r="D3278" s="4"/>
      <c r="E3278" s="4"/>
      <c r="F3278" s="4"/>
      <c r="G3278" s="4"/>
      <c r="H3278" s="4"/>
      <c r="I3278" s="4"/>
      <c r="J3278" s="4"/>
    </row>
    <row r="3279" spans="4:10">
      <c r="D3279" s="4"/>
      <c r="E3279" s="4"/>
      <c r="F3279" s="4"/>
      <c r="G3279" s="4"/>
      <c r="H3279" s="4"/>
      <c r="I3279" s="4"/>
      <c r="J3279" s="4"/>
    </row>
    <row r="3280" spans="4:10">
      <c r="D3280" s="4"/>
      <c r="E3280" s="4"/>
      <c r="F3280" s="4"/>
      <c r="G3280" s="4"/>
      <c r="H3280" s="4"/>
      <c r="I3280" s="4"/>
      <c r="J3280" s="4"/>
    </row>
    <row r="3281" spans="4:10">
      <c r="D3281" s="4"/>
      <c r="E3281" s="4"/>
      <c r="F3281" s="4"/>
      <c r="G3281" s="4"/>
      <c r="H3281" s="4"/>
      <c r="I3281" s="4"/>
      <c r="J3281" s="4"/>
    </row>
    <row r="3282" spans="4:10">
      <c r="D3282" s="4"/>
      <c r="E3282" s="4"/>
      <c r="F3282" s="4"/>
      <c r="G3282" s="4"/>
      <c r="H3282" s="4"/>
      <c r="I3282" s="4"/>
      <c r="J3282" s="4"/>
    </row>
    <row r="3283" spans="4:10">
      <c r="D3283" s="4"/>
      <c r="E3283" s="4"/>
      <c r="F3283" s="4"/>
      <c r="G3283" s="4"/>
      <c r="H3283" s="4"/>
      <c r="I3283" s="4"/>
      <c r="J3283" s="4"/>
    </row>
    <row r="3284" spans="4:10">
      <c r="D3284" s="4"/>
      <c r="E3284" s="4"/>
      <c r="F3284" s="4"/>
      <c r="G3284" s="4"/>
      <c r="H3284" s="4"/>
      <c r="I3284" s="4"/>
      <c r="J3284" s="4"/>
    </row>
    <row r="3285" spans="4:10">
      <c r="D3285" s="4"/>
      <c r="E3285" s="4"/>
      <c r="F3285" s="4"/>
      <c r="G3285" s="4"/>
      <c r="H3285" s="4"/>
      <c r="I3285" s="4"/>
      <c r="J3285" s="4"/>
    </row>
    <row r="3286" spans="4:10">
      <c r="D3286" s="4"/>
      <c r="E3286" s="4"/>
      <c r="F3286" s="4"/>
      <c r="G3286" s="4"/>
      <c r="H3286" s="4"/>
      <c r="I3286" s="4"/>
      <c r="J3286" s="4"/>
    </row>
    <row r="3287" spans="4:10">
      <c r="D3287" s="4"/>
      <c r="E3287" s="4"/>
      <c r="F3287" s="4"/>
      <c r="G3287" s="4"/>
      <c r="H3287" s="4"/>
      <c r="I3287" s="4"/>
      <c r="J3287" s="4"/>
    </row>
    <row r="3288" spans="4:10">
      <c r="D3288" s="4"/>
      <c r="E3288" s="4"/>
      <c r="F3288" s="4"/>
      <c r="G3288" s="4"/>
      <c r="H3288" s="4"/>
      <c r="I3288" s="4"/>
      <c r="J3288" s="4"/>
    </row>
    <row r="3289" spans="4:10">
      <c r="D3289" s="4"/>
      <c r="E3289" s="4"/>
      <c r="F3289" s="4"/>
      <c r="G3289" s="4"/>
      <c r="H3289" s="4"/>
      <c r="I3289" s="4"/>
      <c r="J3289" s="4"/>
    </row>
    <row r="3290" spans="4:10">
      <c r="D3290" s="4"/>
      <c r="E3290" s="4"/>
      <c r="F3290" s="4"/>
      <c r="G3290" s="4"/>
      <c r="H3290" s="4"/>
      <c r="I3290" s="4"/>
      <c r="J3290" s="4"/>
    </row>
    <row r="3291" spans="4:10">
      <c r="D3291" s="4"/>
      <c r="E3291" s="4"/>
      <c r="F3291" s="4"/>
      <c r="G3291" s="4"/>
      <c r="H3291" s="4"/>
      <c r="I3291" s="4"/>
      <c r="J3291" s="4"/>
    </row>
    <row r="3292" spans="4:10">
      <c r="D3292" s="4"/>
      <c r="E3292" s="4"/>
      <c r="F3292" s="4"/>
      <c r="G3292" s="4"/>
      <c r="H3292" s="4"/>
      <c r="I3292" s="4"/>
      <c r="J3292" s="4"/>
    </row>
    <row r="3293" spans="4:10">
      <c r="D3293" s="4"/>
      <c r="E3293" s="4"/>
      <c r="F3293" s="4"/>
      <c r="G3293" s="4"/>
      <c r="H3293" s="4"/>
      <c r="I3293" s="4"/>
      <c r="J3293" s="4"/>
    </row>
    <row r="3294" spans="4:10">
      <c r="D3294" s="4"/>
      <c r="E3294" s="4"/>
      <c r="F3294" s="4"/>
      <c r="G3294" s="4"/>
      <c r="H3294" s="4"/>
      <c r="I3294" s="4"/>
      <c r="J3294" s="4"/>
    </row>
    <row r="3295" spans="4:10">
      <c r="D3295" s="4"/>
      <c r="E3295" s="4"/>
      <c r="F3295" s="4"/>
      <c r="G3295" s="4"/>
      <c r="H3295" s="4"/>
      <c r="I3295" s="4"/>
      <c r="J3295" s="4"/>
    </row>
    <row r="3296" spans="4:10">
      <c r="D3296" s="4"/>
      <c r="E3296" s="4"/>
      <c r="F3296" s="4"/>
      <c r="G3296" s="4"/>
      <c r="H3296" s="4"/>
      <c r="I3296" s="4"/>
      <c r="J3296" s="4"/>
    </row>
    <row r="3297" spans="4:10">
      <c r="D3297" s="4"/>
      <c r="E3297" s="4"/>
      <c r="F3297" s="4"/>
      <c r="G3297" s="4"/>
      <c r="H3297" s="4"/>
      <c r="I3297" s="4"/>
      <c r="J3297" s="4"/>
    </row>
    <row r="3298" spans="4:10">
      <c r="D3298" s="4"/>
      <c r="E3298" s="4"/>
      <c r="F3298" s="4"/>
      <c r="G3298" s="4"/>
      <c r="H3298" s="4"/>
      <c r="I3298" s="4"/>
      <c r="J3298" s="4"/>
    </row>
    <row r="3299" spans="4:10">
      <c r="D3299" s="4"/>
      <c r="E3299" s="4"/>
      <c r="F3299" s="4"/>
      <c r="G3299" s="4"/>
      <c r="H3299" s="4"/>
      <c r="I3299" s="4"/>
      <c r="J3299" s="4"/>
    </row>
    <row r="3300" spans="4:10">
      <c r="D3300" s="4"/>
      <c r="E3300" s="4"/>
      <c r="F3300" s="4"/>
      <c r="G3300" s="4"/>
      <c r="H3300" s="4"/>
      <c r="I3300" s="4"/>
      <c r="J3300" s="4"/>
    </row>
    <row r="3301" spans="4:10">
      <c r="D3301" s="4"/>
      <c r="E3301" s="4"/>
      <c r="F3301" s="4"/>
      <c r="G3301" s="4"/>
      <c r="H3301" s="4"/>
      <c r="I3301" s="4"/>
      <c r="J3301" s="4"/>
    </row>
    <row r="3302" spans="4:10">
      <c r="D3302" s="4"/>
      <c r="E3302" s="4"/>
      <c r="F3302" s="4"/>
      <c r="G3302" s="4"/>
      <c r="H3302" s="4"/>
      <c r="I3302" s="4"/>
      <c r="J3302" s="4"/>
    </row>
    <row r="3303" spans="4:10">
      <c r="D3303" s="4"/>
      <c r="E3303" s="4"/>
      <c r="F3303" s="4"/>
      <c r="G3303" s="4"/>
      <c r="H3303" s="4"/>
      <c r="I3303" s="4"/>
      <c r="J3303" s="4"/>
    </row>
    <row r="3304" spans="4:10">
      <c r="D3304" s="4"/>
      <c r="E3304" s="4"/>
      <c r="F3304" s="4"/>
      <c r="G3304" s="4"/>
      <c r="H3304" s="4"/>
      <c r="I3304" s="4"/>
      <c r="J3304" s="4"/>
    </row>
    <row r="3305" spans="4:10">
      <c r="D3305" s="4"/>
      <c r="E3305" s="4"/>
      <c r="F3305" s="4"/>
      <c r="G3305" s="4"/>
      <c r="H3305" s="4"/>
      <c r="I3305" s="4"/>
      <c r="J3305" s="4"/>
    </row>
    <row r="3306" spans="4:10">
      <c r="D3306" s="4"/>
      <c r="E3306" s="4"/>
      <c r="F3306" s="4"/>
      <c r="G3306" s="4"/>
      <c r="H3306" s="4"/>
      <c r="I3306" s="4"/>
      <c r="J3306" s="4"/>
    </row>
    <row r="3307" spans="4:10">
      <c r="D3307" s="4"/>
      <c r="E3307" s="4"/>
      <c r="F3307" s="4"/>
      <c r="G3307" s="4"/>
      <c r="H3307" s="4"/>
      <c r="I3307" s="4"/>
      <c r="J3307" s="4"/>
    </row>
    <row r="3308" spans="4:10">
      <c r="D3308" s="4"/>
      <c r="E3308" s="4"/>
      <c r="F3308" s="4"/>
      <c r="G3308" s="4"/>
      <c r="H3308" s="4"/>
      <c r="I3308" s="4"/>
      <c r="J3308" s="4"/>
    </row>
    <row r="3309" spans="4:10">
      <c r="D3309" s="4"/>
      <c r="E3309" s="4"/>
      <c r="F3309" s="4"/>
      <c r="G3309" s="4"/>
      <c r="H3309" s="4"/>
      <c r="I3309" s="4"/>
      <c r="J3309" s="4"/>
    </row>
    <row r="3310" spans="4:10">
      <c r="D3310" s="4"/>
      <c r="E3310" s="4"/>
      <c r="F3310" s="4"/>
      <c r="G3310" s="4"/>
      <c r="H3310" s="4"/>
      <c r="I3310" s="4"/>
      <c r="J3310" s="4"/>
    </row>
    <row r="3311" spans="4:10">
      <c r="D3311" s="4"/>
      <c r="E3311" s="4"/>
      <c r="F3311" s="4"/>
      <c r="G3311" s="4"/>
      <c r="H3311" s="4"/>
      <c r="I3311" s="4"/>
      <c r="J3311" s="4"/>
    </row>
    <row r="3312" spans="4:10">
      <c r="D3312" s="4"/>
      <c r="E3312" s="4"/>
      <c r="F3312" s="4"/>
      <c r="G3312" s="4"/>
      <c r="H3312" s="4"/>
      <c r="I3312" s="4"/>
      <c r="J3312" s="4"/>
    </row>
    <row r="3313" spans="4:10">
      <c r="D3313" s="4"/>
      <c r="E3313" s="4"/>
      <c r="F3313" s="4"/>
      <c r="G3313" s="4"/>
      <c r="H3313" s="4"/>
      <c r="I3313" s="4"/>
      <c r="J3313" s="4"/>
    </row>
    <row r="3314" spans="4:10">
      <c r="D3314" s="4"/>
      <c r="E3314" s="4"/>
      <c r="F3314" s="4"/>
      <c r="G3314" s="4"/>
      <c r="H3314" s="4"/>
      <c r="I3314" s="4"/>
      <c r="J3314" s="4"/>
    </row>
    <row r="3315" spans="4:10">
      <c r="D3315" s="4"/>
      <c r="E3315" s="4"/>
      <c r="F3315" s="4"/>
      <c r="G3315" s="4"/>
      <c r="H3315" s="4"/>
      <c r="I3315" s="4"/>
      <c r="J3315" s="4"/>
    </row>
    <row r="3316" spans="4:10">
      <c r="D3316" s="4"/>
      <c r="E3316" s="4"/>
      <c r="F3316" s="4"/>
      <c r="G3316" s="4"/>
      <c r="H3316" s="4"/>
      <c r="I3316" s="4"/>
      <c r="J3316" s="4"/>
    </row>
    <row r="3317" spans="4:10">
      <c r="D3317" s="4"/>
      <c r="E3317" s="4"/>
      <c r="F3317" s="4"/>
      <c r="G3317" s="4"/>
      <c r="H3317" s="4"/>
      <c r="I3317" s="4"/>
      <c r="J3317" s="4"/>
    </row>
    <row r="3318" spans="4:10">
      <c r="D3318" s="4"/>
      <c r="E3318" s="4"/>
      <c r="F3318" s="4"/>
      <c r="G3318" s="4"/>
      <c r="H3318" s="4"/>
      <c r="I3318" s="4"/>
      <c r="J3318" s="4"/>
    </row>
    <row r="3319" spans="4:10">
      <c r="D3319" s="4"/>
      <c r="E3319" s="4"/>
      <c r="F3319" s="4"/>
      <c r="G3319" s="4"/>
      <c r="H3319" s="4"/>
      <c r="I3319" s="4"/>
      <c r="J3319" s="4"/>
    </row>
    <row r="3320" spans="4:10">
      <c r="D3320" s="4"/>
      <c r="E3320" s="4"/>
      <c r="F3320" s="4"/>
      <c r="G3320" s="4"/>
      <c r="H3320" s="4"/>
      <c r="I3320" s="4"/>
      <c r="J3320" s="4"/>
    </row>
    <row r="3321" spans="4:10">
      <c r="D3321" s="4"/>
      <c r="E3321" s="4"/>
      <c r="F3321" s="4"/>
      <c r="G3321" s="4"/>
      <c r="H3321" s="4"/>
      <c r="I3321" s="4"/>
      <c r="J3321" s="4"/>
    </row>
    <row r="3322" spans="4:10">
      <c r="D3322" s="4"/>
      <c r="E3322" s="4"/>
      <c r="F3322" s="4"/>
      <c r="G3322" s="4"/>
      <c r="H3322" s="4"/>
      <c r="I3322" s="4"/>
      <c r="J3322" s="4"/>
    </row>
    <row r="3323" spans="4:10">
      <c r="D3323" s="4"/>
      <c r="E3323" s="4"/>
      <c r="F3323" s="4"/>
      <c r="G3323" s="4"/>
      <c r="H3323" s="4"/>
      <c r="I3323" s="4"/>
      <c r="J3323" s="4"/>
    </row>
    <row r="3324" spans="4:10">
      <c r="D3324" s="4"/>
      <c r="E3324" s="4"/>
      <c r="F3324" s="4"/>
      <c r="G3324" s="4"/>
      <c r="H3324" s="4"/>
      <c r="I3324" s="4"/>
      <c r="J3324" s="4"/>
    </row>
    <row r="3325" spans="4:10">
      <c r="D3325" s="4"/>
      <c r="E3325" s="4"/>
      <c r="F3325" s="4"/>
      <c r="G3325" s="4"/>
      <c r="H3325" s="4"/>
      <c r="I3325" s="4"/>
      <c r="J3325" s="4"/>
    </row>
    <row r="3326" spans="4:10">
      <c r="D3326" s="4"/>
      <c r="E3326" s="4"/>
      <c r="F3326" s="4"/>
      <c r="G3326" s="4"/>
      <c r="H3326" s="4"/>
      <c r="I3326" s="4"/>
      <c r="J3326" s="4"/>
    </row>
    <row r="3327" spans="4:10">
      <c r="D3327" s="4"/>
      <c r="E3327" s="4"/>
      <c r="F3327" s="4"/>
      <c r="G3327" s="4"/>
      <c r="H3327" s="4"/>
      <c r="I3327" s="4"/>
      <c r="J3327" s="4"/>
    </row>
    <row r="3328" spans="4:10">
      <c r="D3328" s="4"/>
      <c r="E3328" s="4"/>
      <c r="F3328" s="4"/>
      <c r="G3328" s="4"/>
      <c r="H3328" s="4"/>
      <c r="I3328" s="4"/>
      <c r="J3328" s="4"/>
    </row>
    <row r="3329" spans="4:10">
      <c r="D3329" s="4"/>
      <c r="E3329" s="4"/>
      <c r="F3329" s="4"/>
      <c r="G3329" s="4"/>
      <c r="H3329" s="4"/>
      <c r="I3329" s="4"/>
      <c r="J3329" s="4"/>
    </row>
    <row r="3330" spans="4:10">
      <c r="D3330" s="4"/>
      <c r="E3330" s="4"/>
      <c r="F3330" s="4"/>
      <c r="G3330" s="4"/>
      <c r="H3330" s="4"/>
      <c r="I3330" s="4"/>
      <c r="J3330" s="4"/>
    </row>
    <row r="3331" spans="4:10">
      <c r="D3331" s="4"/>
      <c r="E3331" s="4"/>
      <c r="F3331" s="4"/>
      <c r="G3331" s="4"/>
      <c r="H3331" s="4"/>
      <c r="I3331" s="4"/>
      <c r="J3331" s="4"/>
    </row>
    <row r="3332" spans="4:10">
      <c r="D3332" s="4"/>
      <c r="E3332" s="4"/>
      <c r="F3332" s="4"/>
      <c r="G3332" s="4"/>
      <c r="H3332" s="4"/>
      <c r="I3332" s="4"/>
      <c r="J3332" s="4"/>
    </row>
    <row r="3333" spans="4:10">
      <c r="D3333" s="4"/>
      <c r="E3333" s="4"/>
      <c r="F3333" s="4"/>
      <c r="G3333" s="4"/>
      <c r="H3333" s="4"/>
      <c r="I3333" s="4"/>
      <c r="J3333" s="4"/>
    </row>
    <row r="3334" spans="4:10">
      <c r="D3334" s="4"/>
      <c r="E3334" s="4"/>
      <c r="F3334" s="4"/>
      <c r="G3334" s="4"/>
      <c r="H3334" s="4"/>
      <c r="I3334" s="4"/>
      <c r="J3334" s="4"/>
    </row>
    <row r="3335" spans="4:10">
      <c r="D3335" s="4"/>
      <c r="E3335" s="4"/>
      <c r="F3335" s="4"/>
      <c r="G3335" s="4"/>
      <c r="H3335" s="4"/>
      <c r="I3335" s="4"/>
      <c r="J3335" s="4"/>
    </row>
    <row r="3336" spans="4:10">
      <c r="D3336" s="4"/>
      <c r="E3336" s="4"/>
      <c r="F3336" s="4"/>
      <c r="G3336" s="4"/>
      <c r="H3336" s="4"/>
      <c r="I3336" s="4"/>
      <c r="J3336" s="4"/>
    </row>
    <row r="3337" spans="4:10">
      <c r="D3337" s="4"/>
      <c r="E3337" s="4"/>
      <c r="F3337" s="4"/>
      <c r="G3337" s="4"/>
      <c r="H3337" s="4"/>
      <c r="I3337" s="4"/>
      <c r="J3337" s="4"/>
    </row>
    <row r="3338" spans="4:10">
      <c r="D3338" s="4"/>
      <c r="E3338" s="4"/>
      <c r="F3338" s="4"/>
      <c r="G3338" s="4"/>
      <c r="H3338" s="4"/>
      <c r="I3338" s="4"/>
      <c r="J3338" s="4"/>
    </row>
    <row r="3339" spans="4:10">
      <c r="D3339" s="4"/>
      <c r="E3339" s="4"/>
      <c r="F3339" s="4"/>
      <c r="G3339" s="4"/>
      <c r="H3339" s="4"/>
      <c r="I3339" s="4"/>
      <c r="J3339" s="4"/>
    </row>
    <row r="3340" spans="4:10">
      <c r="D3340" s="4"/>
      <c r="E3340" s="4"/>
      <c r="F3340" s="4"/>
      <c r="G3340" s="4"/>
      <c r="H3340" s="4"/>
      <c r="I3340" s="4"/>
      <c r="J3340" s="4"/>
    </row>
    <row r="3341" spans="4:10">
      <c r="D3341" s="4"/>
      <c r="E3341" s="4"/>
      <c r="F3341" s="4"/>
      <c r="G3341" s="4"/>
      <c r="H3341" s="4"/>
      <c r="I3341" s="4"/>
      <c r="J3341" s="4"/>
    </row>
    <row r="3342" spans="4:10">
      <c r="D3342" s="4"/>
      <c r="E3342" s="4"/>
      <c r="F3342" s="4"/>
      <c r="G3342" s="4"/>
      <c r="H3342" s="4"/>
      <c r="I3342" s="4"/>
      <c r="J3342" s="4"/>
    </row>
    <row r="3343" spans="4:10">
      <c r="D3343" s="4"/>
      <c r="E3343" s="4"/>
      <c r="F3343" s="4"/>
      <c r="G3343" s="4"/>
      <c r="H3343" s="4"/>
      <c r="I3343" s="4"/>
      <c r="J3343" s="4"/>
    </row>
    <row r="3344" spans="4:10">
      <c r="D3344" s="4"/>
      <c r="E3344" s="4"/>
      <c r="F3344" s="4"/>
      <c r="G3344" s="4"/>
      <c r="H3344" s="4"/>
      <c r="I3344" s="4"/>
      <c r="J3344" s="4"/>
    </row>
    <row r="3345" spans="4:10">
      <c r="D3345" s="4"/>
      <c r="E3345" s="4"/>
      <c r="F3345" s="4"/>
      <c r="G3345" s="4"/>
      <c r="H3345" s="4"/>
      <c r="I3345" s="4"/>
      <c r="J3345" s="4"/>
    </row>
    <row r="3346" spans="4:10">
      <c r="D3346" s="4"/>
      <c r="E3346" s="4"/>
      <c r="F3346" s="4"/>
      <c r="G3346" s="4"/>
      <c r="H3346" s="4"/>
      <c r="I3346" s="4"/>
      <c r="J3346" s="4"/>
    </row>
    <row r="3347" spans="4:10">
      <c r="D3347" s="4"/>
      <c r="E3347" s="4"/>
      <c r="F3347" s="4"/>
      <c r="G3347" s="4"/>
      <c r="H3347" s="4"/>
      <c r="I3347" s="4"/>
      <c r="J3347" s="4"/>
    </row>
    <row r="3348" spans="4:10">
      <c r="D3348" s="4"/>
      <c r="E3348" s="4"/>
      <c r="F3348" s="4"/>
      <c r="G3348" s="4"/>
      <c r="H3348" s="4"/>
      <c r="I3348" s="4"/>
      <c r="J3348" s="4"/>
    </row>
    <row r="3349" spans="4:10">
      <c r="D3349" s="4"/>
      <c r="E3349" s="4"/>
      <c r="F3349" s="4"/>
      <c r="G3349" s="4"/>
      <c r="H3349" s="4"/>
      <c r="I3349" s="4"/>
      <c r="J3349" s="4"/>
    </row>
    <row r="3350" spans="4:10">
      <c r="D3350" s="4"/>
      <c r="E3350" s="4"/>
      <c r="F3350" s="4"/>
      <c r="G3350" s="4"/>
      <c r="H3350" s="4"/>
      <c r="I3350" s="4"/>
      <c r="J3350" s="4"/>
    </row>
    <row r="3351" spans="4:10">
      <c r="D3351" s="4"/>
      <c r="E3351" s="4"/>
      <c r="F3351" s="4"/>
      <c r="G3351" s="4"/>
      <c r="H3351" s="4"/>
      <c r="I3351" s="4"/>
      <c r="J3351" s="4"/>
    </row>
    <row r="3352" spans="4:10">
      <c r="D3352" s="4"/>
      <c r="E3352" s="4"/>
      <c r="F3352" s="4"/>
      <c r="G3352" s="4"/>
      <c r="H3352" s="4"/>
      <c r="I3352" s="4"/>
      <c r="J3352" s="4"/>
    </row>
    <row r="3353" spans="4:10">
      <c r="D3353" s="4"/>
      <c r="E3353" s="4"/>
      <c r="F3353" s="4"/>
      <c r="G3353" s="4"/>
      <c r="H3353" s="4"/>
      <c r="I3353" s="4"/>
      <c r="J3353" s="4"/>
    </row>
    <row r="3354" spans="4:10">
      <c r="D3354" s="4"/>
      <c r="E3354" s="4"/>
      <c r="F3354" s="4"/>
      <c r="G3354" s="4"/>
      <c r="H3354" s="4"/>
      <c r="I3354" s="4"/>
      <c r="J3354" s="4"/>
    </row>
    <row r="3355" spans="4:10">
      <c r="D3355" s="4"/>
      <c r="E3355" s="4"/>
      <c r="F3355" s="4"/>
      <c r="G3355" s="4"/>
      <c r="H3355" s="4"/>
      <c r="I3355" s="4"/>
      <c r="J3355" s="4"/>
    </row>
    <row r="3356" spans="4:10">
      <c r="D3356" s="4"/>
      <c r="E3356" s="4"/>
      <c r="F3356" s="4"/>
      <c r="G3356" s="4"/>
      <c r="H3356" s="4"/>
      <c r="I3356" s="4"/>
      <c r="J3356" s="4"/>
    </row>
    <row r="3357" spans="4:10">
      <c r="D3357" s="4"/>
      <c r="E3357" s="4"/>
      <c r="F3357" s="4"/>
      <c r="G3357" s="4"/>
      <c r="H3357" s="4"/>
      <c r="I3357" s="4"/>
      <c r="J3357" s="4"/>
    </row>
    <row r="3358" spans="4:10">
      <c r="D3358" s="4"/>
      <c r="E3358" s="4"/>
      <c r="F3358" s="4"/>
      <c r="G3358" s="4"/>
      <c r="H3358" s="4"/>
      <c r="I3358" s="4"/>
      <c r="J3358" s="4"/>
    </row>
    <row r="3359" spans="4:10">
      <c r="D3359" s="4"/>
      <c r="E3359" s="4"/>
      <c r="F3359" s="4"/>
      <c r="G3359" s="4"/>
      <c r="H3359" s="4"/>
      <c r="I3359" s="4"/>
      <c r="J3359" s="4"/>
    </row>
    <row r="3360" spans="4:10">
      <c r="D3360" s="4"/>
      <c r="E3360" s="4"/>
      <c r="F3360" s="4"/>
      <c r="G3360" s="4"/>
      <c r="H3360" s="4"/>
      <c r="I3360" s="4"/>
      <c r="J3360" s="4"/>
    </row>
    <row r="3361" spans="4:10">
      <c r="D3361" s="4"/>
      <c r="E3361" s="4"/>
      <c r="F3361" s="4"/>
      <c r="G3361" s="4"/>
      <c r="H3361" s="4"/>
      <c r="I3361" s="4"/>
      <c r="J3361" s="4"/>
    </row>
    <row r="3362" spans="4:10">
      <c r="D3362" s="4"/>
      <c r="E3362" s="4"/>
      <c r="F3362" s="4"/>
      <c r="G3362" s="4"/>
      <c r="H3362" s="4"/>
      <c r="I3362" s="4"/>
      <c r="J3362" s="4"/>
    </row>
    <row r="3363" spans="4:10">
      <c r="D3363" s="4"/>
      <c r="E3363" s="4"/>
      <c r="F3363" s="4"/>
      <c r="G3363" s="4"/>
      <c r="H3363" s="4"/>
      <c r="I3363" s="4"/>
      <c r="J3363" s="4"/>
    </row>
    <row r="3364" spans="4:10">
      <c r="D3364" s="4"/>
      <c r="E3364" s="4"/>
      <c r="F3364" s="4"/>
      <c r="G3364" s="4"/>
      <c r="H3364" s="4"/>
      <c r="I3364" s="4"/>
      <c r="J3364" s="4"/>
    </row>
    <row r="3365" spans="4:10">
      <c r="D3365" s="4"/>
      <c r="E3365" s="4"/>
      <c r="F3365" s="4"/>
      <c r="G3365" s="4"/>
      <c r="H3365" s="4"/>
      <c r="I3365" s="4"/>
      <c r="J3365" s="4"/>
    </row>
    <row r="3366" spans="4:10">
      <c r="D3366" s="4"/>
      <c r="E3366" s="4"/>
      <c r="F3366" s="4"/>
      <c r="G3366" s="4"/>
      <c r="H3366" s="4"/>
      <c r="I3366" s="4"/>
      <c r="J3366" s="4"/>
    </row>
    <row r="3367" spans="4:10">
      <c r="D3367" s="4"/>
      <c r="E3367" s="4"/>
      <c r="F3367" s="4"/>
      <c r="G3367" s="4"/>
      <c r="H3367" s="4"/>
      <c r="I3367" s="4"/>
      <c r="J3367" s="4"/>
    </row>
    <row r="3368" spans="4:10">
      <c r="D3368" s="4"/>
      <c r="E3368" s="4"/>
      <c r="F3368" s="4"/>
      <c r="G3368" s="4"/>
      <c r="H3368" s="4"/>
      <c r="I3368" s="4"/>
      <c r="J3368" s="4"/>
    </row>
    <row r="3369" spans="4:10">
      <c r="D3369" s="4"/>
      <c r="E3369" s="4"/>
      <c r="F3369" s="4"/>
      <c r="G3369" s="4"/>
      <c r="H3369" s="4"/>
      <c r="I3369" s="4"/>
      <c r="J3369" s="4"/>
    </row>
    <row r="3370" spans="4:10">
      <c r="D3370" s="4"/>
      <c r="E3370" s="4"/>
      <c r="F3370" s="4"/>
      <c r="G3370" s="4"/>
      <c r="H3370" s="4"/>
      <c r="I3370" s="4"/>
      <c r="J3370" s="4"/>
    </row>
    <row r="3371" spans="4:10">
      <c r="D3371" s="4"/>
      <c r="E3371" s="4"/>
      <c r="F3371" s="4"/>
      <c r="G3371" s="4"/>
      <c r="H3371" s="4"/>
      <c r="I3371" s="4"/>
      <c r="J3371" s="4"/>
    </row>
    <row r="3372" spans="4:10">
      <c r="D3372" s="4"/>
      <c r="E3372" s="4"/>
      <c r="F3372" s="4"/>
      <c r="G3372" s="4"/>
      <c r="H3372" s="4"/>
      <c r="I3372" s="4"/>
      <c r="J3372" s="4"/>
    </row>
    <row r="3373" spans="4:10">
      <c r="D3373" s="4"/>
      <c r="E3373" s="4"/>
      <c r="F3373" s="4"/>
      <c r="G3373" s="4"/>
      <c r="H3373" s="4"/>
      <c r="I3373" s="4"/>
      <c r="J3373" s="4"/>
    </row>
    <row r="3374" spans="4:10">
      <c r="D3374" s="4"/>
      <c r="E3374" s="4"/>
      <c r="F3374" s="4"/>
      <c r="G3374" s="4"/>
      <c r="H3374" s="4"/>
      <c r="I3374" s="4"/>
      <c r="J3374" s="4"/>
    </row>
    <row r="3375" spans="4:10">
      <c r="D3375" s="4"/>
      <c r="E3375" s="4"/>
      <c r="F3375" s="4"/>
      <c r="G3375" s="4"/>
      <c r="H3375" s="4"/>
      <c r="I3375" s="4"/>
      <c r="J3375" s="4"/>
    </row>
    <row r="3376" spans="4:10">
      <c r="D3376" s="4"/>
      <c r="E3376" s="4"/>
      <c r="F3376" s="4"/>
      <c r="G3376" s="4"/>
      <c r="H3376" s="4"/>
      <c r="I3376" s="4"/>
      <c r="J3376" s="4"/>
    </row>
    <row r="3377" spans="4:10">
      <c r="D3377" s="4"/>
      <c r="E3377" s="4"/>
      <c r="F3377" s="4"/>
      <c r="G3377" s="4"/>
      <c r="H3377" s="4"/>
      <c r="I3377" s="4"/>
      <c r="J3377" s="4"/>
    </row>
    <row r="3378" spans="4:10">
      <c r="D3378" s="4"/>
      <c r="E3378" s="4"/>
      <c r="F3378" s="4"/>
      <c r="G3378" s="4"/>
      <c r="H3378" s="4"/>
      <c r="I3378" s="4"/>
      <c r="J3378" s="4"/>
    </row>
    <row r="3379" spans="4:10">
      <c r="D3379" s="4"/>
      <c r="E3379" s="4"/>
      <c r="F3379" s="4"/>
      <c r="G3379" s="4"/>
      <c r="H3379" s="4"/>
      <c r="I3379" s="4"/>
      <c r="J3379" s="4"/>
    </row>
    <row r="3380" spans="4:10">
      <c r="D3380" s="4"/>
      <c r="E3380" s="4"/>
      <c r="F3380" s="4"/>
      <c r="G3380" s="4"/>
      <c r="H3380" s="4"/>
      <c r="I3380" s="4"/>
      <c r="J3380" s="4"/>
    </row>
    <row r="3381" spans="4:10">
      <c r="D3381" s="4"/>
      <c r="E3381" s="4"/>
      <c r="F3381" s="4"/>
      <c r="G3381" s="4"/>
      <c r="H3381" s="4"/>
      <c r="I3381" s="4"/>
      <c r="J3381" s="4"/>
    </row>
    <row r="3382" spans="4:10">
      <c r="D3382" s="4"/>
      <c r="E3382" s="4"/>
      <c r="F3382" s="4"/>
      <c r="G3382" s="4"/>
      <c r="H3382" s="4"/>
      <c r="I3382" s="4"/>
      <c r="J3382" s="4"/>
    </row>
    <row r="3383" spans="4:10">
      <c r="D3383" s="4"/>
      <c r="E3383" s="4"/>
      <c r="F3383" s="4"/>
      <c r="G3383" s="4"/>
      <c r="H3383" s="4"/>
      <c r="I3383" s="4"/>
      <c r="J3383" s="4"/>
    </row>
    <row r="3384" spans="4:10">
      <c r="D3384" s="4"/>
      <c r="E3384" s="4"/>
      <c r="F3384" s="4"/>
      <c r="G3384" s="4"/>
      <c r="H3384" s="4"/>
      <c r="I3384" s="4"/>
      <c r="J3384" s="4"/>
    </row>
    <row r="3385" spans="4:10">
      <c r="D3385" s="4"/>
      <c r="E3385" s="4"/>
      <c r="F3385" s="4"/>
      <c r="G3385" s="4"/>
      <c r="H3385" s="4"/>
      <c r="I3385" s="4"/>
      <c r="J3385" s="4"/>
    </row>
    <row r="3386" spans="4:10">
      <c r="D3386" s="4"/>
      <c r="E3386" s="4"/>
      <c r="F3386" s="4"/>
      <c r="G3386" s="4"/>
      <c r="H3386" s="4"/>
      <c r="I3386" s="4"/>
      <c r="J3386" s="4"/>
    </row>
    <row r="3387" spans="4:10">
      <c r="D3387" s="4"/>
      <c r="E3387" s="4"/>
      <c r="F3387" s="4"/>
      <c r="G3387" s="4"/>
      <c r="H3387" s="4"/>
      <c r="I3387" s="4"/>
      <c r="J3387" s="4"/>
    </row>
    <row r="3388" spans="4:10">
      <c r="D3388" s="4"/>
      <c r="E3388" s="4"/>
      <c r="F3388" s="4"/>
      <c r="G3388" s="4"/>
      <c r="H3388" s="4"/>
      <c r="I3388" s="4"/>
      <c r="J3388" s="4"/>
    </row>
    <row r="3389" spans="4:10">
      <c r="D3389" s="4"/>
      <c r="E3389" s="4"/>
      <c r="F3389" s="4"/>
      <c r="G3389" s="4"/>
      <c r="H3389" s="4"/>
      <c r="I3389" s="4"/>
      <c r="J3389" s="4"/>
    </row>
    <row r="3390" spans="4:10">
      <c r="D3390" s="4"/>
      <c r="E3390" s="4"/>
      <c r="F3390" s="4"/>
      <c r="G3390" s="4"/>
      <c r="H3390" s="4"/>
      <c r="I3390" s="4"/>
      <c r="J3390" s="4"/>
    </row>
    <row r="3391" spans="4:10">
      <c r="D3391" s="4"/>
      <c r="E3391" s="4"/>
      <c r="F3391" s="4"/>
      <c r="G3391" s="4"/>
      <c r="H3391" s="4"/>
      <c r="I3391" s="4"/>
      <c r="J3391" s="4"/>
    </row>
    <row r="3392" spans="4:10">
      <c r="D3392" s="4"/>
      <c r="E3392" s="4"/>
      <c r="F3392" s="4"/>
      <c r="G3392" s="4"/>
      <c r="H3392" s="4"/>
      <c r="I3392" s="4"/>
      <c r="J3392" s="4"/>
    </row>
    <row r="3393" spans="4:10">
      <c r="D3393" s="4"/>
      <c r="E3393" s="4"/>
      <c r="F3393" s="4"/>
      <c r="G3393" s="4"/>
      <c r="H3393" s="4"/>
      <c r="I3393" s="4"/>
      <c r="J3393" s="4"/>
    </row>
    <row r="3394" spans="4:10">
      <c r="D3394" s="4"/>
      <c r="E3394" s="4"/>
      <c r="F3394" s="4"/>
      <c r="G3394" s="4"/>
      <c r="H3394" s="4"/>
      <c r="I3394" s="4"/>
      <c r="J3394" s="4"/>
    </row>
    <row r="3395" spans="4:10">
      <c r="D3395" s="4"/>
      <c r="E3395" s="4"/>
      <c r="F3395" s="4"/>
      <c r="G3395" s="4"/>
      <c r="H3395" s="4"/>
      <c r="I3395" s="4"/>
      <c r="J3395" s="4"/>
    </row>
    <row r="3396" spans="4:10">
      <c r="D3396" s="4"/>
      <c r="E3396" s="4"/>
      <c r="F3396" s="4"/>
      <c r="G3396" s="4"/>
      <c r="H3396" s="4"/>
      <c r="I3396" s="4"/>
      <c r="J3396" s="4"/>
    </row>
    <row r="3397" spans="4:10">
      <c r="D3397" s="4"/>
      <c r="E3397" s="4"/>
      <c r="F3397" s="4"/>
      <c r="G3397" s="4"/>
      <c r="H3397" s="4"/>
      <c r="I3397" s="4"/>
      <c r="J3397" s="4"/>
    </row>
    <row r="3398" spans="4:10">
      <c r="D3398" s="4"/>
      <c r="E3398" s="4"/>
      <c r="F3398" s="4"/>
      <c r="G3398" s="4"/>
      <c r="H3398" s="4"/>
      <c r="I3398" s="4"/>
      <c r="J3398" s="4"/>
    </row>
    <row r="3399" spans="4:10">
      <c r="D3399" s="4"/>
      <c r="E3399" s="4"/>
      <c r="F3399" s="4"/>
      <c r="G3399" s="4"/>
      <c r="H3399" s="4"/>
      <c r="I3399" s="4"/>
      <c r="J3399" s="4"/>
    </row>
    <row r="3400" spans="4:10">
      <c r="D3400" s="4"/>
      <c r="E3400" s="4"/>
      <c r="F3400" s="4"/>
      <c r="G3400" s="4"/>
      <c r="H3400" s="4"/>
      <c r="I3400" s="4"/>
      <c r="J3400" s="4"/>
    </row>
    <row r="3401" spans="4:10">
      <c r="D3401" s="4"/>
      <c r="E3401" s="4"/>
      <c r="F3401" s="4"/>
      <c r="G3401" s="4"/>
      <c r="H3401" s="4"/>
      <c r="I3401" s="4"/>
      <c r="J3401" s="4"/>
    </row>
    <row r="3402" spans="4:10">
      <c r="D3402" s="4"/>
      <c r="E3402" s="4"/>
      <c r="F3402" s="4"/>
      <c r="G3402" s="4"/>
      <c r="H3402" s="4"/>
      <c r="I3402" s="4"/>
      <c r="J3402" s="4"/>
    </row>
    <row r="3403" spans="4:10">
      <c r="D3403" s="4"/>
      <c r="E3403" s="4"/>
      <c r="F3403" s="4"/>
      <c r="G3403" s="4"/>
      <c r="H3403" s="4"/>
      <c r="I3403" s="4"/>
      <c r="J3403" s="4"/>
    </row>
    <row r="3404" spans="4:10">
      <c r="D3404" s="4"/>
      <c r="E3404" s="4"/>
      <c r="F3404" s="4"/>
      <c r="G3404" s="4"/>
      <c r="H3404" s="4"/>
      <c r="I3404" s="4"/>
      <c r="J3404" s="4"/>
    </row>
    <row r="3405" spans="4:10">
      <c r="D3405" s="4"/>
      <c r="E3405" s="4"/>
      <c r="F3405" s="4"/>
      <c r="G3405" s="4"/>
      <c r="H3405" s="4"/>
      <c r="I3405" s="4"/>
      <c r="J3405" s="4"/>
    </row>
    <row r="3406" spans="4:10">
      <c r="D3406" s="4"/>
      <c r="E3406" s="4"/>
      <c r="F3406" s="4"/>
      <c r="G3406" s="4"/>
      <c r="H3406" s="4"/>
      <c r="I3406" s="4"/>
      <c r="J3406" s="4"/>
    </row>
    <row r="3407" spans="4:10">
      <c r="D3407" s="4"/>
      <c r="E3407" s="4"/>
      <c r="F3407" s="4"/>
      <c r="G3407" s="4"/>
      <c r="H3407" s="4"/>
      <c r="I3407" s="4"/>
      <c r="J3407" s="4"/>
    </row>
    <row r="3408" spans="4:10">
      <c r="D3408" s="4"/>
      <c r="E3408" s="4"/>
      <c r="F3408" s="4"/>
      <c r="G3408" s="4"/>
      <c r="H3408" s="4"/>
      <c r="I3408" s="4"/>
      <c r="J3408" s="4"/>
    </row>
    <row r="3409" spans="4:10">
      <c r="D3409" s="4"/>
      <c r="E3409" s="4"/>
      <c r="F3409" s="4"/>
      <c r="G3409" s="4"/>
      <c r="H3409" s="4"/>
      <c r="I3409" s="4"/>
      <c r="J3409" s="4"/>
    </row>
    <row r="3410" spans="4:10">
      <c r="D3410" s="4"/>
      <c r="E3410" s="4"/>
      <c r="F3410" s="4"/>
      <c r="G3410" s="4"/>
      <c r="H3410" s="4"/>
      <c r="I3410" s="4"/>
      <c r="J3410" s="4"/>
    </row>
    <row r="3411" spans="4:10">
      <c r="D3411" s="4"/>
      <c r="E3411" s="4"/>
      <c r="F3411" s="4"/>
      <c r="G3411" s="4"/>
      <c r="H3411" s="4"/>
      <c r="I3411" s="4"/>
      <c r="J3411" s="4"/>
    </row>
    <row r="3412" spans="4:10">
      <c r="D3412" s="4"/>
      <c r="E3412" s="4"/>
      <c r="F3412" s="4"/>
      <c r="G3412" s="4"/>
      <c r="H3412" s="4"/>
      <c r="I3412" s="4"/>
      <c r="J3412" s="4"/>
    </row>
    <row r="3413" spans="4:10">
      <c r="D3413" s="4"/>
      <c r="E3413" s="4"/>
      <c r="F3413" s="4"/>
      <c r="G3413" s="4"/>
      <c r="H3413" s="4"/>
      <c r="I3413" s="4"/>
      <c r="J3413" s="4"/>
    </row>
    <row r="3414" spans="4:10">
      <c r="D3414" s="4"/>
      <c r="E3414" s="4"/>
      <c r="F3414" s="4"/>
      <c r="G3414" s="4"/>
      <c r="H3414" s="4"/>
      <c r="I3414" s="4"/>
      <c r="J3414" s="4"/>
    </row>
    <row r="3415" spans="4:10">
      <c r="D3415" s="4"/>
      <c r="E3415" s="4"/>
      <c r="F3415" s="4"/>
      <c r="G3415" s="4"/>
      <c r="H3415" s="4"/>
      <c r="I3415" s="4"/>
      <c r="J3415" s="4"/>
    </row>
    <row r="3416" spans="4:10">
      <c r="D3416" s="4"/>
      <c r="E3416" s="4"/>
      <c r="F3416" s="4"/>
      <c r="G3416" s="4"/>
      <c r="H3416" s="4"/>
      <c r="I3416" s="4"/>
      <c r="J3416" s="4"/>
    </row>
    <row r="3417" spans="4:10">
      <c r="D3417" s="4"/>
      <c r="E3417" s="4"/>
      <c r="F3417" s="4"/>
      <c r="G3417" s="4"/>
      <c r="H3417" s="4"/>
      <c r="I3417" s="4"/>
      <c r="J3417" s="4"/>
    </row>
    <row r="3418" spans="4:10">
      <c r="D3418" s="4"/>
      <c r="E3418" s="4"/>
      <c r="F3418" s="4"/>
      <c r="G3418" s="4"/>
      <c r="H3418" s="4"/>
      <c r="I3418" s="4"/>
      <c r="J3418" s="4"/>
    </row>
    <row r="3419" spans="4:10">
      <c r="D3419" s="4"/>
      <c r="E3419" s="4"/>
      <c r="F3419" s="4"/>
      <c r="G3419" s="4"/>
      <c r="H3419" s="4"/>
      <c r="I3419" s="4"/>
      <c r="J3419" s="4"/>
    </row>
    <row r="3420" spans="4:10">
      <c r="D3420" s="4"/>
      <c r="E3420" s="4"/>
      <c r="F3420" s="4"/>
      <c r="G3420" s="4"/>
      <c r="H3420" s="4"/>
      <c r="I3420" s="4"/>
      <c r="J3420" s="4"/>
    </row>
    <row r="3421" spans="4:10">
      <c r="D3421" s="4"/>
      <c r="E3421" s="4"/>
      <c r="F3421" s="4"/>
      <c r="G3421" s="4"/>
      <c r="H3421" s="4"/>
      <c r="I3421" s="4"/>
      <c r="J3421" s="4"/>
    </row>
    <row r="3422" spans="4:10">
      <c r="D3422" s="4"/>
      <c r="E3422" s="4"/>
      <c r="F3422" s="4"/>
      <c r="G3422" s="4"/>
      <c r="H3422" s="4"/>
      <c r="I3422" s="4"/>
      <c r="J3422" s="4"/>
    </row>
    <row r="3423" spans="4:10">
      <c r="D3423" s="4"/>
      <c r="E3423" s="4"/>
      <c r="F3423" s="4"/>
      <c r="G3423" s="4"/>
      <c r="H3423" s="4"/>
      <c r="I3423" s="4"/>
      <c r="J3423" s="4"/>
    </row>
    <row r="3424" spans="4:10">
      <c r="D3424" s="4"/>
      <c r="E3424" s="4"/>
      <c r="F3424" s="4"/>
      <c r="G3424" s="4"/>
      <c r="H3424" s="4"/>
      <c r="I3424" s="4"/>
      <c r="J3424" s="4"/>
    </row>
    <row r="3425" spans="4:10">
      <c r="D3425" s="4"/>
      <c r="E3425" s="4"/>
      <c r="F3425" s="4"/>
      <c r="G3425" s="4"/>
      <c r="H3425" s="4"/>
      <c r="I3425" s="4"/>
      <c r="J3425" s="4"/>
    </row>
    <row r="3426" spans="4:10">
      <c r="D3426" s="4"/>
      <c r="E3426" s="4"/>
      <c r="F3426" s="4"/>
      <c r="G3426" s="4"/>
      <c r="H3426" s="4"/>
      <c r="I3426" s="4"/>
      <c r="J3426" s="4"/>
    </row>
    <row r="3427" spans="4:10">
      <c r="D3427" s="4"/>
      <c r="E3427" s="4"/>
      <c r="F3427" s="4"/>
      <c r="G3427" s="4"/>
      <c r="H3427" s="4"/>
      <c r="I3427" s="4"/>
      <c r="J3427" s="4"/>
    </row>
    <row r="3428" spans="4:10">
      <c r="D3428" s="4"/>
      <c r="E3428" s="4"/>
      <c r="F3428" s="4"/>
      <c r="G3428" s="4"/>
      <c r="H3428" s="4"/>
      <c r="I3428" s="4"/>
      <c r="J3428" s="4"/>
    </row>
    <row r="3429" spans="4:10">
      <c r="D3429" s="4"/>
      <c r="E3429" s="4"/>
      <c r="F3429" s="4"/>
      <c r="G3429" s="4"/>
      <c r="H3429" s="4"/>
      <c r="I3429" s="4"/>
      <c r="J3429" s="4"/>
    </row>
    <row r="3430" spans="4:10">
      <c r="D3430" s="4"/>
      <c r="E3430" s="4"/>
      <c r="F3430" s="4"/>
      <c r="G3430" s="4"/>
      <c r="H3430" s="4"/>
      <c r="I3430" s="4"/>
      <c r="J3430" s="4"/>
    </row>
    <row r="3431" spans="4:10">
      <c r="D3431" s="4"/>
      <c r="E3431" s="4"/>
      <c r="F3431" s="4"/>
      <c r="G3431" s="4"/>
      <c r="H3431" s="4"/>
      <c r="I3431" s="4"/>
      <c r="J3431" s="4"/>
    </row>
    <row r="3432" spans="4:10">
      <c r="D3432" s="4"/>
      <c r="E3432" s="4"/>
      <c r="F3432" s="4"/>
      <c r="G3432" s="4"/>
      <c r="H3432" s="4"/>
      <c r="I3432" s="4"/>
      <c r="J3432" s="4"/>
    </row>
    <row r="3433" spans="4:10">
      <c r="D3433" s="4"/>
      <c r="E3433" s="4"/>
      <c r="F3433" s="4"/>
      <c r="G3433" s="4"/>
      <c r="H3433" s="4"/>
      <c r="I3433" s="4"/>
      <c r="J3433" s="4"/>
    </row>
    <row r="3434" spans="4:10">
      <c r="D3434" s="4"/>
      <c r="E3434" s="4"/>
      <c r="F3434" s="4"/>
      <c r="G3434" s="4"/>
      <c r="H3434" s="4"/>
      <c r="I3434" s="4"/>
      <c r="J3434" s="4"/>
    </row>
    <row r="3435" spans="4:10">
      <c r="D3435" s="4"/>
      <c r="E3435" s="4"/>
      <c r="F3435" s="4"/>
      <c r="G3435" s="4"/>
      <c r="H3435" s="4"/>
      <c r="I3435" s="4"/>
      <c r="J3435" s="4"/>
    </row>
    <row r="3436" spans="4:10">
      <c r="D3436" s="4"/>
      <c r="E3436" s="4"/>
      <c r="F3436" s="4"/>
      <c r="G3436" s="4"/>
      <c r="H3436" s="4"/>
      <c r="I3436" s="4"/>
      <c r="J3436" s="4"/>
    </row>
    <row r="3437" spans="4:10">
      <c r="D3437" s="4"/>
      <c r="E3437" s="4"/>
      <c r="F3437" s="4"/>
      <c r="G3437" s="4"/>
      <c r="H3437" s="4"/>
      <c r="I3437" s="4"/>
      <c r="J3437" s="4"/>
    </row>
    <row r="3438" spans="4:10">
      <c r="D3438" s="4"/>
      <c r="E3438" s="4"/>
      <c r="F3438" s="4"/>
      <c r="G3438" s="4"/>
      <c r="H3438" s="4"/>
      <c r="I3438" s="4"/>
      <c r="J3438" s="4"/>
    </row>
    <row r="3439" spans="4:10">
      <c r="D3439" s="4"/>
      <c r="E3439" s="4"/>
      <c r="F3439" s="4"/>
      <c r="G3439" s="4"/>
      <c r="H3439" s="4"/>
      <c r="I3439" s="4"/>
      <c r="J3439" s="4"/>
    </row>
    <row r="3440" spans="4:10">
      <c r="D3440" s="4"/>
      <c r="E3440" s="4"/>
      <c r="F3440" s="4"/>
      <c r="G3440" s="4"/>
      <c r="H3440" s="4"/>
      <c r="I3440" s="4"/>
      <c r="J3440" s="4"/>
    </row>
    <row r="3441" spans="4:10">
      <c r="D3441" s="4"/>
      <c r="E3441" s="4"/>
      <c r="F3441" s="4"/>
      <c r="G3441" s="4"/>
      <c r="H3441" s="4"/>
      <c r="I3441" s="4"/>
      <c r="J3441" s="4"/>
    </row>
    <row r="3442" spans="4:10">
      <c r="D3442" s="4"/>
      <c r="E3442" s="4"/>
      <c r="F3442" s="4"/>
      <c r="G3442" s="4"/>
      <c r="H3442" s="4"/>
      <c r="I3442" s="4"/>
      <c r="J3442" s="4"/>
    </row>
    <row r="3443" spans="4:10">
      <c r="D3443" s="4"/>
      <c r="E3443" s="4"/>
      <c r="F3443" s="4"/>
      <c r="G3443" s="4"/>
      <c r="H3443" s="4"/>
      <c r="I3443" s="4"/>
      <c r="J3443" s="4"/>
    </row>
    <row r="3444" spans="4:10">
      <c r="D3444" s="4"/>
      <c r="E3444" s="4"/>
      <c r="F3444" s="4"/>
      <c r="G3444" s="4"/>
      <c r="H3444" s="4"/>
      <c r="I3444" s="4"/>
      <c r="J3444" s="4"/>
    </row>
    <row r="3445" spans="4:10">
      <c r="D3445" s="4"/>
      <c r="E3445" s="4"/>
      <c r="F3445" s="4"/>
      <c r="G3445" s="4"/>
      <c r="H3445" s="4"/>
      <c r="I3445" s="4"/>
      <c r="J3445" s="4"/>
    </row>
    <row r="3446" spans="4:10">
      <c r="D3446" s="4"/>
      <c r="E3446" s="4"/>
      <c r="F3446" s="4"/>
      <c r="G3446" s="4"/>
      <c r="H3446" s="4"/>
      <c r="I3446" s="4"/>
      <c r="J3446" s="4"/>
    </row>
    <row r="3447" spans="4:10">
      <c r="D3447" s="4"/>
      <c r="E3447" s="4"/>
      <c r="F3447" s="4"/>
      <c r="G3447" s="4"/>
      <c r="H3447" s="4"/>
      <c r="I3447" s="4"/>
      <c r="J3447" s="4"/>
    </row>
    <row r="3448" spans="4:10">
      <c r="D3448" s="4"/>
      <c r="E3448" s="4"/>
      <c r="F3448" s="4"/>
      <c r="G3448" s="4"/>
      <c r="H3448" s="4"/>
      <c r="I3448" s="4"/>
      <c r="J3448" s="4"/>
    </row>
    <row r="3449" spans="4:10">
      <c r="D3449" s="4"/>
      <c r="E3449" s="4"/>
      <c r="F3449" s="4"/>
      <c r="G3449" s="4"/>
      <c r="H3449" s="4"/>
      <c r="I3449" s="4"/>
      <c r="J3449" s="4"/>
    </row>
    <row r="3450" spans="4:10">
      <c r="D3450" s="4"/>
      <c r="E3450" s="4"/>
      <c r="F3450" s="4"/>
      <c r="G3450" s="4"/>
      <c r="H3450" s="4"/>
      <c r="I3450" s="4"/>
      <c r="J3450" s="4"/>
    </row>
    <row r="3451" spans="4:10">
      <c r="D3451" s="4"/>
      <c r="E3451" s="4"/>
      <c r="F3451" s="4"/>
      <c r="G3451" s="4"/>
      <c r="H3451" s="4"/>
      <c r="I3451" s="4"/>
      <c r="J3451" s="4"/>
    </row>
    <row r="3452" spans="4:10">
      <c r="D3452" s="4"/>
      <c r="E3452" s="4"/>
      <c r="F3452" s="4"/>
      <c r="G3452" s="4"/>
      <c r="H3452" s="4"/>
      <c r="I3452" s="4"/>
      <c r="J3452" s="4"/>
    </row>
    <row r="3453" spans="4:10">
      <c r="D3453" s="4"/>
      <c r="E3453" s="4"/>
      <c r="F3453" s="4"/>
      <c r="G3453" s="4"/>
      <c r="H3453" s="4"/>
      <c r="I3453" s="4"/>
      <c r="J3453" s="4"/>
    </row>
    <row r="3454" spans="4:10">
      <c r="D3454" s="4"/>
      <c r="E3454" s="4"/>
      <c r="F3454" s="4"/>
      <c r="G3454" s="4"/>
      <c r="H3454" s="4"/>
      <c r="I3454" s="4"/>
      <c r="J3454" s="4"/>
    </row>
    <row r="3455" spans="4:10">
      <c r="D3455" s="4"/>
      <c r="E3455" s="4"/>
      <c r="F3455" s="4"/>
      <c r="G3455" s="4"/>
      <c r="H3455" s="4"/>
      <c r="I3455" s="4"/>
      <c r="J3455" s="4"/>
    </row>
    <row r="3456" spans="4:10">
      <c r="D3456" s="4"/>
      <c r="E3456" s="4"/>
      <c r="F3456" s="4"/>
      <c r="G3456" s="4"/>
      <c r="H3456" s="4"/>
      <c r="I3456" s="4"/>
      <c r="J3456" s="4"/>
    </row>
    <row r="3457" spans="4:10">
      <c r="D3457" s="4"/>
      <c r="E3457" s="4"/>
      <c r="F3457" s="4"/>
      <c r="G3457" s="4"/>
      <c r="H3457" s="4"/>
      <c r="I3457" s="4"/>
      <c r="J3457" s="4"/>
    </row>
    <row r="3458" spans="4:10">
      <c r="D3458" s="4"/>
      <c r="E3458" s="4"/>
      <c r="F3458" s="4"/>
      <c r="G3458" s="4"/>
      <c r="H3458" s="4"/>
      <c r="I3458" s="4"/>
      <c r="J3458" s="4"/>
    </row>
    <row r="3459" spans="4:10">
      <c r="D3459" s="4"/>
      <c r="E3459" s="4"/>
      <c r="F3459" s="4"/>
      <c r="G3459" s="4"/>
      <c r="H3459" s="4"/>
      <c r="I3459" s="4"/>
      <c r="J3459" s="4"/>
    </row>
    <row r="3460" spans="4:10">
      <c r="D3460" s="4"/>
      <c r="E3460" s="4"/>
      <c r="F3460" s="4"/>
      <c r="G3460" s="4"/>
      <c r="H3460" s="4"/>
      <c r="I3460" s="4"/>
      <c r="J3460" s="4"/>
    </row>
    <row r="3461" spans="4:10">
      <c r="D3461" s="4"/>
      <c r="E3461" s="4"/>
      <c r="F3461" s="4"/>
      <c r="G3461" s="4"/>
      <c r="H3461" s="4"/>
      <c r="I3461" s="4"/>
      <c r="J3461" s="4"/>
    </row>
    <row r="3462" spans="4:10">
      <c r="D3462" s="4"/>
      <c r="E3462" s="4"/>
      <c r="F3462" s="4"/>
      <c r="G3462" s="4"/>
      <c r="H3462" s="4"/>
      <c r="I3462" s="4"/>
      <c r="J3462" s="4"/>
    </row>
    <row r="3463" spans="4:10">
      <c r="D3463" s="4"/>
      <c r="E3463" s="4"/>
      <c r="F3463" s="4"/>
      <c r="G3463" s="4"/>
      <c r="H3463" s="4"/>
      <c r="I3463" s="4"/>
      <c r="J3463" s="4"/>
    </row>
    <row r="3464" spans="4:10">
      <c r="D3464" s="4"/>
      <c r="E3464" s="4"/>
      <c r="F3464" s="4"/>
      <c r="G3464" s="4"/>
      <c r="H3464" s="4"/>
      <c r="I3464" s="4"/>
      <c r="J3464" s="4"/>
    </row>
    <row r="3465" spans="4:10">
      <c r="D3465" s="4"/>
      <c r="E3465" s="4"/>
      <c r="F3465" s="4"/>
      <c r="G3465" s="4"/>
      <c r="H3465" s="4"/>
      <c r="I3465" s="4"/>
      <c r="J3465" s="4"/>
    </row>
    <row r="3466" spans="4:10">
      <c r="D3466" s="4"/>
      <c r="E3466" s="4"/>
      <c r="F3466" s="4"/>
      <c r="G3466" s="4"/>
      <c r="H3466" s="4"/>
      <c r="I3466" s="4"/>
      <c r="J3466" s="4"/>
    </row>
    <row r="3467" spans="4:10">
      <c r="D3467" s="4"/>
      <c r="E3467" s="4"/>
      <c r="F3467" s="4"/>
      <c r="G3467" s="4"/>
      <c r="H3467" s="4"/>
      <c r="I3467" s="4"/>
      <c r="J3467" s="4"/>
    </row>
    <row r="3468" spans="4:10">
      <c r="D3468" s="4"/>
      <c r="E3468" s="4"/>
      <c r="F3468" s="4"/>
      <c r="G3468" s="4"/>
      <c r="H3468" s="4"/>
      <c r="I3468" s="4"/>
      <c r="J3468" s="4"/>
    </row>
    <row r="3469" spans="4:10">
      <c r="D3469" s="4"/>
      <c r="E3469" s="4"/>
      <c r="F3469" s="4"/>
      <c r="G3469" s="4"/>
      <c r="H3469" s="4"/>
      <c r="I3469" s="4"/>
      <c r="J3469" s="4"/>
    </row>
    <row r="3470" spans="4:10">
      <c r="D3470" s="4"/>
      <c r="E3470" s="4"/>
      <c r="F3470" s="4"/>
      <c r="G3470" s="4"/>
      <c r="H3470" s="4"/>
      <c r="I3470" s="4"/>
      <c r="J3470" s="4"/>
    </row>
    <row r="3471" spans="4:10">
      <c r="D3471" s="4"/>
      <c r="E3471" s="4"/>
      <c r="F3471" s="4"/>
      <c r="G3471" s="4"/>
      <c r="H3471" s="4"/>
      <c r="I3471" s="4"/>
      <c r="J3471" s="4"/>
    </row>
    <row r="3472" spans="4:10">
      <c r="D3472" s="4"/>
      <c r="E3472" s="4"/>
      <c r="F3472" s="4"/>
      <c r="G3472" s="4"/>
      <c r="H3472" s="4"/>
      <c r="I3472" s="4"/>
      <c r="J3472" s="4"/>
    </row>
    <row r="3473" spans="4:10">
      <c r="D3473" s="4"/>
      <c r="E3473" s="4"/>
      <c r="F3473" s="4"/>
      <c r="G3473" s="4"/>
      <c r="H3473" s="4"/>
      <c r="I3473" s="4"/>
      <c r="J3473" s="4"/>
    </row>
    <row r="3474" spans="4:10">
      <c r="D3474" s="4"/>
      <c r="E3474" s="4"/>
      <c r="F3474" s="4"/>
      <c r="G3474" s="4"/>
      <c r="H3474" s="4"/>
      <c r="I3474" s="4"/>
      <c r="J3474" s="4"/>
    </row>
    <row r="3475" spans="4:10">
      <c r="D3475" s="4"/>
      <c r="E3475" s="4"/>
      <c r="F3475" s="4"/>
      <c r="G3475" s="4"/>
      <c r="H3475" s="4"/>
      <c r="I3475" s="4"/>
      <c r="J3475" s="4"/>
    </row>
    <row r="3476" spans="4:10">
      <c r="D3476" s="4"/>
      <c r="E3476" s="4"/>
      <c r="F3476" s="4"/>
      <c r="G3476" s="4"/>
      <c r="H3476" s="4"/>
      <c r="I3476" s="4"/>
      <c r="J3476" s="4"/>
    </row>
    <row r="3477" spans="4:10">
      <c r="D3477" s="4"/>
      <c r="E3477" s="4"/>
      <c r="F3477" s="4"/>
      <c r="G3477" s="4"/>
      <c r="H3477" s="4"/>
      <c r="I3477" s="4"/>
      <c r="J3477" s="4"/>
    </row>
    <row r="3478" spans="4:10">
      <c r="D3478" s="4"/>
      <c r="E3478" s="4"/>
      <c r="F3478" s="4"/>
      <c r="G3478" s="4"/>
      <c r="H3478" s="4"/>
      <c r="I3478" s="4"/>
      <c r="J3478" s="4"/>
    </row>
    <row r="3479" spans="4:10">
      <c r="D3479" s="4"/>
      <c r="E3479" s="4"/>
      <c r="F3479" s="4"/>
      <c r="G3479" s="4"/>
      <c r="H3479" s="4"/>
      <c r="I3479" s="4"/>
      <c r="J3479" s="4"/>
    </row>
    <row r="3480" spans="4:10">
      <c r="D3480" s="4"/>
      <c r="E3480" s="4"/>
      <c r="F3480" s="4"/>
      <c r="G3480" s="4"/>
      <c r="H3480" s="4"/>
      <c r="I3480" s="4"/>
      <c r="J3480" s="4"/>
    </row>
    <row r="3481" spans="4:10">
      <c r="D3481" s="4"/>
      <c r="E3481" s="4"/>
      <c r="F3481" s="4"/>
      <c r="G3481" s="4"/>
      <c r="H3481" s="4"/>
      <c r="I3481" s="4"/>
      <c r="J3481" s="4"/>
    </row>
    <row r="3482" spans="4:10">
      <c r="D3482" s="4"/>
      <c r="E3482" s="4"/>
      <c r="F3482" s="4"/>
      <c r="G3482" s="4"/>
      <c r="H3482" s="4"/>
      <c r="I3482" s="4"/>
      <c r="J3482" s="4"/>
    </row>
    <row r="3483" spans="4:10">
      <c r="D3483" s="4"/>
      <c r="E3483" s="4"/>
      <c r="F3483" s="4"/>
      <c r="G3483" s="4"/>
      <c r="H3483" s="4"/>
      <c r="I3483" s="4"/>
      <c r="J3483" s="4"/>
    </row>
    <row r="3484" spans="4:10">
      <c r="D3484" s="4"/>
      <c r="E3484" s="4"/>
      <c r="F3484" s="4"/>
      <c r="G3484" s="4"/>
      <c r="H3484" s="4"/>
      <c r="I3484" s="4"/>
      <c r="J3484" s="4"/>
    </row>
    <row r="3485" spans="4:10">
      <c r="D3485" s="4"/>
      <c r="E3485" s="4"/>
      <c r="F3485" s="4"/>
      <c r="G3485" s="4"/>
      <c r="H3485" s="4"/>
      <c r="I3485" s="4"/>
      <c r="J3485" s="4"/>
    </row>
    <row r="3486" spans="4:10">
      <c r="D3486" s="4"/>
      <c r="E3486" s="4"/>
      <c r="F3486" s="4"/>
      <c r="G3486" s="4"/>
      <c r="H3486" s="4"/>
      <c r="I3486" s="4"/>
      <c r="J3486" s="4"/>
    </row>
    <row r="3487" spans="4:10">
      <c r="D3487" s="4"/>
      <c r="E3487" s="4"/>
      <c r="F3487" s="4"/>
      <c r="G3487" s="4"/>
      <c r="H3487" s="4"/>
      <c r="I3487" s="4"/>
      <c r="J3487" s="4"/>
    </row>
    <row r="3488" spans="4:10">
      <c r="D3488" s="4"/>
      <c r="E3488" s="4"/>
      <c r="F3488" s="4"/>
      <c r="G3488" s="4"/>
      <c r="H3488" s="4"/>
      <c r="I3488" s="4"/>
      <c r="J3488" s="4"/>
    </row>
    <row r="3489" spans="4:10">
      <c r="D3489" s="4"/>
      <c r="E3489" s="4"/>
      <c r="F3489" s="4"/>
      <c r="G3489" s="4"/>
      <c r="H3489" s="4"/>
      <c r="I3489" s="4"/>
      <c r="J3489" s="4"/>
    </row>
    <row r="3490" spans="4:10">
      <c r="D3490" s="4"/>
      <c r="E3490" s="4"/>
      <c r="F3490" s="4"/>
      <c r="G3490" s="4"/>
      <c r="H3490" s="4"/>
      <c r="I3490" s="4"/>
      <c r="J3490" s="4"/>
    </row>
    <row r="3491" spans="4:10">
      <c r="D3491" s="4"/>
      <c r="E3491" s="4"/>
      <c r="F3491" s="4"/>
      <c r="G3491" s="4"/>
      <c r="H3491" s="4"/>
      <c r="I3491" s="4"/>
      <c r="J3491" s="4"/>
    </row>
    <row r="3492" spans="4:10">
      <c r="D3492" s="4"/>
      <c r="E3492" s="4"/>
      <c r="F3492" s="4"/>
      <c r="G3492" s="4"/>
      <c r="H3492" s="4"/>
      <c r="I3492" s="4"/>
      <c r="J3492" s="4"/>
    </row>
    <row r="3493" spans="4:10">
      <c r="D3493" s="4"/>
      <c r="E3493" s="4"/>
      <c r="F3493" s="4"/>
      <c r="G3493" s="4"/>
      <c r="H3493" s="4"/>
      <c r="I3493" s="4"/>
      <c r="J3493" s="4"/>
    </row>
    <row r="3494" spans="4:10">
      <c r="D3494" s="4"/>
      <c r="E3494" s="4"/>
      <c r="F3494" s="4"/>
      <c r="G3494" s="4"/>
      <c r="H3494" s="4"/>
      <c r="I3494" s="4"/>
      <c r="J3494" s="4"/>
    </row>
    <row r="3495" spans="4:10">
      <c r="D3495" s="4"/>
      <c r="E3495" s="4"/>
      <c r="F3495" s="4"/>
      <c r="G3495" s="4"/>
      <c r="H3495" s="4"/>
      <c r="I3495" s="4"/>
      <c r="J3495" s="4"/>
    </row>
    <row r="3496" spans="4:10">
      <c r="D3496" s="4"/>
      <c r="E3496" s="4"/>
      <c r="F3496" s="4"/>
      <c r="G3496" s="4"/>
      <c r="H3496" s="4"/>
      <c r="I3496" s="4"/>
      <c r="J3496" s="4"/>
    </row>
    <row r="3497" spans="4:10">
      <c r="D3497" s="4"/>
      <c r="E3497" s="4"/>
      <c r="F3497" s="4"/>
      <c r="G3497" s="4"/>
      <c r="H3497" s="4"/>
      <c r="I3497" s="4"/>
      <c r="J3497" s="4"/>
    </row>
    <row r="3498" spans="4:10">
      <c r="D3498" s="4"/>
      <c r="E3498" s="4"/>
      <c r="F3498" s="4"/>
      <c r="G3498" s="4"/>
      <c r="H3498" s="4"/>
      <c r="I3498" s="4"/>
      <c r="J3498" s="4"/>
    </row>
    <row r="3499" spans="4:10">
      <c r="D3499" s="4"/>
      <c r="E3499" s="4"/>
      <c r="F3499" s="4"/>
      <c r="G3499" s="4"/>
      <c r="H3499" s="4"/>
      <c r="I3499" s="4"/>
      <c r="J3499" s="4"/>
    </row>
    <row r="3500" spans="4:10">
      <c r="D3500" s="4"/>
      <c r="E3500" s="4"/>
      <c r="F3500" s="4"/>
      <c r="G3500" s="4"/>
      <c r="H3500" s="4"/>
      <c r="I3500" s="4"/>
      <c r="J3500" s="4"/>
    </row>
    <row r="3501" spans="4:10">
      <c r="D3501" s="4"/>
      <c r="E3501" s="4"/>
      <c r="F3501" s="4"/>
      <c r="G3501" s="4"/>
      <c r="H3501" s="4"/>
      <c r="I3501" s="4"/>
      <c r="J3501" s="4"/>
    </row>
    <row r="3502" spans="4:10">
      <c r="D3502" s="4"/>
      <c r="E3502" s="4"/>
      <c r="F3502" s="4"/>
      <c r="G3502" s="4"/>
      <c r="H3502" s="4"/>
      <c r="I3502" s="4"/>
      <c r="J3502" s="4"/>
    </row>
    <row r="3503" spans="4:10">
      <c r="D3503" s="4"/>
      <c r="E3503" s="4"/>
      <c r="F3503" s="4"/>
      <c r="G3503" s="4"/>
      <c r="H3503" s="4"/>
      <c r="I3503" s="4"/>
      <c r="J3503" s="4"/>
    </row>
    <row r="3504" spans="4:10">
      <c r="D3504" s="4"/>
      <c r="E3504" s="4"/>
      <c r="F3504" s="4"/>
      <c r="G3504" s="4"/>
      <c r="H3504" s="4"/>
      <c r="I3504" s="4"/>
      <c r="J3504" s="4"/>
    </row>
    <row r="3505" spans="4:10">
      <c r="D3505" s="4"/>
      <c r="E3505" s="4"/>
      <c r="F3505" s="4"/>
      <c r="G3505" s="4"/>
      <c r="H3505" s="4"/>
      <c r="I3505" s="4"/>
      <c r="J3505" s="4"/>
    </row>
    <row r="3506" spans="4:10">
      <c r="D3506" s="4"/>
      <c r="E3506" s="4"/>
      <c r="F3506" s="4"/>
      <c r="G3506" s="4"/>
      <c r="H3506" s="4"/>
      <c r="I3506" s="4"/>
      <c r="J3506" s="4"/>
    </row>
    <row r="3507" spans="4:10">
      <c r="D3507" s="4"/>
      <c r="E3507" s="4"/>
      <c r="F3507" s="4"/>
      <c r="G3507" s="4"/>
      <c r="H3507" s="4"/>
      <c r="I3507" s="4"/>
      <c r="J3507" s="4"/>
    </row>
    <row r="3508" spans="4:10">
      <c r="D3508" s="4"/>
      <c r="E3508" s="4"/>
      <c r="F3508" s="4"/>
      <c r="G3508" s="4"/>
      <c r="H3508" s="4"/>
      <c r="I3508" s="4"/>
      <c r="J3508" s="4"/>
    </row>
    <row r="3509" spans="4:10">
      <c r="D3509" s="4"/>
      <c r="E3509" s="4"/>
      <c r="F3509" s="4"/>
      <c r="G3509" s="4"/>
      <c r="H3509" s="4"/>
      <c r="I3509" s="4"/>
      <c r="J3509" s="4"/>
    </row>
    <row r="3510" spans="4:10">
      <c r="D3510" s="4"/>
      <c r="E3510" s="4"/>
      <c r="F3510" s="4"/>
      <c r="G3510" s="4"/>
      <c r="H3510" s="4"/>
      <c r="I3510" s="4"/>
      <c r="J3510" s="4"/>
    </row>
    <row r="3511" spans="4:10">
      <c r="D3511" s="4"/>
      <c r="E3511" s="4"/>
      <c r="F3511" s="4"/>
      <c r="G3511" s="4"/>
      <c r="H3511" s="4"/>
      <c r="I3511" s="4"/>
      <c r="J3511" s="4"/>
    </row>
    <row r="3512" spans="4:10">
      <c r="D3512" s="4"/>
      <c r="E3512" s="4"/>
      <c r="F3512" s="4"/>
      <c r="G3512" s="4"/>
      <c r="H3512" s="4"/>
      <c r="I3512" s="4"/>
      <c r="J3512" s="4"/>
    </row>
    <row r="3513" spans="4:10">
      <c r="D3513" s="4"/>
      <c r="E3513" s="4"/>
      <c r="F3513" s="4"/>
      <c r="G3513" s="4"/>
      <c r="H3513" s="4"/>
      <c r="I3513" s="4"/>
      <c r="J3513" s="4"/>
    </row>
    <row r="3514" spans="4:10">
      <c r="D3514" s="4"/>
      <c r="E3514" s="4"/>
      <c r="F3514" s="4"/>
      <c r="G3514" s="4"/>
      <c r="H3514" s="4"/>
      <c r="I3514" s="4"/>
      <c r="J3514" s="4"/>
    </row>
    <row r="3515" spans="4:10">
      <c r="D3515" s="4"/>
      <c r="E3515" s="4"/>
      <c r="F3515" s="4"/>
      <c r="G3515" s="4"/>
      <c r="H3515" s="4"/>
      <c r="I3515" s="4"/>
      <c r="J3515" s="4"/>
    </row>
    <row r="3516" spans="4:10">
      <c r="D3516" s="4"/>
      <c r="E3516" s="4"/>
      <c r="F3516" s="4"/>
      <c r="G3516" s="4"/>
      <c r="H3516" s="4"/>
      <c r="I3516" s="4"/>
      <c r="J3516" s="4"/>
    </row>
    <row r="3517" spans="4:10">
      <c r="D3517" s="4"/>
      <c r="E3517" s="4"/>
      <c r="F3517" s="4"/>
      <c r="G3517" s="4"/>
      <c r="H3517" s="4"/>
      <c r="I3517" s="4"/>
      <c r="J3517" s="4"/>
    </row>
    <row r="3518" spans="4:10">
      <c r="D3518" s="4"/>
      <c r="E3518" s="4"/>
      <c r="F3518" s="4"/>
      <c r="G3518" s="4"/>
      <c r="H3518" s="4"/>
      <c r="I3518" s="4"/>
      <c r="J3518" s="4"/>
    </row>
    <row r="3519" spans="4:10">
      <c r="D3519" s="4"/>
      <c r="E3519" s="4"/>
      <c r="F3519" s="4"/>
      <c r="G3519" s="4"/>
      <c r="H3519" s="4"/>
      <c r="I3519" s="4"/>
      <c r="J3519" s="4"/>
    </row>
    <row r="3520" spans="4:10">
      <c r="D3520" s="4"/>
      <c r="E3520" s="4"/>
      <c r="F3520" s="4"/>
      <c r="G3520" s="4"/>
      <c r="H3520" s="4"/>
      <c r="I3520" s="4"/>
      <c r="J3520" s="4"/>
    </row>
    <row r="3521" spans="4:10">
      <c r="D3521" s="4"/>
      <c r="E3521" s="4"/>
      <c r="F3521" s="4"/>
      <c r="G3521" s="4"/>
      <c r="H3521" s="4"/>
      <c r="I3521" s="4"/>
      <c r="J3521" s="4"/>
    </row>
    <row r="3522" spans="4:10">
      <c r="D3522" s="4"/>
      <c r="E3522" s="4"/>
      <c r="F3522" s="4"/>
      <c r="G3522" s="4"/>
      <c r="H3522" s="4"/>
      <c r="I3522" s="4"/>
      <c r="J3522" s="4"/>
    </row>
    <row r="3523" spans="4:10">
      <c r="D3523" s="4"/>
      <c r="E3523" s="4"/>
      <c r="F3523" s="4"/>
      <c r="G3523" s="4"/>
      <c r="H3523" s="4"/>
      <c r="I3523" s="4"/>
      <c r="J3523" s="4"/>
    </row>
    <row r="3524" spans="4:10">
      <c r="D3524" s="4"/>
      <c r="E3524" s="4"/>
      <c r="F3524" s="4"/>
      <c r="G3524" s="4"/>
      <c r="H3524" s="4"/>
      <c r="I3524" s="4"/>
      <c r="J3524" s="4"/>
    </row>
    <row r="3525" spans="4:10">
      <c r="D3525" s="4"/>
      <c r="E3525" s="4"/>
      <c r="F3525" s="4"/>
      <c r="G3525" s="4"/>
      <c r="H3525" s="4"/>
      <c r="I3525" s="4"/>
      <c r="J3525" s="4"/>
    </row>
    <row r="3526" spans="4:10">
      <c r="D3526" s="4"/>
      <c r="E3526" s="4"/>
      <c r="F3526" s="4"/>
      <c r="G3526" s="4"/>
      <c r="H3526" s="4"/>
      <c r="I3526" s="4"/>
      <c r="J3526" s="4"/>
    </row>
    <row r="3527" spans="4:10">
      <c r="D3527" s="4"/>
      <c r="E3527" s="4"/>
      <c r="F3527" s="4"/>
      <c r="G3527" s="4"/>
      <c r="H3527" s="4"/>
      <c r="I3527" s="4"/>
      <c r="J3527" s="4"/>
    </row>
    <row r="3528" spans="4:10">
      <c r="D3528" s="4"/>
      <c r="E3528" s="4"/>
      <c r="F3528" s="4"/>
      <c r="G3528" s="4"/>
      <c r="H3528" s="4"/>
      <c r="I3528" s="4"/>
      <c r="J3528" s="4"/>
    </row>
    <row r="3529" spans="4:10">
      <c r="D3529" s="4"/>
      <c r="E3529" s="4"/>
      <c r="F3529" s="4"/>
      <c r="G3529" s="4"/>
      <c r="H3529" s="4"/>
      <c r="I3529" s="4"/>
      <c r="J3529" s="4"/>
    </row>
    <row r="3530" spans="4:10">
      <c r="D3530" s="4"/>
      <c r="E3530" s="4"/>
      <c r="F3530" s="4"/>
      <c r="G3530" s="4"/>
      <c r="H3530" s="4"/>
      <c r="I3530" s="4"/>
      <c r="J3530" s="4"/>
    </row>
    <row r="3531" spans="4:10">
      <c r="D3531" s="4"/>
      <c r="E3531" s="4"/>
      <c r="F3531" s="4"/>
      <c r="G3531" s="4"/>
      <c r="H3531" s="4"/>
      <c r="I3531" s="4"/>
      <c r="J3531" s="4"/>
    </row>
    <row r="3532" spans="4:10">
      <c r="D3532" s="4"/>
      <c r="E3532" s="4"/>
      <c r="F3532" s="4"/>
      <c r="G3532" s="4"/>
      <c r="H3532" s="4"/>
      <c r="I3532" s="4"/>
      <c r="J3532" s="4"/>
    </row>
    <row r="3533" spans="4:10">
      <c r="D3533" s="4"/>
      <c r="E3533" s="4"/>
      <c r="F3533" s="4"/>
      <c r="G3533" s="4"/>
      <c r="H3533" s="4"/>
      <c r="I3533" s="4"/>
      <c r="J3533" s="4"/>
    </row>
    <row r="3534" spans="4:10">
      <c r="D3534" s="4"/>
      <c r="E3534" s="4"/>
      <c r="F3534" s="4"/>
      <c r="G3534" s="4"/>
      <c r="H3534" s="4"/>
      <c r="I3534" s="4"/>
      <c r="J3534" s="4"/>
    </row>
    <row r="3535" spans="4:10">
      <c r="D3535" s="4"/>
      <c r="E3535" s="4"/>
      <c r="F3535" s="4"/>
      <c r="G3535" s="4"/>
      <c r="H3535" s="4"/>
      <c r="I3535" s="4"/>
      <c r="J3535" s="4"/>
    </row>
    <row r="3536" spans="4:10">
      <c r="D3536" s="4"/>
      <c r="E3536" s="4"/>
      <c r="F3536" s="4"/>
      <c r="G3536" s="4"/>
      <c r="H3536" s="4"/>
      <c r="I3536" s="4"/>
      <c r="J3536" s="4"/>
    </row>
    <row r="3537" spans="4:10">
      <c r="D3537" s="4"/>
      <c r="E3537" s="4"/>
      <c r="F3537" s="4"/>
      <c r="G3537" s="4"/>
      <c r="H3537" s="4"/>
      <c r="I3537" s="4"/>
      <c r="J3537" s="4"/>
    </row>
    <row r="3538" spans="4:10">
      <c r="D3538" s="4"/>
      <c r="E3538" s="4"/>
      <c r="F3538" s="4"/>
      <c r="G3538" s="4"/>
      <c r="H3538" s="4"/>
      <c r="I3538" s="4"/>
      <c r="J3538" s="4"/>
    </row>
    <row r="3539" spans="4:10">
      <c r="D3539" s="4"/>
      <c r="E3539" s="4"/>
      <c r="F3539" s="4"/>
      <c r="G3539" s="4"/>
      <c r="H3539" s="4"/>
      <c r="I3539" s="4"/>
      <c r="J3539" s="4"/>
    </row>
    <row r="3540" spans="4:10">
      <c r="D3540" s="4"/>
      <c r="E3540" s="4"/>
      <c r="F3540" s="4"/>
      <c r="G3540" s="4"/>
      <c r="H3540" s="4"/>
      <c r="I3540" s="4"/>
      <c r="J3540" s="4"/>
    </row>
    <row r="3541" spans="4:10">
      <c r="D3541" s="4"/>
      <c r="E3541" s="4"/>
      <c r="F3541" s="4"/>
      <c r="G3541" s="4"/>
      <c r="H3541" s="4"/>
      <c r="I3541" s="4"/>
      <c r="J3541" s="4"/>
    </row>
    <row r="3542" spans="4:10">
      <c r="D3542" s="4"/>
      <c r="E3542" s="4"/>
      <c r="F3542" s="4"/>
      <c r="G3542" s="4"/>
      <c r="H3542" s="4"/>
      <c r="I3542" s="4"/>
      <c r="J3542" s="4"/>
    </row>
    <row r="3543" spans="4:10">
      <c r="D3543" s="4"/>
      <c r="E3543" s="4"/>
      <c r="F3543" s="4"/>
      <c r="G3543" s="4"/>
      <c r="H3543" s="4"/>
      <c r="I3543" s="4"/>
      <c r="J3543" s="4"/>
    </row>
    <row r="3544" spans="4:10">
      <c r="D3544" s="4"/>
      <c r="E3544" s="4"/>
      <c r="F3544" s="4"/>
      <c r="G3544" s="4"/>
      <c r="H3544" s="4"/>
      <c r="I3544" s="4"/>
      <c r="J3544" s="4"/>
    </row>
    <row r="3545" spans="4:10">
      <c r="D3545" s="4"/>
      <c r="E3545" s="4"/>
      <c r="F3545" s="4"/>
      <c r="G3545" s="4"/>
      <c r="H3545" s="4"/>
      <c r="I3545" s="4"/>
      <c r="J3545" s="4"/>
    </row>
    <row r="3546" spans="4:10">
      <c r="D3546" s="4"/>
      <c r="E3546" s="4"/>
      <c r="F3546" s="4"/>
      <c r="G3546" s="4"/>
      <c r="H3546" s="4"/>
      <c r="I3546" s="4"/>
      <c r="J3546" s="4"/>
    </row>
    <row r="3547" spans="4:10">
      <c r="D3547" s="4"/>
      <c r="E3547" s="4"/>
      <c r="F3547" s="4"/>
      <c r="G3547" s="4"/>
      <c r="H3547" s="4"/>
      <c r="I3547" s="4"/>
      <c r="J3547" s="4"/>
    </row>
    <row r="3548" spans="4:10">
      <c r="D3548" s="4"/>
      <c r="E3548" s="4"/>
      <c r="F3548" s="4"/>
      <c r="G3548" s="4"/>
      <c r="H3548" s="4"/>
      <c r="I3548" s="4"/>
      <c r="J3548" s="4"/>
    </row>
    <row r="3549" spans="4:10">
      <c r="D3549" s="4"/>
      <c r="E3549" s="4"/>
      <c r="F3549" s="4"/>
      <c r="G3549" s="4"/>
      <c r="H3549" s="4"/>
      <c r="I3549" s="4"/>
      <c r="J3549" s="4"/>
    </row>
    <row r="3550" spans="4:10">
      <c r="D3550" s="4"/>
      <c r="E3550" s="4"/>
      <c r="F3550" s="4"/>
      <c r="G3550" s="4"/>
      <c r="H3550" s="4"/>
      <c r="I3550" s="4"/>
      <c r="J3550" s="4"/>
    </row>
    <row r="3551" spans="4:10">
      <c r="D3551" s="4"/>
      <c r="E3551" s="4"/>
      <c r="F3551" s="4"/>
      <c r="G3551" s="4"/>
      <c r="H3551" s="4"/>
      <c r="I3551" s="4"/>
      <c r="J3551" s="4"/>
    </row>
    <row r="3552" spans="4:10">
      <c r="D3552" s="4"/>
      <c r="E3552" s="4"/>
      <c r="F3552" s="4"/>
      <c r="G3552" s="4"/>
      <c r="H3552" s="4"/>
      <c r="I3552" s="4"/>
      <c r="J3552" s="4"/>
    </row>
    <row r="3553" spans="4:10">
      <c r="D3553" s="4"/>
      <c r="E3553" s="4"/>
      <c r="F3553" s="4"/>
      <c r="G3553" s="4"/>
      <c r="H3553" s="4"/>
      <c r="I3553" s="4"/>
      <c r="J3553" s="4"/>
    </row>
    <row r="3554" spans="4:10">
      <c r="D3554" s="4"/>
      <c r="E3554" s="4"/>
      <c r="F3554" s="4"/>
      <c r="G3554" s="4"/>
      <c r="H3554" s="4"/>
      <c r="I3554" s="4"/>
      <c r="J3554" s="4"/>
    </row>
    <row r="3555" spans="4:10">
      <c r="D3555" s="4"/>
      <c r="E3555" s="4"/>
      <c r="F3555" s="4"/>
      <c r="G3555" s="4"/>
      <c r="H3555" s="4"/>
      <c r="I3555" s="4"/>
      <c r="J3555" s="4"/>
    </row>
    <row r="3556" spans="4:10">
      <c r="D3556" s="4"/>
      <c r="E3556" s="4"/>
      <c r="F3556" s="4"/>
      <c r="G3556" s="4"/>
      <c r="H3556" s="4"/>
      <c r="I3556" s="4"/>
      <c r="J3556" s="4"/>
    </row>
    <row r="3557" spans="4:10">
      <c r="D3557" s="4"/>
      <c r="E3557" s="4"/>
      <c r="F3557" s="4"/>
      <c r="G3557" s="4"/>
      <c r="H3557" s="4"/>
      <c r="I3557" s="4"/>
      <c r="J3557" s="4"/>
    </row>
    <row r="3558" spans="4:10">
      <c r="D3558" s="4"/>
      <c r="E3558" s="4"/>
      <c r="F3558" s="4"/>
      <c r="G3558" s="4"/>
      <c r="H3558" s="4"/>
      <c r="I3558" s="4"/>
      <c r="J3558" s="4"/>
    </row>
    <row r="3559" spans="4:10">
      <c r="D3559" s="4"/>
      <c r="E3559" s="4"/>
      <c r="F3559" s="4"/>
      <c r="G3559" s="4"/>
      <c r="H3559" s="4"/>
      <c r="I3559" s="4"/>
      <c r="J3559" s="4"/>
    </row>
    <row r="3560" spans="4:10">
      <c r="D3560" s="4"/>
      <c r="E3560" s="4"/>
      <c r="F3560" s="4"/>
      <c r="G3560" s="4"/>
      <c r="H3560" s="4"/>
      <c r="I3560" s="4"/>
      <c r="J3560" s="4"/>
    </row>
    <row r="3561" spans="4:10">
      <c r="D3561" s="4"/>
      <c r="E3561" s="4"/>
      <c r="F3561" s="4"/>
      <c r="G3561" s="4"/>
      <c r="H3561" s="4"/>
      <c r="I3561" s="4"/>
      <c r="J3561" s="4"/>
    </row>
    <row r="3562" spans="4:10">
      <c r="D3562" s="4"/>
      <c r="E3562" s="4"/>
      <c r="F3562" s="4"/>
      <c r="G3562" s="4"/>
      <c r="H3562" s="4"/>
      <c r="I3562" s="4"/>
      <c r="J3562" s="4"/>
    </row>
    <row r="3563" spans="4:10">
      <c r="D3563" s="4"/>
      <c r="E3563" s="4"/>
      <c r="F3563" s="4"/>
      <c r="G3563" s="4"/>
      <c r="H3563" s="4"/>
      <c r="I3563" s="4"/>
      <c r="J3563" s="4"/>
    </row>
    <row r="3564" spans="4:10">
      <c r="D3564" s="4"/>
      <c r="E3564" s="4"/>
      <c r="F3564" s="4"/>
      <c r="G3564" s="4"/>
      <c r="H3564" s="4"/>
      <c r="I3564" s="4"/>
      <c r="J3564" s="4"/>
    </row>
    <row r="3565" spans="4:10">
      <c r="D3565" s="4"/>
      <c r="E3565" s="4"/>
      <c r="F3565" s="4"/>
      <c r="G3565" s="4"/>
      <c r="H3565" s="4"/>
      <c r="I3565" s="4"/>
      <c r="J3565" s="4"/>
    </row>
    <row r="3566" spans="4:10">
      <c r="D3566" s="4"/>
      <c r="E3566" s="4"/>
      <c r="F3566" s="4"/>
      <c r="G3566" s="4"/>
      <c r="H3566" s="4"/>
      <c r="I3566" s="4"/>
      <c r="J3566" s="4"/>
    </row>
    <row r="3567" spans="4:10">
      <c r="D3567" s="4"/>
      <c r="E3567" s="4"/>
      <c r="F3567" s="4"/>
      <c r="G3567" s="4"/>
      <c r="H3567" s="4"/>
      <c r="I3567" s="4"/>
      <c r="J3567" s="4"/>
    </row>
    <row r="3568" spans="4:10">
      <c r="D3568" s="4"/>
      <c r="E3568" s="4"/>
      <c r="F3568" s="4"/>
      <c r="G3568" s="4"/>
      <c r="H3568" s="4"/>
      <c r="I3568" s="4"/>
      <c r="J3568" s="4"/>
    </row>
    <row r="3569" spans="4:10">
      <c r="D3569" s="4"/>
      <c r="E3569" s="4"/>
      <c r="F3569" s="4"/>
      <c r="G3569" s="4"/>
      <c r="H3569" s="4"/>
      <c r="I3569" s="4"/>
      <c r="J3569" s="4"/>
    </row>
    <row r="3570" spans="4:10">
      <c r="D3570" s="4"/>
      <c r="E3570" s="4"/>
      <c r="F3570" s="4"/>
      <c r="G3570" s="4"/>
      <c r="H3570" s="4"/>
      <c r="I3570" s="4"/>
      <c r="J3570" s="4"/>
    </row>
    <row r="3571" spans="4:10">
      <c r="D3571" s="4"/>
      <c r="E3571" s="4"/>
      <c r="F3571" s="4"/>
      <c r="G3571" s="4"/>
      <c r="H3571" s="4"/>
      <c r="I3571" s="4"/>
      <c r="J3571" s="4"/>
    </row>
    <row r="3572" spans="4:10">
      <c r="D3572" s="4"/>
      <c r="E3572" s="4"/>
      <c r="F3572" s="4"/>
      <c r="G3572" s="4"/>
      <c r="H3572" s="4"/>
      <c r="I3572" s="4"/>
      <c r="J3572" s="4"/>
    </row>
    <row r="3573" spans="4:10">
      <c r="D3573" s="4"/>
      <c r="E3573" s="4"/>
      <c r="F3573" s="4"/>
      <c r="G3573" s="4"/>
      <c r="H3573" s="4"/>
      <c r="I3573" s="4"/>
      <c r="J3573" s="4"/>
    </row>
    <row r="3574" spans="4:10">
      <c r="D3574" s="4"/>
      <c r="E3574" s="4"/>
      <c r="F3574" s="4"/>
      <c r="G3574" s="4"/>
      <c r="H3574" s="4"/>
      <c r="I3574" s="4"/>
      <c r="J3574" s="4"/>
    </row>
    <row r="3575" spans="4:10">
      <c r="D3575" s="4"/>
      <c r="E3575" s="4"/>
      <c r="F3575" s="4"/>
      <c r="G3575" s="4"/>
      <c r="H3575" s="4"/>
      <c r="I3575" s="4"/>
      <c r="J3575" s="4"/>
    </row>
    <row r="3576" spans="4:10">
      <c r="D3576" s="4"/>
      <c r="E3576" s="4"/>
      <c r="F3576" s="4"/>
      <c r="G3576" s="4"/>
      <c r="H3576" s="4"/>
      <c r="I3576" s="4"/>
      <c r="J3576" s="4"/>
    </row>
    <row r="3577" spans="4:10">
      <c r="D3577" s="4"/>
      <c r="E3577" s="4"/>
      <c r="F3577" s="4"/>
      <c r="G3577" s="4"/>
      <c r="H3577" s="4"/>
      <c r="I3577" s="4"/>
      <c r="J3577" s="4"/>
    </row>
    <row r="3578" spans="4:10">
      <c r="D3578" s="4"/>
      <c r="E3578" s="4"/>
      <c r="F3578" s="4"/>
      <c r="G3578" s="4"/>
      <c r="H3578" s="4"/>
      <c r="I3578" s="4"/>
      <c r="J3578" s="4"/>
    </row>
    <row r="3579" spans="4:10">
      <c r="D3579" s="4"/>
      <c r="E3579" s="4"/>
      <c r="F3579" s="4"/>
      <c r="G3579" s="4"/>
      <c r="H3579" s="4"/>
      <c r="I3579" s="4"/>
      <c r="J3579" s="4"/>
    </row>
    <row r="3580" spans="4:10">
      <c r="D3580" s="4"/>
      <c r="E3580" s="4"/>
      <c r="F3580" s="4"/>
      <c r="G3580" s="4"/>
      <c r="H3580" s="4"/>
      <c r="I3580" s="4"/>
      <c r="J3580" s="4"/>
    </row>
    <row r="3581" spans="4:10">
      <c r="D3581" s="4"/>
      <c r="E3581" s="4"/>
      <c r="F3581" s="4"/>
      <c r="G3581" s="4"/>
      <c r="H3581" s="4"/>
      <c r="I3581" s="4"/>
      <c r="J3581" s="4"/>
    </row>
    <row r="3582" spans="4:10">
      <c r="D3582" s="4"/>
      <c r="E3582" s="4"/>
      <c r="F3582" s="4"/>
      <c r="G3582" s="4"/>
      <c r="H3582" s="4"/>
      <c r="I3582" s="4"/>
      <c r="J3582" s="4"/>
    </row>
    <row r="3583" spans="4:10">
      <c r="D3583" s="4"/>
      <c r="E3583" s="4"/>
      <c r="F3583" s="4"/>
      <c r="G3583" s="4"/>
      <c r="H3583" s="4"/>
      <c r="I3583" s="4"/>
      <c r="J3583" s="4"/>
    </row>
    <row r="3584" spans="4:10">
      <c r="D3584" s="4"/>
      <c r="E3584" s="4"/>
      <c r="F3584" s="4"/>
      <c r="G3584" s="4"/>
      <c r="H3584" s="4"/>
      <c r="I3584" s="4"/>
      <c r="J3584" s="4"/>
    </row>
    <row r="3585" spans="4:10">
      <c r="D3585" s="4"/>
      <c r="E3585" s="4"/>
      <c r="F3585" s="4"/>
      <c r="G3585" s="4"/>
      <c r="H3585" s="4"/>
      <c r="I3585" s="4"/>
      <c r="J3585" s="4"/>
    </row>
    <row r="3586" spans="4:10">
      <c r="D3586" s="4"/>
      <c r="E3586" s="4"/>
      <c r="F3586" s="4"/>
      <c r="G3586" s="4"/>
      <c r="H3586" s="4"/>
      <c r="I3586" s="4"/>
      <c r="J3586" s="4"/>
    </row>
    <row r="3587" spans="4:10">
      <c r="D3587" s="4"/>
      <c r="E3587" s="4"/>
      <c r="F3587" s="4"/>
      <c r="G3587" s="4"/>
      <c r="H3587" s="4"/>
      <c r="I3587" s="4"/>
      <c r="J3587" s="4"/>
    </row>
    <row r="3588" spans="4:10">
      <c r="D3588" s="4"/>
      <c r="E3588" s="4"/>
      <c r="F3588" s="4"/>
      <c r="G3588" s="4"/>
      <c r="H3588" s="4"/>
      <c r="I3588" s="4"/>
      <c r="J3588" s="4"/>
    </row>
    <row r="3589" spans="4:10">
      <c r="D3589" s="4"/>
      <c r="E3589" s="4"/>
      <c r="F3589" s="4"/>
      <c r="G3589" s="4"/>
      <c r="H3589" s="4"/>
      <c r="I3589" s="4"/>
      <c r="J3589" s="4"/>
    </row>
    <row r="3590" spans="4:10">
      <c r="D3590" s="4"/>
      <c r="E3590" s="4"/>
      <c r="F3590" s="4"/>
      <c r="G3590" s="4"/>
      <c r="H3590" s="4"/>
      <c r="I3590" s="4"/>
      <c r="J3590" s="4"/>
    </row>
    <row r="3591" spans="4:10">
      <c r="D3591" s="4"/>
      <c r="E3591" s="4"/>
      <c r="F3591" s="4"/>
      <c r="G3591" s="4"/>
      <c r="H3591" s="4"/>
      <c r="I3591" s="4"/>
      <c r="J3591" s="4"/>
    </row>
    <row r="3592" spans="4:10">
      <c r="D3592" s="4"/>
      <c r="E3592" s="4"/>
      <c r="F3592" s="4"/>
      <c r="G3592" s="4"/>
      <c r="H3592" s="4"/>
      <c r="I3592" s="4"/>
      <c r="J3592" s="4"/>
    </row>
    <row r="3593" spans="4:10">
      <c r="D3593" s="4"/>
      <c r="E3593" s="4"/>
      <c r="F3593" s="4"/>
      <c r="G3593" s="4"/>
      <c r="H3593" s="4"/>
      <c r="I3593" s="4"/>
      <c r="J3593" s="4"/>
    </row>
    <row r="3594" spans="4:10">
      <c r="D3594" s="4"/>
      <c r="E3594" s="4"/>
      <c r="F3594" s="4"/>
      <c r="G3594" s="4"/>
      <c r="H3594" s="4"/>
      <c r="I3594" s="4"/>
      <c r="J3594" s="4"/>
    </row>
    <row r="3595" spans="4:10">
      <c r="D3595" s="4"/>
      <c r="E3595" s="4"/>
      <c r="F3595" s="4"/>
      <c r="G3595" s="4"/>
      <c r="H3595" s="4"/>
      <c r="I3595" s="4"/>
      <c r="J3595" s="4"/>
    </row>
    <row r="3596" spans="4:10">
      <c r="D3596" s="4"/>
      <c r="E3596" s="4"/>
      <c r="F3596" s="4"/>
      <c r="G3596" s="4"/>
      <c r="H3596" s="4"/>
      <c r="I3596" s="4"/>
      <c r="J3596" s="4"/>
    </row>
    <row r="3597" spans="4:10">
      <c r="D3597" s="4"/>
      <c r="E3597" s="4"/>
      <c r="F3597" s="4"/>
      <c r="G3597" s="4"/>
      <c r="H3597" s="4"/>
      <c r="I3597" s="4"/>
      <c r="J3597" s="4"/>
    </row>
    <row r="3598" spans="4:10">
      <c r="D3598" s="4"/>
      <c r="E3598" s="4"/>
      <c r="F3598" s="4"/>
      <c r="G3598" s="4"/>
      <c r="H3598" s="4"/>
      <c r="I3598" s="4"/>
      <c r="J3598" s="4"/>
    </row>
    <row r="3599" spans="4:10">
      <c r="D3599" s="4"/>
      <c r="E3599" s="4"/>
      <c r="F3599" s="4"/>
      <c r="G3599" s="4"/>
      <c r="H3599" s="4"/>
      <c r="I3599" s="4"/>
      <c r="J3599" s="4"/>
    </row>
    <row r="3600" spans="4:10">
      <c r="D3600" s="4"/>
      <c r="E3600" s="4"/>
      <c r="F3600" s="4"/>
      <c r="G3600" s="4"/>
      <c r="H3600" s="4"/>
      <c r="I3600" s="4"/>
      <c r="J3600" s="4"/>
    </row>
    <row r="3601" spans="4:10">
      <c r="D3601" s="4"/>
      <c r="E3601" s="4"/>
      <c r="F3601" s="4"/>
      <c r="G3601" s="4"/>
      <c r="H3601" s="4"/>
      <c r="I3601" s="4"/>
      <c r="J3601" s="4"/>
    </row>
    <row r="3602" spans="4:10">
      <c r="D3602" s="4"/>
      <c r="E3602" s="4"/>
      <c r="F3602" s="4"/>
      <c r="G3602" s="4"/>
      <c r="H3602" s="4"/>
      <c r="I3602" s="4"/>
      <c r="J3602" s="4"/>
    </row>
    <row r="3603" spans="4:10">
      <c r="D3603" s="4"/>
      <c r="E3603" s="4"/>
      <c r="F3603" s="4"/>
      <c r="G3603" s="4"/>
      <c r="H3603" s="4"/>
      <c r="I3603" s="4"/>
      <c r="J3603" s="4"/>
    </row>
    <row r="3604" spans="4:10">
      <c r="D3604" s="4"/>
      <c r="E3604" s="4"/>
      <c r="F3604" s="4"/>
      <c r="G3604" s="4"/>
      <c r="H3604" s="4"/>
      <c r="I3604" s="4"/>
      <c r="J3604" s="4"/>
    </row>
    <row r="3605" spans="4:10">
      <c r="D3605" s="4"/>
      <c r="E3605" s="4"/>
      <c r="F3605" s="4"/>
      <c r="G3605" s="4"/>
      <c r="H3605" s="4"/>
      <c r="I3605" s="4"/>
      <c r="J3605" s="4"/>
    </row>
    <row r="3606" spans="4:10">
      <c r="D3606" s="4"/>
      <c r="E3606" s="4"/>
      <c r="F3606" s="4"/>
      <c r="G3606" s="4"/>
      <c r="H3606" s="4"/>
      <c r="I3606" s="4"/>
      <c r="J3606" s="4"/>
    </row>
    <row r="3607" spans="4:10">
      <c r="D3607" s="4"/>
      <c r="E3607" s="4"/>
      <c r="F3607" s="4"/>
      <c r="G3607" s="4"/>
      <c r="H3607" s="4"/>
      <c r="I3607" s="4"/>
      <c r="J3607" s="4"/>
    </row>
    <row r="3608" spans="4:10">
      <c r="D3608" s="4"/>
      <c r="E3608" s="4"/>
      <c r="F3608" s="4"/>
      <c r="G3608" s="4"/>
      <c r="H3608" s="4"/>
      <c r="I3608" s="4"/>
      <c r="J3608" s="4"/>
    </row>
    <row r="3609" spans="4:10">
      <c r="D3609" s="4"/>
      <c r="E3609" s="4"/>
      <c r="F3609" s="4"/>
      <c r="G3609" s="4"/>
      <c r="H3609" s="4"/>
      <c r="I3609" s="4"/>
      <c r="J3609" s="4"/>
    </row>
    <row r="3610" spans="4:10">
      <c r="D3610" s="4"/>
      <c r="E3610" s="4"/>
      <c r="F3610" s="4"/>
      <c r="G3610" s="4"/>
      <c r="H3610" s="4"/>
      <c r="I3610" s="4"/>
      <c r="J3610" s="4"/>
    </row>
    <row r="3611" spans="4:10">
      <c r="D3611" s="4"/>
      <c r="E3611" s="4"/>
      <c r="F3611" s="4"/>
      <c r="G3611" s="4"/>
      <c r="H3611" s="4"/>
      <c r="I3611" s="4"/>
      <c r="J3611" s="4"/>
    </row>
    <row r="3612" spans="4:10">
      <c r="D3612" s="4"/>
      <c r="E3612" s="4"/>
      <c r="F3612" s="4"/>
      <c r="G3612" s="4"/>
      <c r="H3612" s="4"/>
      <c r="I3612" s="4"/>
      <c r="J3612" s="4"/>
    </row>
    <row r="3613" spans="4:10">
      <c r="D3613" s="4"/>
      <c r="E3613" s="4"/>
      <c r="F3613" s="4"/>
      <c r="G3613" s="4"/>
      <c r="H3613" s="4"/>
      <c r="I3613" s="4"/>
      <c r="J3613" s="4"/>
    </row>
    <row r="3614" spans="4:10">
      <c r="D3614" s="4"/>
      <c r="E3614" s="4"/>
      <c r="F3614" s="4"/>
      <c r="G3614" s="4"/>
      <c r="H3614" s="4"/>
      <c r="I3614" s="4"/>
      <c r="J3614" s="4"/>
    </row>
    <row r="3615" spans="4:10">
      <c r="D3615" s="4"/>
      <c r="E3615" s="4"/>
      <c r="F3615" s="4"/>
      <c r="G3615" s="4"/>
      <c r="H3615" s="4"/>
      <c r="I3615" s="4"/>
      <c r="J3615" s="4"/>
    </row>
    <row r="3616" spans="4:10">
      <c r="D3616" s="4"/>
      <c r="E3616" s="4"/>
      <c r="F3616" s="4"/>
      <c r="G3616" s="4"/>
      <c r="H3616" s="4"/>
      <c r="I3616" s="4"/>
      <c r="J3616" s="4"/>
    </row>
    <row r="3617" spans="4:10">
      <c r="D3617" s="4"/>
      <c r="E3617" s="4"/>
      <c r="F3617" s="4"/>
      <c r="G3617" s="4"/>
      <c r="H3617" s="4"/>
      <c r="I3617" s="4"/>
      <c r="J3617" s="4"/>
    </row>
    <row r="3618" spans="4:10">
      <c r="D3618" s="4"/>
      <c r="E3618" s="4"/>
      <c r="F3618" s="4"/>
      <c r="G3618" s="4"/>
      <c r="H3618" s="4"/>
      <c r="I3618" s="4"/>
      <c r="J3618" s="4"/>
    </row>
    <row r="3619" spans="4:10">
      <c r="D3619" s="4"/>
      <c r="E3619" s="4"/>
      <c r="F3619" s="4"/>
      <c r="G3619" s="4"/>
      <c r="H3619" s="4"/>
      <c r="I3619" s="4"/>
      <c r="J3619" s="4"/>
    </row>
    <row r="3620" spans="4:10">
      <c r="D3620" s="4"/>
      <c r="E3620" s="4"/>
      <c r="F3620" s="4"/>
      <c r="G3620" s="4"/>
      <c r="H3620" s="4"/>
      <c r="I3620" s="4"/>
      <c r="J3620" s="4"/>
    </row>
    <row r="3621" spans="4:10">
      <c r="D3621" s="4"/>
      <c r="E3621" s="4"/>
      <c r="F3621" s="4"/>
      <c r="G3621" s="4"/>
      <c r="H3621" s="4"/>
      <c r="I3621" s="4"/>
      <c r="J3621" s="4"/>
    </row>
    <row r="3622" spans="4:10">
      <c r="D3622" s="4"/>
      <c r="E3622" s="4"/>
      <c r="F3622" s="4"/>
      <c r="G3622" s="4"/>
      <c r="H3622" s="4"/>
      <c r="I3622" s="4"/>
      <c r="J3622" s="4"/>
    </row>
    <row r="3623" spans="4:10">
      <c r="D3623" s="4"/>
      <c r="E3623" s="4"/>
      <c r="F3623" s="4"/>
      <c r="G3623" s="4"/>
      <c r="H3623" s="4"/>
      <c r="I3623" s="4"/>
      <c r="J3623" s="4"/>
    </row>
    <row r="3624" spans="4:10">
      <c r="D3624" s="4"/>
      <c r="E3624" s="4"/>
      <c r="F3624" s="4"/>
      <c r="G3624" s="4"/>
      <c r="H3624" s="4"/>
      <c r="I3624" s="4"/>
      <c r="J3624" s="4"/>
    </row>
    <row r="3625" spans="4:10">
      <c r="D3625" s="4"/>
      <c r="E3625" s="4"/>
      <c r="F3625" s="4"/>
      <c r="G3625" s="4"/>
      <c r="H3625" s="4"/>
      <c r="I3625" s="4"/>
      <c r="J3625" s="4"/>
    </row>
    <row r="3626" spans="4:10">
      <c r="D3626" s="4"/>
      <c r="E3626" s="4"/>
      <c r="F3626" s="4"/>
      <c r="G3626" s="4"/>
      <c r="H3626" s="4"/>
      <c r="I3626" s="4"/>
      <c r="J3626" s="4"/>
    </row>
    <row r="3627" spans="4:10">
      <c r="D3627" s="4"/>
      <c r="E3627" s="4"/>
      <c r="F3627" s="4"/>
      <c r="G3627" s="4"/>
      <c r="H3627" s="4"/>
      <c r="I3627" s="4"/>
      <c r="J3627" s="4"/>
    </row>
    <row r="3628" spans="4:10">
      <c r="D3628" s="4"/>
      <c r="E3628" s="4"/>
      <c r="F3628" s="4"/>
      <c r="G3628" s="4"/>
      <c r="H3628" s="4"/>
      <c r="I3628" s="4"/>
      <c r="J3628" s="4"/>
    </row>
    <row r="3629" spans="4:10">
      <c r="D3629" s="4"/>
      <c r="E3629" s="4"/>
      <c r="F3629" s="4"/>
      <c r="G3629" s="4"/>
      <c r="H3629" s="4"/>
      <c r="I3629" s="4"/>
      <c r="J3629" s="4"/>
    </row>
    <row r="3630" spans="4:10">
      <c r="D3630" s="4"/>
      <c r="E3630" s="4"/>
      <c r="F3630" s="4"/>
      <c r="G3630" s="4"/>
      <c r="H3630" s="4"/>
      <c r="I3630" s="4"/>
      <c r="J3630" s="4"/>
    </row>
    <row r="3631" spans="4:10">
      <c r="D3631" s="4"/>
      <c r="E3631" s="4"/>
      <c r="F3631" s="4"/>
      <c r="G3631" s="4"/>
      <c r="H3631" s="4"/>
      <c r="I3631" s="4"/>
      <c r="J3631" s="4"/>
    </row>
    <row r="3632" spans="4:10">
      <c r="D3632" s="4"/>
      <c r="E3632" s="4"/>
      <c r="F3632" s="4"/>
      <c r="G3632" s="4"/>
      <c r="H3632" s="4"/>
      <c r="I3632" s="4"/>
      <c r="J3632" s="4"/>
    </row>
    <row r="3633" spans="4:10">
      <c r="D3633" s="4"/>
      <c r="E3633" s="4"/>
      <c r="F3633" s="4"/>
      <c r="G3633" s="4"/>
      <c r="H3633" s="4"/>
      <c r="I3633" s="4"/>
      <c r="J3633" s="4"/>
    </row>
    <row r="3634" spans="4:10">
      <c r="D3634" s="4"/>
      <c r="E3634" s="4"/>
      <c r="F3634" s="4"/>
      <c r="G3634" s="4"/>
      <c r="H3634" s="4"/>
      <c r="I3634" s="4"/>
      <c r="J3634" s="4"/>
    </row>
    <row r="3635" spans="4:10">
      <c r="D3635" s="4"/>
      <c r="E3635" s="4"/>
      <c r="F3635" s="4"/>
      <c r="G3635" s="4"/>
      <c r="H3635" s="4"/>
      <c r="I3635" s="4"/>
      <c r="J3635" s="4"/>
    </row>
    <row r="3636" spans="4:10">
      <c r="D3636" s="4"/>
      <c r="E3636" s="4"/>
      <c r="F3636" s="4"/>
      <c r="G3636" s="4"/>
      <c r="H3636" s="4"/>
      <c r="I3636" s="4"/>
      <c r="J3636" s="4"/>
    </row>
    <row r="3637" spans="4:10">
      <c r="D3637" s="4"/>
      <c r="E3637" s="4"/>
      <c r="F3637" s="4"/>
      <c r="G3637" s="4"/>
      <c r="H3637" s="4"/>
      <c r="I3637" s="4"/>
      <c r="J3637" s="4"/>
    </row>
    <row r="3638" spans="4:10">
      <c r="D3638" s="4"/>
      <c r="E3638" s="4"/>
      <c r="F3638" s="4"/>
      <c r="G3638" s="4"/>
      <c r="H3638" s="4"/>
      <c r="I3638" s="4"/>
      <c r="J3638" s="4"/>
    </row>
    <row r="3639" spans="4:10">
      <c r="D3639" s="4"/>
      <c r="E3639" s="4"/>
      <c r="F3639" s="4"/>
      <c r="G3639" s="4"/>
      <c r="H3639" s="4"/>
      <c r="I3639" s="4"/>
      <c r="J3639" s="4"/>
    </row>
    <row r="3640" spans="4:10">
      <c r="D3640" s="4"/>
      <c r="E3640" s="4"/>
      <c r="F3640" s="4"/>
      <c r="G3640" s="4"/>
      <c r="H3640" s="4"/>
      <c r="I3640" s="4"/>
      <c r="J3640" s="4"/>
    </row>
    <row r="3641" spans="4:10">
      <c r="D3641" s="4"/>
      <c r="E3641" s="4"/>
      <c r="F3641" s="4"/>
      <c r="G3641" s="4"/>
      <c r="H3641" s="4"/>
      <c r="I3641" s="4"/>
      <c r="J3641" s="4"/>
    </row>
    <row r="3642" spans="4:10">
      <c r="D3642" s="4"/>
      <c r="E3642" s="4"/>
      <c r="F3642" s="4"/>
      <c r="G3642" s="4"/>
      <c r="H3642" s="4"/>
      <c r="I3642" s="4"/>
      <c r="J3642" s="4"/>
    </row>
    <row r="3643" spans="4:10">
      <c r="D3643" s="4"/>
      <c r="E3643" s="4"/>
      <c r="F3643" s="4"/>
      <c r="G3643" s="4"/>
      <c r="H3643" s="4"/>
      <c r="I3643" s="4"/>
      <c r="J3643" s="4"/>
    </row>
    <row r="3644" spans="4:10">
      <c r="D3644" s="4"/>
      <c r="E3644" s="4"/>
      <c r="F3644" s="4"/>
      <c r="G3644" s="4"/>
      <c r="H3644" s="4"/>
      <c r="I3644" s="4"/>
      <c r="J3644" s="4"/>
    </row>
    <row r="3645" spans="4:10">
      <c r="D3645" s="4"/>
      <c r="E3645" s="4"/>
      <c r="F3645" s="4"/>
      <c r="G3645" s="4"/>
      <c r="H3645" s="4"/>
      <c r="I3645" s="4"/>
      <c r="J3645" s="4"/>
    </row>
    <row r="3646" spans="4:10">
      <c r="D3646" s="4"/>
      <c r="E3646" s="4"/>
      <c r="F3646" s="4"/>
      <c r="G3646" s="4"/>
      <c r="H3646" s="4"/>
      <c r="I3646" s="4"/>
      <c r="J3646" s="4"/>
    </row>
    <row r="3647" spans="4:10">
      <c r="D3647" s="4"/>
      <c r="E3647" s="4"/>
      <c r="F3647" s="4"/>
      <c r="G3647" s="4"/>
      <c r="H3647" s="4"/>
      <c r="I3647" s="4"/>
      <c r="J3647" s="4"/>
    </row>
    <row r="3648" spans="4:10">
      <c r="D3648" s="4"/>
      <c r="E3648" s="4"/>
      <c r="F3648" s="4"/>
      <c r="G3648" s="4"/>
      <c r="H3648" s="4"/>
      <c r="I3648" s="4"/>
      <c r="J3648" s="4"/>
    </row>
    <row r="3649" spans="4:10">
      <c r="D3649" s="4"/>
      <c r="E3649" s="4"/>
      <c r="F3649" s="4"/>
      <c r="G3649" s="4"/>
      <c r="H3649" s="4"/>
      <c r="I3649" s="4"/>
      <c r="J3649" s="4"/>
    </row>
    <row r="3650" spans="4:10">
      <c r="D3650" s="4"/>
      <c r="E3650" s="4"/>
      <c r="F3650" s="4"/>
      <c r="G3650" s="4"/>
      <c r="H3650" s="4"/>
      <c r="I3650" s="4"/>
      <c r="J3650" s="4"/>
    </row>
    <row r="3651" spans="4:10">
      <c r="D3651" s="4"/>
      <c r="E3651" s="4"/>
      <c r="F3651" s="4"/>
      <c r="G3651" s="4"/>
      <c r="H3651" s="4"/>
      <c r="I3651" s="4"/>
      <c r="J3651" s="4"/>
    </row>
    <row r="3652" spans="4:10">
      <c r="D3652" s="4"/>
      <c r="E3652" s="4"/>
      <c r="F3652" s="4"/>
      <c r="G3652" s="4"/>
      <c r="H3652" s="4"/>
      <c r="I3652" s="4"/>
      <c r="J3652" s="4"/>
    </row>
    <row r="3653" spans="4:10">
      <c r="D3653" s="4"/>
      <c r="E3653" s="4"/>
      <c r="F3653" s="4"/>
      <c r="G3653" s="4"/>
      <c r="H3653" s="4"/>
      <c r="I3653" s="4"/>
      <c r="J3653" s="4"/>
    </row>
    <row r="3654" spans="4:10">
      <c r="D3654" s="4"/>
      <c r="E3654" s="4"/>
      <c r="F3654" s="4"/>
      <c r="G3654" s="4"/>
      <c r="H3654" s="4"/>
      <c r="I3654" s="4"/>
      <c r="J3654" s="4"/>
    </row>
    <row r="3655" spans="4:10">
      <c r="D3655" s="4"/>
      <c r="E3655" s="4"/>
      <c r="F3655" s="4"/>
      <c r="G3655" s="4"/>
      <c r="H3655" s="4"/>
      <c r="I3655" s="4"/>
      <c r="J3655" s="4"/>
    </row>
    <row r="3656" spans="4:10">
      <c r="D3656" s="4"/>
      <c r="E3656" s="4"/>
      <c r="F3656" s="4"/>
      <c r="G3656" s="4"/>
      <c r="H3656" s="4"/>
      <c r="I3656" s="4"/>
      <c r="J3656" s="4"/>
    </row>
    <row r="3657" spans="4:10">
      <c r="D3657" s="4"/>
      <c r="E3657" s="4"/>
      <c r="F3657" s="4"/>
      <c r="G3657" s="4"/>
      <c r="H3657" s="4"/>
      <c r="I3657" s="4"/>
      <c r="J3657" s="4"/>
    </row>
    <row r="3658" spans="4:10">
      <c r="D3658" s="4"/>
      <c r="E3658" s="4"/>
      <c r="F3658" s="4"/>
      <c r="G3658" s="4"/>
      <c r="H3658" s="4"/>
      <c r="I3658" s="4"/>
      <c r="J3658" s="4"/>
    </row>
    <row r="3659" spans="4:10">
      <c r="D3659" s="4"/>
      <c r="E3659" s="4"/>
      <c r="F3659" s="4"/>
      <c r="G3659" s="4"/>
      <c r="H3659" s="4"/>
      <c r="I3659" s="4"/>
      <c r="J3659" s="4"/>
    </row>
    <row r="3660" spans="4:10">
      <c r="D3660" s="4"/>
      <c r="E3660" s="4"/>
      <c r="F3660" s="4"/>
      <c r="G3660" s="4"/>
      <c r="H3660" s="4"/>
      <c r="I3660" s="4"/>
      <c r="J3660" s="4"/>
    </row>
    <row r="3661" spans="4:10">
      <c r="D3661" s="4"/>
      <c r="E3661" s="4"/>
      <c r="F3661" s="4"/>
      <c r="G3661" s="4"/>
      <c r="H3661" s="4"/>
      <c r="I3661" s="4"/>
      <c r="J3661" s="4"/>
    </row>
    <row r="3662" spans="4:10">
      <c r="D3662" s="4"/>
      <c r="E3662" s="4"/>
      <c r="F3662" s="4"/>
      <c r="G3662" s="4"/>
      <c r="H3662" s="4"/>
      <c r="I3662" s="4"/>
      <c r="J3662" s="4"/>
    </row>
    <row r="3663" spans="4:10">
      <c r="D3663" s="4"/>
      <c r="E3663" s="4"/>
      <c r="F3663" s="4"/>
      <c r="G3663" s="4"/>
      <c r="H3663" s="4"/>
      <c r="I3663" s="4"/>
      <c r="J3663" s="4"/>
    </row>
    <row r="3664" spans="4:10">
      <c r="D3664" s="4"/>
      <c r="E3664" s="4"/>
      <c r="F3664" s="4"/>
      <c r="G3664" s="4"/>
      <c r="H3664" s="4"/>
      <c r="I3664" s="4"/>
      <c r="J3664" s="4"/>
    </row>
    <row r="3665" spans="4:10">
      <c r="D3665" s="4"/>
      <c r="E3665" s="4"/>
      <c r="F3665" s="4"/>
      <c r="G3665" s="4"/>
      <c r="H3665" s="4"/>
      <c r="I3665" s="4"/>
      <c r="J3665" s="4"/>
    </row>
    <row r="3666" spans="4:10">
      <c r="D3666" s="4"/>
      <c r="E3666" s="4"/>
      <c r="F3666" s="4"/>
      <c r="G3666" s="4"/>
      <c r="H3666" s="4"/>
      <c r="I3666" s="4"/>
      <c r="J3666" s="4"/>
    </row>
    <row r="3667" spans="4:10">
      <c r="D3667" s="4"/>
      <c r="E3667" s="4"/>
      <c r="F3667" s="4"/>
      <c r="G3667" s="4"/>
      <c r="H3667" s="4"/>
      <c r="I3667" s="4"/>
      <c r="J3667" s="4"/>
    </row>
    <row r="3668" spans="4:10">
      <c r="D3668" s="4"/>
      <c r="E3668" s="4"/>
      <c r="F3668" s="4"/>
      <c r="G3668" s="4"/>
      <c r="H3668" s="4"/>
      <c r="I3668" s="4"/>
      <c r="J3668" s="4"/>
    </row>
    <row r="3669" spans="4:10">
      <c r="D3669" s="4"/>
      <c r="E3669" s="4"/>
      <c r="F3669" s="4"/>
      <c r="G3669" s="4"/>
      <c r="H3669" s="4"/>
      <c r="I3669" s="4"/>
      <c r="J3669" s="4"/>
    </row>
    <row r="3670" spans="4:10">
      <c r="D3670" s="4"/>
      <c r="E3670" s="4"/>
      <c r="F3670" s="4"/>
      <c r="G3670" s="4"/>
      <c r="H3670" s="4"/>
      <c r="I3670" s="4"/>
      <c r="J3670" s="4"/>
    </row>
    <row r="3671" spans="4:10">
      <c r="D3671" s="4"/>
      <c r="E3671" s="4"/>
      <c r="F3671" s="4"/>
      <c r="G3671" s="4"/>
      <c r="H3671" s="4"/>
      <c r="I3671" s="4"/>
      <c r="J3671" s="4"/>
    </row>
    <row r="3672" spans="4:10">
      <c r="D3672" s="4"/>
      <c r="E3672" s="4"/>
      <c r="F3672" s="4"/>
      <c r="G3672" s="4"/>
      <c r="H3672" s="4"/>
      <c r="I3672" s="4"/>
      <c r="J3672" s="4"/>
    </row>
    <row r="3673" spans="4:10">
      <c r="D3673" s="4"/>
      <c r="E3673" s="4"/>
      <c r="F3673" s="4"/>
      <c r="G3673" s="4"/>
      <c r="H3673" s="4"/>
      <c r="I3673" s="4"/>
      <c r="J3673" s="4"/>
    </row>
    <row r="3674" spans="4:10">
      <c r="D3674" s="4"/>
      <c r="E3674" s="4"/>
      <c r="F3674" s="4"/>
      <c r="G3674" s="4"/>
      <c r="H3674" s="4"/>
      <c r="I3674" s="4"/>
      <c r="J3674" s="4"/>
    </row>
    <row r="3675" spans="4:10">
      <c r="D3675" s="4"/>
      <c r="E3675" s="4"/>
      <c r="F3675" s="4"/>
      <c r="G3675" s="4"/>
      <c r="H3675" s="4"/>
      <c r="I3675" s="4"/>
      <c r="J3675" s="4"/>
    </row>
    <row r="3676" spans="4:10">
      <c r="D3676" s="4"/>
      <c r="E3676" s="4"/>
      <c r="F3676" s="4"/>
      <c r="G3676" s="4"/>
      <c r="H3676" s="4"/>
      <c r="I3676" s="4"/>
      <c r="J3676" s="4"/>
    </row>
    <row r="3677" spans="4:10">
      <c r="D3677" s="4"/>
      <c r="E3677" s="4"/>
      <c r="F3677" s="4"/>
      <c r="G3677" s="4"/>
      <c r="H3677" s="4"/>
      <c r="I3677" s="4"/>
      <c r="J3677" s="4"/>
    </row>
    <row r="3678" spans="4:10">
      <c r="D3678" s="4"/>
      <c r="E3678" s="4"/>
      <c r="F3678" s="4"/>
      <c r="G3678" s="4"/>
      <c r="H3678" s="4"/>
      <c r="I3678" s="4"/>
      <c r="J3678" s="4"/>
    </row>
    <row r="3679" spans="4:10">
      <c r="D3679" s="4"/>
      <c r="E3679" s="4"/>
      <c r="F3679" s="4"/>
      <c r="G3679" s="4"/>
      <c r="H3679" s="4"/>
      <c r="I3679" s="4"/>
      <c r="J3679" s="4"/>
    </row>
    <row r="3680" spans="4:10">
      <c r="D3680" s="4"/>
      <c r="E3680" s="4"/>
      <c r="F3680" s="4"/>
      <c r="G3680" s="4"/>
      <c r="H3680" s="4"/>
      <c r="I3680" s="4"/>
      <c r="J3680" s="4"/>
    </row>
    <row r="3681" spans="4:10">
      <c r="D3681" s="4"/>
      <c r="E3681" s="4"/>
      <c r="F3681" s="4"/>
      <c r="G3681" s="4"/>
      <c r="H3681" s="4"/>
      <c r="I3681" s="4"/>
      <c r="J3681" s="4"/>
    </row>
    <row r="3682" spans="4:10">
      <c r="D3682" s="4"/>
      <c r="E3682" s="4"/>
      <c r="F3682" s="4"/>
      <c r="G3682" s="4"/>
      <c r="H3682" s="4"/>
      <c r="I3682" s="4"/>
      <c r="J3682" s="4"/>
    </row>
    <row r="3683" spans="4:10">
      <c r="D3683" s="4"/>
      <c r="E3683" s="4"/>
      <c r="F3683" s="4"/>
      <c r="G3683" s="4"/>
      <c r="H3683" s="4"/>
      <c r="I3683" s="4"/>
      <c r="J3683" s="4"/>
    </row>
    <row r="3684" spans="4:10">
      <c r="D3684" s="4"/>
      <c r="E3684" s="4"/>
      <c r="F3684" s="4"/>
      <c r="G3684" s="4"/>
      <c r="H3684" s="4"/>
      <c r="I3684" s="4"/>
      <c r="J3684" s="4"/>
    </row>
    <row r="3685" spans="4:10">
      <c r="D3685" s="4"/>
      <c r="E3685" s="4"/>
      <c r="F3685" s="4"/>
      <c r="G3685" s="4"/>
      <c r="H3685" s="4"/>
      <c r="I3685" s="4"/>
      <c r="J3685" s="4"/>
    </row>
    <row r="3686" spans="4:10">
      <c r="D3686" s="4"/>
      <c r="E3686" s="4"/>
      <c r="F3686" s="4"/>
      <c r="G3686" s="4"/>
      <c r="H3686" s="4"/>
      <c r="I3686" s="4"/>
      <c r="J3686" s="4"/>
    </row>
    <row r="3687" spans="4:10">
      <c r="D3687" s="4"/>
      <c r="E3687" s="4"/>
      <c r="F3687" s="4"/>
      <c r="G3687" s="4"/>
      <c r="H3687" s="4"/>
      <c r="I3687" s="4"/>
      <c r="J3687" s="4"/>
    </row>
    <row r="3688" spans="4:10">
      <c r="D3688" s="4"/>
      <c r="E3688" s="4"/>
      <c r="F3688" s="4"/>
      <c r="G3688" s="4"/>
      <c r="H3688" s="4"/>
      <c r="I3688" s="4"/>
      <c r="J3688" s="4"/>
    </row>
    <row r="3689" spans="4:10">
      <c r="D3689" s="4"/>
      <c r="E3689" s="4"/>
      <c r="F3689" s="4"/>
      <c r="G3689" s="4"/>
      <c r="H3689" s="4"/>
      <c r="I3689" s="4"/>
      <c r="J3689" s="4"/>
    </row>
    <row r="3690" spans="4:10">
      <c r="D3690" s="4"/>
      <c r="E3690" s="4"/>
      <c r="F3690" s="4"/>
      <c r="G3690" s="4"/>
      <c r="H3690" s="4"/>
      <c r="I3690" s="4"/>
      <c r="J3690" s="4"/>
    </row>
    <row r="3691" spans="4:10">
      <c r="D3691" s="4"/>
      <c r="E3691" s="4"/>
      <c r="F3691" s="4"/>
      <c r="G3691" s="4"/>
      <c r="H3691" s="4"/>
      <c r="I3691" s="4"/>
      <c r="J3691" s="4"/>
    </row>
    <row r="3692" spans="4:10">
      <c r="D3692" s="4"/>
      <c r="E3692" s="4"/>
      <c r="F3692" s="4"/>
      <c r="G3692" s="4"/>
      <c r="H3692" s="4"/>
      <c r="I3692" s="4"/>
      <c r="J3692" s="4"/>
    </row>
    <row r="3693" spans="4:10">
      <c r="D3693" s="4"/>
      <c r="E3693" s="4"/>
      <c r="F3693" s="4"/>
      <c r="G3693" s="4"/>
      <c r="H3693" s="4"/>
      <c r="I3693" s="4"/>
      <c r="J3693" s="4"/>
    </row>
    <row r="3694" spans="4:10">
      <c r="D3694" s="4"/>
      <c r="E3694" s="4"/>
      <c r="F3694" s="4"/>
      <c r="G3694" s="4"/>
      <c r="H3694" s="4"/>
      <c r="I3694" s="4"/>
      <c r="J3694" s="4"/>
    </row>
    <row r="3695" spans="4:10">
      <c r="D3695" s="4"/>
      <c r="E3695" s="4"/>
      <c r="F3695" s="4"/>
      <c r="G3695" s="4"/>
      <c r="H3695" s="4"/>
      <c r="I3695" s="4"/>
      <c r="J3695" s="4"/>
    </row>
    <row r="3696" spans="4:10">
      <c r="D3696" s="4"/>
      <c r="E3696" s="4"/>
      <c r="F3696" s="4"/>
      <c r="G3696" s="4"/>
      <c r="H3696" s="4"/>
      <c r="I3696" s="4"/>
      <c r="J3696" s="4"/>
    </row>
    <row r="3697" spans="4:10">
      <c r="D3697" s="4"/>
      <c r="E3697" s="4"/>
      <c r="F3697" s="4"/>
      <c r="G3697" s="4"/>
      <c r="H3697" s="4"/>
      <c r="I3697" s="4"/>
      <c r="J3697" s="4"/>
    </row>
    <row r="3698" spans="4:10">
      <c r="D3698" s="4"/>
      <c r="E3698" s="4"/>
      <c r="F3698" s="4"/>
      <c r="G3698" s="4"/>
      <c r="H3698" s="4"/>
      <c r="I3698" s="4"/>
      <c r="J3698" s="4"/>
    </row>
    <row r="3699" spans="4:10">
      <c r="D3699" s="4"/>
      <c r="E3699" s="4"/>
      <c r="F3699" s="4"/>
      <c r="G3699" s="4"/>
      <c r="H3699" s="4"/>
      <c r="I3699" s="4"/>
      <c r="J3699" s="4"/>
    </row>
    <row r="3700" spans="4:10">
      <c r="D3700" s="4"/>
      <c r="E3700" s="4"/>
      <c r="F3700" s="4"/>
      <c r="G3700" s="4"/>
      <c r="H3700" s="4"/>
      <c r="I3700" s="4"/>
      <c r="J3700" s="4"/>
    </row>
    <row r="3701" spans="4:10">
      <c r="D3701" s="4"/>
      <c r="E3701" s="4"/>
      <c r="F3701" s="4"/>
      <c r="G3701" s="4"/>
      <c r="H3701" s="4"/>
      <c r="I3701" s="4"/>
      <c r="J3701" s="4"/>
    </row>
    <row r="3702" spans="4:10">
      <c r="D3702" s="4"/>
      <c r="E3702" s="4"/>
      <c r="F3702" s="4"/>
      <c r="G3702" s="4"/>
      <c r="H3702" s="4"/>
      <c r="I3702" s="4"/>
      <c r="J3702" s="4"/>
    </row>
    <row r="3703" spans="4:10">
      <c r="D3703" s="4"/>
      <c r="E3703" s="4"/>
      <c r="F3703" s="4"/>
      <c r="G3703" s="4"/>
      <c r="H3703" s="4"/>
      <c r="I3703" s="4"/>
      <c r="J3703" s="4"/>
    </row>
    <row r="3704" spans="4:10">
      <c r="D3704" s="4"/>
      <c r="E3704" s="4"/>
      <c r="F3704" s="4"/>
      <c r="G3704" s="4"/>
      <c r="H3704" s="4"/>
      <c r="I3704" s="4"/>
      <c r="J3704" s="4"/>
    </row>
    <row r="3705" spans="4:10">
      <c r="D3705" s="4"/>
      <c r="E3705" s="4"/>
      <c r="F3705" s="4"/>
      <c r="G3705" s="4"/>
      <c r="H3705" s="4"/>
      <c r="I3705" s="4"/>
      <c r="J3705" s="4"/>
    </row>
    <row r="3706" spans="4:10">
      <c r="D3706" s="4"/>
      <c r="E3706" s="4"/>
      <c r="F3706" s="4"/>
      <c r="G3706" s="4"/>
      <c r="H3706" s="4"/>
      <c r="I3706" s="4"/>
      <c r="J3706" s="4"/>
    </row>
    <row r="3707" spans="4:10">
      <c r="D3707" s="4"/>
      <c r="E3707" s="4"/>
      <c r="F3707" s="4"/>
      <c r="G3707" s="4"/>
      <c r="H3707" s="4"/>
      <c r="I3707" s="4"/>
      <c r="J3707" s="4"/>
    </row>
    <row r="3708" spans="4:10">
      <c r="D3708" s="4"/>
      <c r="E3708" s="4"/>
      <c r="F3708" s="4"/>
      <c r="G3708" s="4"/>
      <c r="H3708" s="4"/>
      <c r="I3708" s="4"/>
      <c r="J3708" s="4"/>
    </row>
    <row r="3709" spans="4:10">
      <c r="D3709" s="4"/>
      <c r="E3709" s="4"/>
      <c r="F3709" s="4"/>
      <c r="G3709" s="4"/>
      <c r="H3709" s="4"/>
      <c r="I3709" s="4"/>
      <c r="J3709" s="4"/>
    </row>
    <row r="3710" spans="4:10">
      <c r="D3710" s="4"/>
      <c r="E3710" s="4"/>
      <c r="F3710" s="4"/>
      <c r="G3710" s="4"/>
      <c r="H3710" s="4"/>
      <c r="I3710" s="4"/>
      <c r="J3710" s="4"/>
    </row>
    <row r="3711" spans="4:10">
      <c r="D3711" s="4"/>
      <c r="E3711" s="4"/>
      <c r="F3711" s="4"/>
      <c r="G3711" s="4"/>
      <c r="H3711" s="4"/>
      <c r="I3711" s="4"/>
      <c r="J3711" s="4"/>
    </row>
    <row r="3712" spans="4:10">
      <c r="D3712" s="4"/>
      <c r="E3712" s="4"/>
      <c r="F3712" s="4"/>
      <c r="G3712" s="4"/>
      <c r="H3712" s="4"/>
      <c r="I3712" s="4"/>
      <c r="J3712" s="4"/>
    </row>
    <row r="3713" spans="4:10">
      <c r="D3713" s="4"/>
      <c r="E3713" s="4"/>
      <c r="F3713" s="4"/>
      <c r="G3713" s="4"/>
      <c r="H3713" s="4"/>
      <c r="I3713" s="4"/>
      <c r="J3713" s="4"/>
    </row>
    <row r="3714" spans="4:10">
      <c r="D3714" s="4"/>
      <c r="E3714" s="4"/>
      <c r="F3714" s="4"/>
      <c r="G3714" s="4"/>
      <c r="H3714" s="4"/>
      <c r="I3714" s="4"/>
      <c r="J3714" s="4"/>
    </row>
    <row r="3715" spans="4:10">
      <c r="D3715" s="4"/>
      <c r="E3715" s="4"/>
      <c r="F3715" s="4"/>
      <c r="G3715" s="4"/>
      <c r="H3715" s="4"/>
      <c r="I3715" s="4"/>
      <c r="J3715" s="4"/>
    </row>
    <row r="3716" spans="4:10">
      <c r="D3716" s="4"/>
      <c r="E3716" s="4"/>
      <c r="F3716" s="4"/>
      <c r="G3716" s="4"/>
      <c r="H3716" s="4"/>
      <c r="I3716" s="4"/>
      <c r="J3716" s="4"/>
    </row>
    <row r="3717" spans="4:10">
      <c r="D3717" s="4"/>
      <c r="E3717" s="4"/>
      <c r="F3717" s="4"/>
      <c r="G3717" s="4"/>
      <c r="H3717" s="4"/>
      <c r="I3717" s="4"/>
      <c r="J3717" s="4"/>
    </row>
    <row r="3718" spans="4:10">
      <c r="D3718" s="4"/>
      <c r="E3718" s="4"/>
      <c r="F3718" s="4"/>
      <c r="G3718" s="4"/>
      <c r="H3718" s="4"/>
      <c r="I3718" s="4"/>
      <c r="J3718" s="4"/>
    </row>
    <row r="3719" spans="4:10">
      <c r="D3719" s="4"/>
      <c r="E3719" s="4"/>
      <c r="F3719" s="4"/>
      <c r="G3719" s="4"/>
      <c r="H3719" s="4"/>
      <c r="I3719" s="4"/>
      <c r="J3719" s="4"/>
    </row>
    <row r="3720" spans="4:10">
      <c r="D3720" s="4"/>
      <c r="E3720" s="4"/>
      <c r="F3720" s="4"/>
      <c r="G3720" s="4"/>
      <c r="H3720" s="4"/>
      <c r="I3720" s="4"/>
      <c r="J3720" s="4"/>
    </row>
    <row r="3721" spans="4:10">
      <c r="D3721" s="4"/>
      <c r="E3721" s="4"/>
      <c r="F3721" s="4"/>
      <c r="G3721" s="4"/>
      <c r="H3721" s="4"/>
      <c r="I3721" s="4"/>
      <c r="J3721" s="4"/>
    </row>
    <row r="3722" spans="4:10">
      <c r="D3722" s="4"/>
      <c r="E3722" s="4"/>
      <c r="F3722" s="4"/>
      <c r="G3722" s="4"/>
      <c r="H3722" s="4"/>
      <c r="I3722" s="4"/>
      <c r="J3722" s="4"/>
    </row>
    <row r="3723" spans="4:10">
      <c r="D3723" s="4"/>
      <c r="E3723" s="4"/>
      <c r="F3723" s="4"/>
      <c r="G3723" s="4"/>
      <c r="H3723" s="4"/>
      <c r="I3723" s="4"/>
      <c r="J3723" s="4"/>
    </row>
    <row r="3724" spans="4:10">
      <c r="D3724" s="4"/>
      <c r="E3724" s="4"/>
      <c r="F3724" s="4"/>
      <c r="G3724" s="4"/>
      <c r="H3724" s="4"/>
      <c r="I3724" s="4"/>
      <c r="J3724" s="4"/>
    </row>
    <row r="3725" spans="4:10">
      <c r="D3725" s="4"/>
      <c r="E3725" s="4"/>
      <c r="F3725" s="4"/>
      <c r="G3725" s="4"/>
      <c r="H3725" s="4"/>
      <c r="I3725" s="4"/>
      <c r="J3725" s="4"/>
    </row>
    <row r="3726" spans="4:10">
      <c r="D3726" s="4"/>
      <c r="E3726" s="4"/>
      <c r="F3726" s="4"/>
      <c r="G3726" s="4"/>
      <c r="H3726" s="4"/>
      <c r="I3726" s="4"/>
      <c r="J3726" s="4"/>
    </row>
    <row r="3727" spans="4:10">
      <c r="D3727" s="4"/>
      <c r="E3727" s="4"/>
      <c r="F3727" s="4"/>
      <c r="G3727" s="4"/>
      <c r="H3727" s="4"/>
      <c r="I3727" s="4"/>
      <c r="J3727" s="4"/>
    </row>
    <row r="3728" spans="4:10">
      <c r="D3728" s="4"/>
      <c r="E3728" s="4"/>
      <c r="F3728" s="4"/>
      <c r="G3728" s="4"/>
      <c r="H3728" s="4"/>
      <c r="I3728" s="4"/>
      <c r="J3728" s="4"/>
    </row>
    <row r="3729" spans="4:10">
      <c r="D3729" s="4"/>
      <c r="E3729" s="4"/>
      <c r="F3729" s="4"/>
      <c r="G3729" s="4"/>
      <c r="H3729" s="4"/>
      <c r="I3729" s="4"/>
      <c r="J3729" s="4"/>
    </row>
    <row r="3730" spans="4:10">
      <c r="D3730" s="4"/>
      <c r="E3730" s="4"/>
      <c r="F3730" s="4"/>
      <c r="G3730" s="4"/>
      <c r="H3730" s="4"/>
      <c r="I3730" s="4"/>
      <c r="J3730" s="4"/>
    </row>
    <row r="3731" spans="4:10">
      <c r="D3731" s="4"/>
      <c r="E3731" s="4"/>
      <c r="F3731" s="4"/>
      <c r="G3731" s="4"/>
      <c r="H3731" s="4"/>
      <c r="I3731" s="4"/>
      <c r="J3731" s="4"/>
    </row>
    <row r="3732" spans="4:10">
      <c r="D3732" s="4"/>
      <c r="E3732" s="4"/>
      <c r="F3732" s="4"/>
      <c r="G3732" s="4"/>
      <c r="H3732" s="4"/>
      <c r="I3732" s="4"/>
      <c r="J3732" s="4"/>
    </row>
    <row r="3733" spans="4:10">
      <c r="D3733" s="4"/>
      <c r="E3733" s="4"/>
      <c r="F3733" s="4"/>
      <c r="G3733" s="4"/>
      <c r="H3733" s="4"/>
      <c r="I3733" s="4"/>
      <c r="J3733" s="4"/>
    </row>
    <row r="3734" spans="4:10">
      <c r="D3734" s="4"/>
      <c r="E3734" s="4"/>
      <c r="F3734" s="4"/>
      <c r="G3734" s="4"/>
      <c r="H3734" s="4"/>
      <c r="I3734" s="4"/>
      <c r="J3734" s="4"/>
    </row>
    <row r="3735" spans="4:10">
      <c r="D3735" s="4"/>
      <c r="E3735" s="4"/>
      <c r="F3735" s="4"/>
      <c r="G3735" s="4"/>
      <c r="H3735" s="4"/>
      <c r="I3735" s="4"/>
      <c r="J3735" s="4"/>
    </row>
    <row r="3736" spans="4:10">
      <c r="D3736" s="4"/>
      <c r="E3736" s="4"/>
      <c r="F3736" s="4"/>
      <c r="G3736" s="4"/>
      <c r="H3736" s="4"/>
      <c r="I3736" s="4"/>
      <c r="J3736" s="4"/>
    </row>
    <row r="3737" spans="4:10">
      <c r="D3737" s="4"/>
      <c r="E3737" s="4"/>
      <c r="F3737" s="4"/>
      <c r="G3737" s="4"/>
      <c r="H3737" s="4"/>
      <c r="I3737" s="4"/>
      <c r="J3737" s="4"/>
    </row>
    <row r="3738" spans="4:10">
      <c r="D3738" s="4"/>
      <c r="E3738" s="4"/>
      <c r="F3738" s="4"/>
      <c r="G3738" s="4"/>
      <c r="H3738" s="4"/>
      <c r="I3738" s="4"/>
      <c r="J3738" s="4"/>
    </row>
    <row r="3739" spans="4:10">
      <c r="D3739" s="4"/>
      <c r="E3739" s="4"/>
      <c r="F3739" s="4"/>
      <c r="G3739" s="4"/>
      <c r="H3739" s="4"/>
      <c r="I3739" s="4"/>
      <c r="J3739" s="4"/>
    </row>
    <row r="3740" spans="4:10">
      <c r="D3740" s="4"/>
      <c r="E3740" s="4"/>
      <c r="F3740" s="4"/>
      <c r="G3740" s="4"/>
      <c r="H3740" s="4"/>
      <c r="I3740" s="4"/>
      <c r="J3740" s="4"/>
    </row>
    <row r="3741" spans="4:10">
      <c r="D3741" s="4"/>
      <c r="E3741" s="4"/>
      <c r="F3741" s="4"/>
      <c r="G3741" s="4"/>
      <c r="H3741" s="4"/>
      <c r="I3741" s="4"/>
      <c r="J3741" s="4"/>
    </row>
    <row r="3742" spans="4:10">
      <c r="D3742" s="4"/>
      <c r="E3742" s="4"/>
      <c r="F3742" s="4"/>
      <c r="G3742" s="4"/>
      <c r="H3742" s="4"/>
      <c r="I3742" s="4"/>
      <c r="J3742" s="4"/>
    </row>
    <row r="3743" spans="4:10">
      <c r="D3743" s="4"/>
      <c r="E3743" s="4"/>
      <c r="F3743" s="4"/>
      <c r="G3743" s="4"/>
      <c r="H3743" s="4"/>
      <c r="I3743" s="4"/>
      <c r="J3743" s="4"/>
    </row>
    <row r="3744" spans="4:10">
      <c r="D3744" s="4"/>
      <c r="E3744" s="4"/>
      <c r="F3744" s="4"/>
      <c r="G3744" s="4"/>
      <c r="H3744" s="4"/>
      <c r="I3744" s="4"/>
      <c r="J3744" s="4"/>
    </row>
    <row r="3745" spans="4:10">
      <c r="D3745" s="4"/>
      <c r="E3745" s="4"/>
      <c r="F3745" s="4"/>
      <c r="G3745" s="4"/>
      <c r="H3745" s="4"/>
      <c r="I3745" s="4"/>
      <c r="J3745" s="4"/>
    </row>
    <row r="3746" spans="4:10">
      <c r="D3746" s="4"/>
      <c r="E3746" s="4"/>
      <c r="F3746" s="4"/>
      <c r="G3746" s="4"/>
      <c r="H3746" s="4"/>
      <c r="I3746" s="4"/>
      <c r="J3746" s="4"/>
    </row>
    <row r="3747" spans="4:10">
      <c r="D3747" s="4"/>
      <c r="E3747" s="4"/>
      <c r="F3747" s="4"/>
      <c r="G3747" s="4"/>
      <c r="H3747" s="4"/>
      <c r="I3747" s="4"/>
      <c r="J3747" s="4"/>
    </row>
    <row r="3748" spans="4:10">
      <c r="D3748" s="4"/>
      <c r="E3748" s="4"/>
      <c r="F3748" s="4"/>
      <c r="G3748" s="4"/>
      <c r="H3748" s="4"/>
      <c r="I3748" s="4"/>
      <c r="J3748" s="4"/>
    </row>
    <row r="3749" spans="4:10">
      <c r="D3749" s="4"/>
      <c r="E3749" s="4"/>
      <c r="F3749" s="4"/>
      <c r="G3749" s="4"/>
      <c r="H3749" s="4"/>
      <c r="I3749" s="4"/>
      <c r="J3749" s="4"/>
    </row>
    <row r="3750" spans="4:10">
      <c r="D3750" s="4"/>
      <c r="E3750" s="4"/>
      <c r="F3750" s="4"/>
      <c r="G3750" s="4"/>
      <c r="H3750" s="4"/>
      <c r="I3750" s="4"/>
      <c r="J3750" s="4"/>
    </row>
    <row r="3751" spans="4:10">
      <c r="D3751" s="4"/>
      <c r="E3751" s="4"/>
      <c r="F3751" s="4"/>
      <c r="G3751" s="4"/>
      <c r="H3751" s="4"/>
      <c r="I3751" s="4"/>
      <c r="J3751" s="4"/>
    </row>
    <row r="3752" spans="4:10">
      <c r="D3752" s="4"/>
      <c r="E3752" s="4"/>
      <c r="F3752" s="4"/>
      <c r="G3752" s="4"/>
      <c r="H3752" s="4"/>
      <c r="I3752" s="4"/>
      <c r="J3752" s="4"/>
    </row>
    <row r="3753" spans="4:10">
      <c r="D3753" s="4"/>
      <c r="E3753" s="4"/>
      <c r="F3753" s="4"/>
      <c r="G3753" s="4"/>
      <c r="H3753" s="4"/>
      <c r="I3753" s="4"/>
      <c r="J3753" s="4"/>
    </row>
    <row r="3754" spans="4:10">
      <c r="D3754" s="4"/>
      <c r="E3754" s="4"/>
      <c r="F3754" s="4"/>
      <c r="G3754" s="4"/>
      <c r="H3754" s="4"/>
      <c r="I3754" s="4"/>
      <c r="J3754" s="4"/>
    </row>
    <row r="3755" spans="4:10">
      <c r="D3755" s="4"/>
      <c r="E3755" s="4"/>
      <c r="F3755" s="4"/>
      <c r="G3755" s="4"/>
      <c r="H3755" s="4"/>
      <c r="I3755" s="4"/>
      <c r="J3755" s="4"/>
    </row>
    <row r="3756" spans="4:10">
      <c r="D3756" s="4"/>
      <c r="E3756" s="4"/>
      <c r="F3756" s="4"/>
      <c r="G3756" s="4"/>
      <c r="H3756" s="4"/>
      <c r="I3756" s="4"/>
      <c r="J3756" s="4"/>
    </row>
    <row r="3757" spans="4:10">
      <c r="D3757" s="4"/>
      <c r="E3757" s="4"/>
      <c r="F3757" s="4"/>
      <c r="G3757" s="4"/>
      <c r="H3757" s="4"/>
      <c r="I3757" s="4"/>
      <c r="J3757" s="4"/>
    </row>
    <row r="3758" spans="4:10">
      <c r="D3758" s="4"/>
      <c r="E3758" s="4"/>
      <c r="F3758" s="4"/>
      <c r="G3758" s="4"/>
      <c r="H3758" s="4"/>
      <c r="I3758" s="4"/>
      <c r="J3758" s="4"/>
    </row>
    <row r="3759" spans="4:10">
      <c r="D3759" s="4"/>
      <c r="E3759" s="4"/>
      <c r="F3759" s="4"/>
      <c r="G3759" s="4"/>
      <c r="H3759" s="4"/>
      <c r="I3759" s="4"/>
      <c r="J3759" s="4"/>
    </row>
    <row r="3760" spans="4:10">
      <c r="D3760" s="4"/>
      <c r="E3760" s="4"/>
      <c r="F3760" s="4"/>
      <c r="G3760" s="4"/>
      <c r="H3760" s="4"/>
      <c r="I3760" s="4"/>
      <c r="J3760" s="4"/>
    </row>
    <row r="3761" spans="4:10">
      <c r="D3761" s="4"/>
      <c r="E3761" s="4"/>
      <c r="F3761" s="4"/>
      <c r="G3761" s="4"/>
      <c r="H3761" s="4"/>
      <c r="I3761" s="4"/>
      <c r="J3761" s="4"/>
    </row>
    <row r="3762" spans="4:10">
      <c r="D3762" s="4"/>
      <c r="E3762" s="4"/>
      <c r="F3762" s="4"/>
      <c r="G3762" s="4"/>
      <c r="H3762" s="4"/>
      <c r="I3762" s="4"/>
      <c r="J3762" s="4"/>
    </row>
    <row r="3763" spans="4:10">
      <c r="D3763" s="4"/>
      <c r="E3763" s="4"/>
      <c r="F3763" s="4"/>
      <c r="G3763" s="4"/>
      <c r="H3763" s="4"/>
      <c r="I3763" s="4"/>
      <c r="J3763" s="4"/>
    </row>
    <row r="3764" spans="4:10">
      <c r="D3764" s="4"/>
      <c r="E3764" s="4"/>
      <c r="F3764" s="4"/>
      <c r="G3764" s="4"/>
      <c r="H3764" s="4"/>
      <c r="I3764" s="4"/>
      <c r="J3764" s="4"/>
    </row>
    <row r="3765" spans="4:10">
      <c r="D3765" s="4"/>
      <c r="E3765" s="4"/>
      <c r="F3765" s="4"/>
      <c r="G3765" s="4"/>
      <c r="H3765" s="4"/>
      <c r="I3765" s="4"/>
      <c r="J3765" s="4"/>
    </row>
    <row r="3766" spans="4:10">
      <c r="D3766" s="4"/>
      <c r="E3766" s="4"/>
      <c r="F3766" s="4"/>
      <c r="G3766" s="4"/>
      <c r="H3766" s="4"/>
      <c r="I3766" s="4"/>
      <c r="J3766" s="4"/>
    </row>
    <row r="3767" spans="4:10">
      <c r="D3767" s="4"/>
      <c r="E3767" s="4"/>
      <c r="F3767" s="4"/>
      <c r="G3767" s="4"/>
      <c r="H3767" s="4"/>
      <c r="I3767" s="4"/>
      <c r="J3767" s="4"/>
    </row>
    <row r="3768" spans="4:10">
      <c r="D3768" s="4"/>
      <c r="E3768" s="4"/>
      <c r="F3768" s="4"/>
      <c r="G3768" s="4"/>
      <c r="H3768" s="4"/>
      <c r="I3768" s="4"/>
      <c r="J3768" s="4"/>
    </row>
    <row r="3769" spans="4:10">
      <c r="D3769" s="4"/>
      <c r="E3769" s="4"/>
      <c r="F3769" s="4"/>
      <c r="G3769" s="4"/>
      <c r="H3769" s="4"/>
      <c r="I3769" s="4"/>
      <c r="J3769" s="4"/>
    </row>
    <row r="3770" spans="4:10">
      <c r="D3770" s="4"/>
      <c r="E3770" s="4"/>
      <c r="F3770" s="4"/>
      <c r="G3770" s="4"/>
      <c r="H3770" s="4"/>
      <c r="I3770" s="4"/>
      <c r="J3770" s="4"/>
    </row>
    <row r="3771" spans="4:10">
      <c r="D3771" s="4"/>
      <c r="E3771" s="4"/>
      <c r="F3771" s="4"/>
      <c r="G3771" s="4"/>
      <c r="H3771" s="4"/>
      <c r="I3771" s="4"/>
      <c r="J3771" s="4"/>
    </row>
    <row r="3772" spans="4:10">
      <c r="D3772" s="4"/>
      <c r="E3772" s="4"/>
      <c r="F3772" s="4"/>
      <c r="G3772" s="4"/>
      <c r="H3772" s="4"/>
      <c r="I3772" s="4"/>
      <c r="J3772" s="4"/>
    </row>
    <row r="3773" spans="4:10">
      <c r="D3773" s="4"/>
      <c r="E3773" s="4"/>
      <c r="F3773" s="4"/>
      <c r="G3773" s="4"/>
      <c r="H3773" s="4"/>
      <c r="I3773" s="4"/>
      <c r="J3773" s="4"/>
    </row>
    <row r="3774" spans="4:10">
      <c r="D3774" s="4"/>
      <c r="E3774" s="4"/>
      <c r="F3774" s="4"/>
      <c r="G3774" s="4"/>
      <c r="H3774" s="4"/>
      <c r="I3774" s="4"/>
      <c r="J3774" s="4"/>
    </row>
    <row r="3775" spans="4:10">
      <c r="D3775" s="4"/>
      <c r="E3775" s="4"/>
      <c r="F3775" s="4"/>
      <c r="G3775" s="4"/>
      <c r="H3775" s="4"/>
      <c r="I3775" s="4"/>
      <c r="J3775" s="4"/>
    </row>
    <row r="3776" spans="4:10">
      <c r="D3776" s="4"/>
      <c r="E3776" s="4"/>
      <c r="F3776" s="4"/>
      <c r="G3776" s="4"/>
      <c r="H3776" s="4"/>
      <c r="I3776" s="4"/>
      <c r="J3776" s="4"/>
    </row>
    <row r="3777" spans="4:10">
      <c r="D3777" s="4"/>
      <c r="E3777" s="4"/>
      <c r="F3777" s="4"/>
      <c r="G3777" s="4"/>
      <c r="H3777" s="4"/>
      <c r="I3777" s="4"/>
      <c r="J3777" s="4"/>
    </row>
    <row r="3778" spans="4:10">
      <c r="D3778" s="4"/>
      <c r="E3778" s="4"/>
      <c r="F3778" s="4"/>
      <c r="G3778" s="4"/>
      <c r="H3778" s="4"/>
      <c r="I3778" s="4"/>
      <c r="J3778" s="4"/>
    </row>
    <row r="3779" spans="4:10">
      <c r="D3779" s="4"/>
      <c r="E3779" s="4"/>
      <c r="F3779" s="4"/>
      <c r="G3779" s="4"/>
      <c r="H3779" s="4"/>
      <c r="I3779" s="4"/>
      <c r="J3779" s="4"/>
    </row>
    <row r="3780" spans="4:10">
      <c r="D3780" s="4"/>
      <c r="E3780" s="4"/>
      <c r="F3780" s="4"/>
      <c r="G3780" s="4"/>
      <c r="H3780" s="4"/>
      <c r="I3780" s="4"/>
      <c r="J3780" s="4"/>
    </row>
    <row r="3781" spans="4:10">
      <c r="D3781" s="4"/>
      <c r="E3781" s="4"/>
      <c r="F3781" s="4"/>
      <c r="G3781" s="4"/>
      <c r="H3781" s="4"/>
      <c r="I3781" s="4"/>
      <c r="J3781" s="4"/>
    </row>
    <row r="3782" spans="4:10">
      <c r="D3782" s="4"/>
      <c r="E3782" s="4"/>
      <c r="F3782" s="4"/>
      <c r="G3782" s="4"/>
      <c r="H3782" s="4"/>
      <c r="I3782" s="4"/>
      <c r="J3782" s="4"/>
    </row>
    <row r="3783" spans="4:10">
      <c r="D3783" s="4"/>
      <c r="E3783" s="4"/>
      <c r="F3783" s="4"/>
      <c r="G3783" s="4"/>
      <c r="H3783" s="4"/>
      <c r="I3783" s="4"/>
      <c r="J3783" s="4"/>
    </row>
    <row r="3784" spans="4:10">
      <c r="D3784" s="4"/>
      <c r="E3784" s="4"/>
      <c r="F3784" s="4"/>
      <c r="G3784" s="4"/>
      <c r="H3784" s="4"/>
      <c r="I3784" s="4"/>
      <c r="J3784" s="4"/>
    </row>
    <row r="3785" spans="4:10">
      <c r="D3785" s="4"/>
      <c r="E3785" s="4"/>
      <c r="F3785" s="4"/>
      <c r="G3785" s="4"/>
      <c r="H3785" s="4"/>
      <c r="I3785" s="4"/>
      <c r="J3785" s="4"/>
    </row>
    <row r="3786" spans="4:10">
      <c r="D3786" s="4"/>
      <c r="E3786" s="4"/>
      <c r="F3786" s="4"/>
      <c r="G3786" s="4"/>
      <c r="H3786" s="4"/>
      <c r="I3786" s="4"/>
      <c r="J3786" s="4"/>
    </row>
    <row r="3787" spans="4:10">
      <c r="D3787" s="4"/>
      <c r="E3787" s="4"/>
      <c r="F3787" s="4"/>
      <c r="G3787" s="4"/>
      <c r="H3787" s="4"/>
      <c r="I3787" s="4"/>
      <c r="J3787" s="4"/>
    </row>
    <row r="3788" spans="4:10">
      <c r="D3788" s="4"/>
      <c r="E3788" s="4"/>
      <c r="F3788" s="4"/>
      <c r="G3788" s="4"/>
      <c r="H3788" s="4"/>
      <c r="I3788" s="4"/>
      <c r="J3788" s="4"/>
    </row>
    <row r="3789" spans="4:10">
      <c r="D3789" s="4"/>
      <c r="E3789" s="4"/>
      <c r="F3789" s="4"/>
      <c r="G3789" s="4"/>
      <c r="H3789" s="4"/>
      <c r="I3789" s="4"/>
      <c r="J3789" s="4"/>
    </row>
    <row r="3790" spans="4:10">
      <c r="D3790" s="4"/>
      <c r="E3790" s="4"/>
      <c r="F3790" s="4"/>
      <c r="G3790" s="4"/>
      <c r="H3790" s="4"/>
      <c r="I3790" s="4"/>
      <c r="J3790" s="4"/>
    </row>
    <row r="3791" spans="4:10">
      <c r="D3791" s="4"/>
      <c r="E3791" s="4"/>
      <c r="F3791" s="4"/>
      <c r="G3791" s="4"/>
      <c r="H3791" s="4"/>
      <c r="I3791" s="4"/>
      <c r="J3791" s="4"/>
    </row>
    <row r="3792" spans="4:10">
      <c r="D3792" s="4"/>
      <c r="E3792" s="4"/>
      <c r="F3792" s="4"/>
      <c r="G3792" s="4"/>
      <c r="H3792" s="4"/>
      <c r="I3792" s="4"/>
      <c r="J3792" s="4"/>
    </row>
    <row r="3793" spans="4:10">
      <c r="D3793" s="4"/>
      <c r="E3793" s="4"/>
      <c r="F3793" s="4"/>
      <c r="G3793" s="4"/>
      <c r="H3793" s="4"/>
      <c r="I3793" s="4"/>
      <c r="J3793" s="4"/>
    </row>
    <row r="3794" spans="4:10">
      <c r="D3794" s="4"/>
      <c r="E3794" s="4"/>
      <c r="F3794" s="4"/>
      <c r="G3794" s="4"/>
      <c r="H3794" s="4"/>
      <c r="I3794" s="4"/>
      <c r="J3794" s="4"/>
    </row>
    <row r="3795" spans="4:10">
      <c r="D3795" s="4"/>
      <c r="E3795" s="4"/>
      <c r="F3795" s="4"/>
      <c r="G3795" s="4"/>
      <c r="H3795" s="4"/>
      <c r="I3795" s="4"/>
      <c r="J3795" s="4"/>
    </row>
    <row r="3796" spans="4:10">
      <c r="D3796" s="4"/>
      <c r="E3796" s="4"/>
      <c r="F3796" s="4"/>
      <c r="G3796" s="4"/>
      <c r="H3796" s="4"/>
      <c r="I3796" s="4"/>
      <c r="J3796" s="4"/>
    </row>
    <row r="3797" spans="4:10">
      <c r="D3797" s="4"/>
      <c r="E3797" s="4"/>
      <c r="F3797" s="4"/>
      <c r="G3797" s="4"/>
      <c r="H3797" s="4"/>
      <c r="I3797" s="4"/>
      <c r="J3797" s="4"/>
    </row>
    <row r="3798" spans="4:10">
      <c r="D3798" s="4"/>
      <c r="E3798" s="4"/>
      <c r="F3798" s="4"/>
      <c r="G3798" s="4"/>
      <c r="H3798" s="4"/>
      <c r="I3798" s="4"/>
      <c r="J3798" s="4"/>
    </row>
    <row r="3799" spans="4:10">
      <c r="D3799" s="4"/>
      <c r="E3799" s="4"/>
      <c r="F3799" s="4"/>
      <c r="G3799" s="4"/>
      <c r="H3799" s="4"/>
      <c r="I3799" s="4"/>
      <c r="J3799" s="4"/>
    </row>
    <row r="3800" spans="4:10">
      <c r="D3800" s="4"/>
      <c r="E3800" s="4"/>
      <c r="F3800" s="4"/>
      <c r="G3800" s="4"/>
      <c r="H3800" s="4"/>
      <c r="I3800" s="4"/>
      <c r="J3800" s="4"/>
    </row>
    <row r="3801" spans="4:10">
      <c r="D3801" s="4"/>
      <c r="E3801" s="4"/>
      <c r="F3801" s="4"/>
      <c r="G3801" s="4"/>
      <c r="H3801" s="4"/>
      <c r="I3801" s="4"/>
      <c r="J3801" s="4"/>
    </row>
    <row r="3802" spans="4:10">
      <c r="D3802" s="4"/>
      <c r="E3802" s="4"/>
      <c r="F3802" s="4"/>
      <c r="G3802" s="4"/>
      <c r="H3802" s="4"/>
      <c r="I3802" s="4"/>
      <c r="J3802" s="4"/>
    </row>
    <row r="3803" spans="4:10">
      <c r="D3803" s="4"/>
      <c r="E3803" s="4"/>
      <c r="F3803" s="4"/>
      <c r="G3803" s="4"/>
      <c r="H3803" s="4"/>
      <c r="I3803" s="4"/>
      <c r="J3803" s="4"/>
    </row>
    <row r="3804" spans="4:10">
      <c r="D3804" s="4"/>
      <c r="E3804" s="4"/>
      <c r="F3804" s="4"/>
      <c r="G3804" s="4"/>
      <c r="H3804" s="4"/>
      <c r="I3804" s="4"/>
      <c r="J3804" s="4"/>
    </row>
    <row r="3805" spans="4:10">
      <c r="D3805" s="4"/>
      <c r="E3805" s="4"/>
      <c r="F3805" s="4"/>
      <c r="G3805" s="4"/>
      <c r="H3805" s="4"/>
      <c r="I3805" s="4"/>
      <c r="J3805" s="4"/>
    </row>
    <row r="3806" spans="4:10">
      <c r="D3806" s="4"/>
      <c r="E3806" s="4"/>
      <c r="F3806" s="4"/>
      <c r="G3806" s="4"/>
      <c r="H3806" s="4"/>
      <c r="I3806" s="4"/>
      <c r="J3806" s="4"/>
    </row>
    <row r="3807" spans="4:10">
      <c r="D3807" s="4"/>
      <c r="E3807" s="4"/>
      <c r="F3807" s="4"/>
      <c r="G3807" s="4"/>
      <c r="H3807" s="4"/>
      <c r="I3807" s="4"/>
      <c r="J3807" s="4"/>
    </row>
    <row r="3808" spans="4:10">
      <c r="D3808" s="4"/>
      <c r="E3808" s="4"/>
      <c r="F3808" s="4"/>
      <c r="G3808" s="4"/>
      <c r="H3808" s="4"/>
      <c r="I3808" s="4"/>
      <c r="J3808" s="4"/>
    </row>
    <row r="3809" spans="4:10">
      <c r="D3809" s="4"/>
      <c r="E3809" s="4"/>
      <c r="F3809" s="4"/>
      <c r="G3809" s="4"/>
      <c r="H3809" s="4"/>
      <c r="I3809" s="4"/>
      <c r="J3809" s="4"/>
    </row>
    <row r="3810" spans="4:10">
      <c r="D3810" s="4"/>
      <c r="E3810" s="4"/>
      <c r="F3810" s="4"/>
      <c r="G3810" s="4"/>
      <c r="H3810" s="4"/>
      <c r="I3810" s="4"/>
      <c r="J3810" s="4"/>
    </row>
    <row r="3811" spans="4:10">
      <c r="D3811" s="4"/>
      <c r="E3811" s="4"/>
      <c r="F3811" s="4"/>
      <c r="G3811" s="4"/>
      <c r="H3811" s="4"/>
      <c r="I3811" s="4"/>
      <c r="J3811" s="4"/>
    </row>
    <row r="3812" spans="4:10">
      <c r="D3812" s="4"/>
      <c r="E3812" s="4"/>
      <c r="F3812" s="4"/>
      <c r="G3812" s="4"/>
      <c r="H3812" s="4"/>
      <c r="I3812" s="4"/>
      <c r="J3812" s="4"/>
    </row>
    <row r="3813" spans="4:10">
      <c r="D3813" s="4"/>
      <c r="E3813" s="4"/>
      <c r="F3813" s="4"/>
      <c r="G3813" s="4"/>
      <c r="H3813" s="4"/>
      <c r="I3813" s="4"/>
      <c r="J3813" s="4"/>
    </row>
    <row r="3814" spans="4:10">
      <c r="D3814" s="4"/>
      <c r="E3814" s="4"/>
      <c r="F3814" s="4"/>
      <c r="G3814" s="4"/>
      <c r="H3814" s="4"/>
      <c r="I3814" s="4"/>
      <c r="J3814" s="4"/>
    </row>
    <row r="3815" spans="4:10">
      <c r="D3815" s="4"/>
      <c r="E3815" s="4"/>
      <c r="F3815" s="4"/>
      <c r="G3815" s="4"/>
      <c r="H3815" s="4"/>
      <c r="I3815" s="4"/>
      <c r="J3815" s="4"/>
    </row>
    <row r="3816" spans="4:10">
      <c r="D3816" s="4"/>
      <c r="E3816" s="4"/>
      <c r="F3816" s="4"/>
      <c r="G3816" s="4"/>
      <c r="H3816" s="4"/>
      <c r="I3816" s="4"/>
      <c r="J3816" s="4"/>
    </row>
    <row r="3817" spans="4:10">
      <c r="D3817" s="4"/>
      <c r="E3817" s="4"/>
      <c r="F3817" s="4"/>
      <c r="G3817" s="4"/>
      <c r="H3817" s="4"/>
      <c r="I3817" s="4"/>
      <c r="J3817" s="4"/>
    </row>
    <row r="3818" spans="4:10">
      <c r="D3818" s="4"/>
      <c r="E3818" s="4"/>
      <c r="F3818" s="4"/>
      <c r="G3818" s="4"/>
      <c r="H3818" s="4"/>
      <c r="I3818" s="4"/>
      <c r="J3818" s="4"/>
    </row>
    <row r="3819" spans="4:10">
      <c r="D3819" s="4"/>
      <c r="E3819" s="4"/>
      <c r="F3819" s="4"/>
      <c r="G3819" s="4"/>
      <c r="H3819" s="4"/>
      <c r="I3819" s="4"/>
      <c r="J3819" s="4"/>
    </row>
    <row r="3820" spans="4:10">
      <c r="D3820" s="4"/>
      <c r="E3820" s="4"/>
      <c r="F3820" s="4"/>
      <c r="G3820" s="4"/>
      <c r="H3820" s="4"/>
      <c r="I3820" s="4"/>
      <c r="J3820" s="4"/>
    </row>
    <row r="3821" spans="4:10">
      <c r="D3821" s="4"/>
      <c r="E3821" s="4"/>
      <c r="F3821" s="4"/>
      <c r="G3821" s="4"/>
      <c r="H3821" s="4"/>
      <c r="I3821" s="4"/>
      <c r="J3821" s="4"/>
    </row>
    <row r="3822" spans="4:10">
      <c r="D3822" s="4"/>
      <c r="E3822" s="4"/>
      <c r="F3822" s="4"/>
      <c r="G3822" s="4"/>
      <c r="H3822" s="4"/>
      <c r="I3822" s="4"/>
      <c r="J3822" s="4"/>
    </row>
    <row r="3823" spans="4:10">
      <c r="D3823" s="4"/>
      <c r="E3823" s="4"/>
      <c r="F3823" s="4"/>
      <c r="G3823" s="4"/>
      <c r="H3823" s="4"/>
      <c r="I3823" s="4"/>
      <c r="J3823" s="4"/>
    </row>
    <row r="3824" spans="4:10">
      <c r="D3824" s="4"/>
      <c r="E3824" s="4"/>
      <c r="F3824" s="4"/>
      <c r="G3824" s="4"/>
      <c r="H3824" s="4"/>
      <c r="I3824" s="4"/>
      <c r="J3824" s="4"/>
    </row>
    <row r="3825" spans="4:10">
      <c r="D3825" s="4"/>
      <c r="E3825" s="4"/>
      <c r="F3825" s="4"/>
      <c r="G3825" s="4"/>
      <c r="H3825" s="4"/>
      <c r="I3825" s="4"/>
      <c r="J3825" s="4"/>
    </row>
    <row r="3826" spans="4:10">
      <c r="D3826" s="4"/>
      <c r="E3826" s="4"/>
      <c r="F3826" s="4"/>
      <c r="G3826" s="4"/>
      <c r="H3826" s="4"/>
      <c r="I3826" s="4"/>
      <c r="J3826" s="4"/>
    </row>
    <row r="3827" spans="4:10">
      <c r="D3827" s="4"/>
      <c r="E3827" s="4"/>
      <c r="F3827" s="4"/>
      <c r="G3827" s="4"/>
      <c r="H3827" s="4"/>
      <c r="I3827" s="4"/>
      <c r="J3827" s="4"/>
    </row>
    <row r="3828" spans="4:10">
      <c r="D3828" s="4"/>
      <c r="E3828" s="4"/>
      <c r="F3828" s="4"/>
      <c r="G3828" s="4"/>
      <c r="H3828" s="4"/>
      <c r="I3828" s="4"/>
      <c r="J3828" s="4"/>
    </row>
    <row r="3829" spans="4:10">
      <c r="D3829" s="4"/>
      <c r="E3829" s="4"/>
      <c r="F3829" s="4"/>
      <c r="G3829" s="4"/>
      <c r="H3829" s="4"/>
      <c r="I3829" s="4"/>
      <c r="J3829" s="4"/>
    </row>
    <row r="3830" spans="4:10">
      <c r="D3830" s="4"/>
      <c r="E3830" s="4"/>
      <c r="F3830" s="4"/>
      <c r="G3830" s="4"/>
      <c r="H3830" s="4"/>
      <c r="I3830" s="4"/>
      <c r="J3830" s="4"/>
    </row>
    <row r="3831" spans="4:10">
      <c r="D3831" s="4"/>
      <c r="E3831" s="4"/>
      <c r="F3831" s="4"/>
      <c r="G3831" s="4"/>
      <c r="H3831" s="4"/>
      <c r="I3831" s="4"/>
      <c r="J3831" s="4"/>
    </row>
    <row r="3832" spans="4:10">
      <c r="D3832" s="4"/>
      <c r="E3832" s="4"/>
      <c r="F3832" s="4"/>
      <c r="G3832" s="4"/>
      <c r="H3832" s="4"/>
      <c r="I3832" s="4"/>
      <c r="J3832" s="4"/>
    </row>
    <row r="3833" spans="4:10">
      <c r="D3833" s="4"/>
      <c r="E3833" s="4"/>
      <c r="F3833" s="4"/>
      <c r="G3833" s="4"/>
      <c r="H3833" s="4"/>
      <c r="I3833" s="4"/>
      <c r="J3833" s="4"/>
    </row>
    <row r="3834" spans="4:10">
      <c r="D3834" s="4"/>
      <c r="E3834" s="4"/>
      <c r="F3834" s="4"/>
      <c r="G3834" s="4"/>
      <c r="H3834" s="4"/>
      <c r="I3834" s="4"/>
      <c r="J3834" s="4"/>
    </row>
    <row r="3835" spans="4:10">
      <c r="D3835" s="4"/>
      <c r="E3835" s="4"/>
      <c r="F3835" s="4"/>
      <c r="G3835" s="4"/>
      <c r="H3835" s="4"/>
      <c r="I3835" s="4"/>
      <c r="J3835" s="4"/>
    </row>
    <row r="3836" spans="4:10">
      <c r="D3836" s="4"/>
      <c r="E3836" s="4"/>
      <c r="F3836" s="4"/>
      <c r="G3836" s="4"/>
      <c r="H3836" s="4"/>
      <c r="I3836" s="4"/>
      <c r="J3836" s="4"/>
    </row>
    <row r="3837" spans="4:10">
      <c r="D3837" s="4"/>
      <c r="E3837" s="4"/>
      <c r="F3837" s="4"/>
      <c r="G3837" s="4"/>
      <c r="H3837" s="4"/>
      <c r="I3837" s="4"/>
      <c r="J3837" s="4"/>
    </row>
    <row r="3838" spans="4:10">
      <c r="D3838" s="4"/>
      <c r="E3838" s="4"/>
      <c r="F3838" s="4"/>
      <c r="G3838" s="4"/>
      <c r="H3838" s="4"/>
      <c r="I3838" s="4"/>
      <c r="J3838" s="4"/>
    </row>
    <row r="3839" spans="4:10">
      <c r="D3839" s="4"/>
      <c r="E3839" s="4"/>
      <c r="F3839" s="4"/>
      <c r="G3839" s="4"/>
      <c r="H3839" s="4"/>
      <c r="I3839" s="4"/>
      <c r="J3839" s="4"/>
    </row>
    <row r="3840" spans="4:10">
      <c r="D3840" s="4"/>
      <c r="E3840" s="4"/>
      <c r="F3840" s="4"/>
      <c r="G3840" s="4"/>
      <c r="H3840" s="4"/>
      <c r="I3840" s="4"/>
      <c r="J3840" s="4"/>
    </row>
    <row r="3841" spans="4:10">
      <c r="D3841" s="4"/>
      <c r="E3841" s="4"/>
      <c r="F3841" s="4"/>
      <c r="G3841" s="4"/>
      <c r="H3841" s="4"/>
      <c r="I3841" s="4"/>
      <c r="J3841" s="4"/>
    </row>
    <row r="3842" spans="4:10">
      <c r="D3842" s="4"/>
      <c r="E3842" s="4"/>
      <c r="F3842" s="4"/>
      <c r="G3842" s="4"/>
      <c r="H3842" s="4"/>
      <c r="I3842" s="4"/>
      <c r="J3842" s="4"/>
    </row>
    <row r="3843" spans="4:10">
      <c r="D3843" s="4"/>
      <c r="E3843" s="4"/>
      <c r="F3843" s="4"/>
      <c r="G3843" s="4"/>
      <c r="H3843" s="4"/>
      <c r="I3843" s="4"/>
      <c r="J3843" s="4"/>
    </row>
    <row r="3844" spans="4:10">
      <c r="D3844" s="4"/>
      <c r="E3844" s="4"/>
      <c r="F3844" s="4"/>
      <c r="G3844" s="4"/>
      <c r="H3844" s="4"/>
      <c r="I3844" s="4"/>
      <c r="J3844" s="4"/>
    </row>
    <row r="3845" spans="4:10">
      <c r="D3845" s="4"/>
      <c r="E3845" s="4"/>
      <c r="F3845" s="4"/>
      <c r="G3845" s="4"/>
      <c r="H3845" s="4"/>
      <c r="I3845" s="4"/>
      <c r="J3845" s="4"/>
    </row>
    <row r="3846" spans="4:10">
      <c r="D3846" s="4"/>
      <c r="E3846" s="4"/>
      <c r="F3846" s="4"/>
      <c r="G3846" s="4"/>
      <c r="H3846" s="4"/>
      <c r="I3846" s="4"/>
      <c r="J3846" s="4"/>
    </row>
    <row r="3847" spans="4:10">
      <c r="D3847" s="4"/>
      <c r="E3847" s="4"/>
      <c r="F3847" s="4"/>
      <c r="G3847" s="4"/>
      <c r="H3847" s="4"/>
      <c r="I3847" s="4"/>
      <c r="J3847" s="4"/>
    </row>
    <row r="3848" spans="4:10">
      <c r="D3848" s="4"/>
      <c r="E3848" s="4"/>
      <c r="F3848" s="4"/>
      <c r="G3848" s="4"/>
      <c r="H3848" s="4"/>
      <c r="I3848" s="4"/>
      <c r="J3848" s="4"/>
    </row>
    <row r="3849" spans="4:10">
      <c r="D3849" s="4"/>
      <c r="E3849" s="4"/>
      <c r="F3849" s="4"/>
      <c r="G3849" s="4"/>
      <c r="H3849" s="4"/>
      <c r="I3849" s="4"/>
      <c r="J3849" s="4"/>
    </row>
    <row r="3850" spans="4:10">
      <c r="D3850" s="4"/>
      <c r="E3850" s="4"/>
      <c r="F3850" s="4"/>
      <c r="G3850" s="4"/>
      <c r="H3850" s="4"/>
      <c r="I3850" s="4"/>
      <c r="J3850" s="4"/>
    </row>
    <row r="3851" spans="4:10">
      <c r="D3851" s="4"/>
      <c r="E3851" s="4"/>
      <c r="F3851" s="4"/>
      <c r="G3851" s="4"/>
      <c r="H3851" s="4"/>
      <c r="I3851" s="4"/>
      <c r="J3851" s="4"/>
    </row>
    <row r="3852" spans="4:10">
      <c r="D3852" s="4"/>
      <c r="E3852" s="4"/>
      <c r="F3852" s="4"/>
      <c r="G3852" s="4"/>
      <c r="H3852" s="4"/>
      <c r="I3852" s="4"/>
      <c r="J3852" s="4"/>
    </row>
    <row r="3853" spans="4:10">
      <c r="D3853" s="4"/>
      <c r="E3853" s="4"/>
      <c r="F3853" s="4"/>
      <c r="G3853" s="4"/>
      <c r="H3853" s="4"/>
      <c r="I3853" s="4"/>
      <c r="J3853" s="4"/>
    </row>
    <row r="3854" spans="4:10">
      <c r="D3854" s="4"/>
      <c r="E3854" s="4"/>
      <c r="F3854" s="4"/>
      <c r="G3854" s="4"/>
      <c r="H3854" s="4"/>
      <c r="I3854" s="4"/>
      <c r="J3854" s="4"/>
    </row>
    <row r="3855" spans="4:10">
      <c r="D3855" s="4"/>
      <c r="E3855" s="4"/>
      <c r="F3855" s="4"/>
      <c r="G3855" s="4"/>
      <c r="H3855" s="4"/>
      <c r="I3855" s="4"/>
      <c r="J3855" s="4"/>
    </row>
    <row r="3856" spans="4:10">
      <c r="D3856" s="4"/>
      <c r="E3856" s="4"/>
      <c r="F3856" s="4"/>
      <c r="G3856" s="4"/>
      <c r="H3856" s="4"/>
      <c r="I3856" s="4"/>
      <c r="J3856" s="4"/>
    </row>
    <row r="3857" spans="4:10">
      <c r="D3857" s="4"/>
      <c r="E3857" s="4"/>
      <c r="F3857" s="4"/>
      <c r="G3857" s="4"/>
      <c r="H3857" s="4"/>
      <c r="I3857" s="4"/>
      <c r="J3857" s="4"/>
    </row>
    <row r="3858" spans="4:10">
      <c r="D3858" s="4"/>
      <c r="E3858" s="4"/>
      <c r="F3858" s="4"/>
      <c r="G3858" s="4"/>
      <c r="H3858" s="4"/>
      <c r="I3858" s="4"/>
      <c r="J3858" s="4"/>
    </row>
    <row r="3859" spans="4:10">
      <c r="D3859" s="4"/>
      <c r="E3859" s="4"/>
      <c r="F3859" s="4"/>
      <c r="G3859" s="4"/>
      <c r="H3859" s="4"/>
      <c r="I3859" s="4"/>
      <c r="J3859" s="4"/>
    </row>
    <row r="3860" spans="4:10">
      <c r="D3860" s="4"/>
      <c r="E3860" s="4"/>
      <c r="F3860" s="4"/>
      <c r="G3860" s="4"/>
      <c r="H3860" s="4"/>
      <c r="I3860" s="4"/>
      <c r="J3860" s="4"/>
    </row>
    <row r="3861" spans="4:10">
      <c r="D3861" s="4"/>
      <c r="E3861" s="4"/>
      <c r="F3861" s="4"/>
      <c r="G3861" s="4"/>
      <c r="H3861" s="4"/>
      <c r="I3861" s="4"/>
      <c r="J3861" s="4"/>
    </row>
    <row r="3862" spans="4:10">
      <c r="D3862" s="4"/>
      <c r="E3862" s="4"/>
      <c r="F3862" s="4"/>
      <c r="G3862" s="4"/>
      <c r="H3862" s="4"/>
      <c r="I3862" s="4"/>
      <c r="J3862" s="4"/>
    </row>
    <row r="3863" spans="4:10">
      <c r="D3863" s="4"/>
      <c r="E3863" s="4"/>
      <c r="F3863" s="4"/>
      <c r="G3863" s="4"/>
      <c r="H3863" s="4"/>
      <c r="I3863" s="4"/>
      <c r="J3863" s="4"/>
    </row>
    <row r="3864" spans="4:10">
      <c r="D3864" s="4"/>
      <c r="E3864" s="4"/>
      <c r="F3864" s="4"/>
      <c r="G3864" s="4"/>
      <c r="H3864" s="4"/>
      <c r="I3864" s="4"/>
      <c r="J3864" s="4"/>
    </row>
    <row r="3865" spans="4:10">
      <c r="D3865" s="4"/>
      <c r="E3865" s="4"/>
      <c r="F3865" s="4"/>
      <c r="G3865" s="4"/>
      <c r="H3865" s="4"/>
      <c r="I3865" s="4"/>
      <c r="J3865" s="4"/>
    </row>
    <row r="3866" spans="4:10">
      <c r="D3866" s="4"/>
      <c r="E3866" s="4"/>
      <c r="F3866" s="4"/>
      <c r="G3866" s="4"/>
      <c r="H3866" s="4"/>
      <c r="I3866" s="4"/>
      <c r="J3866" s="4"/>
    </row>
    <row r="3867" spans="4:10">
      <c r="D3867" s="4"/>
      <c r="E3867" s="4"/>
      <c r="F3867" s="4"/>
      <c r="G3867" s="4"/>
      <c r="H3867" s="4"/>
      <c r="I3867" s="4"/>
      <c r="J3867" s="4"/>
    </row>
    <row r="3868" spans="4:10">
      <c r="D3868" s="4"/>
      <c r="E3868" s="4"/>
      <c r="F3868" s="4"/>
      <c r="G3868" s="4"/>
      <c r="H3868" s="4"/>
      <c r="I3868" s="4"/>
      <c r="J3868" s="4"/>
    </row>
    <row r="3869" spans="4:10">
      <c r="D3869" s="4"/>
      <c r="E3869" s="4"/>
      <c r="F3869" s="4"/>
      <c r="G3869" s="4"/>
      <c r="H3869" s="4"/>
      <c r="I3869" s="4"/>
      <c r="J3869" s="4"/>
    </row>
    <row r="3870" spans="4:10">
      <c r="D3870" s="4"/>
      <c r="E3870" s="4"/>
      <c r="F3870" s="4"/>
      <c r="G3870" s="4"/>
      <c r="H3870" s="4"/>
      <c r="I3870" s="4"/>
      <c r="J3870" s="4"/>
    </row>
    <row r="3871" spans="4:10">
      <c r="D3871" s="4"/>
      <c r="E3871" s="4"/>
      <c r="F3871" s="4"/>
      <c r="G3871" s="4"/>
      <c r="H3871" s="4"/>
      <c r="I3871" s="4"/>
      <c r="J3871" s="4"/>
    </row>
    <row r="3872" spans="4:10">
      <c r="D3872" s="4"/>
      <c r="E3872" s="4"/>
      <c r="F3872" s="4"/>
      <c r="G3872" s="4"/>
      <c r="H3872" s="4"/>
      <c r="I3872" s="4"/>
      <c r="J3872" s="4"/>
    </row>
    <row r="3873" spans="4:10">
      <c r="D3873" s="4"/>
      <c r="E3873" s="4"/>
      <c r="F3873" s="4"/>
      <c r="G3873" s="4"/>
      <c r="H3873" s="4"/>
      <c r="I3873" s="4"/>
      <c r="J3873" s="4"/>
    </row>
    <row r="3874" spans="4:10">
      <c r="D3874" s="4"/>
      <c r="E3874" s="4"/>
      <c r="F3874" s="4"/>
      <c r="G3874" s="4"/>
      <c r="H3874" s="4"/>
      <c r="I3874" s="4"/>
      <c r="J3874" s="4"/>
    </row>
    <row r="3875" spans="4:10">
      <c r="D3875" s="4"/>
      <c r="E3875" s="4"/>
      <c r="F3875" s="4"/>
      <c r="G3875" s="4"/>
      <c r="H3875" s="4"/>
      <c r="I3875" s="4"/>
      <c r="J3875" s="4"/>
    </row>
    <row r="3876" spans="4:10">
      <c r="D3876" s="4"/>
      <c r="E3876" s="4"/>
      <c r="F3876" s="4"/>
      <c r="G3876" s="4"/>
      <c r="H3876" s="4"/>
      <c r="I3876" s="4"/>
      <c r="J3876" s="4"/>
    </row>
    <row r="3877" spans="4:10">
      <c r="D3877" s="4"/>
      <c r="E3877" s="4"/>
      <c r="F3877" s="4"/>
      <c r="G3877" s="4"/>
      <c r="H3877" s="4"/>
      <c r="I3877" s="4"/>
      <c r="J3877" s="4"/>
    </row>
    <row r="3878" spans="4:10">
      <c r="D3878" s="4"/>
      <c r="E3878" s="4"/>
      <c r="F3878" s="4"/>
      <c r="G3878" s="4"/>
      <c r="H3878" s="4"/>
      <c r="I3878" s="4"/>
      <c r="J3878" s="4"/>
    </row>
    <row r="3879" spans="4:10">
      <c r="D3879" s="4"/>
      <c r="E3879" s="4"/>
      <c r="F3879" s="4"/>
      <c r="G3879" s="4"/>
      <c r="H3879" s="4"/>
      <c r="I3879" s="4"/>
      <c r="J3879" s="4"/>
    </row>
    <row r="3880" spans="4:10">
      <c r="D3880" s="4"/>
      <c r="E3880" s="4"/>
      <c r="F3880" s="4"/>
      <c r="G3880" s="4"/>
      <c r="H3880" s="4"/>
      <c r="I3880" s="4"/>
      <c r="J3880" s="4"/>
    </row>
    <row r="3881" spans="4:10">
      <c r="D3881" s="4"/>
      <c r="E3881" s="4"/>
      <c r="F3881" s="4"/>
      <c r="G3881" s="4"/>
      <c r="H3881" s="4"/>
      <c r="I3881" s="4"/>
      <c r="J3881" s="4"/>
    </row>
    <row r="3882" spans="4:10">
      <c r="D3882" s="4"/>
      <c r="E3882" s="4"/>
      <c r="F3882" s="4"/>
      <c r="G3882" s="4"/>
      <c r="H3882" s="4"/>
      <c r="I3882" s="4"/>
      <c r="J3882" s="4"/>
    </row>
    <row r="3883" spans="4:10">
      <c r="D3883" s="4"/>
      <c r="E3883" s="4"/>
      <c r="F3883" s="4"/>
      <c r="G3883" s="4"/>
      <c r="H3883" s="4"/>
      <c r="I3883" s="4"/>
      <c r="J3883" s="4"/>
    </row>
    <row r="3884" spans="4:10">
      <c r="D3884" s="4"/>
      <c r="E3884" s="4"/>
      <c r="F3884" s="4"/>
      <c r="G3884" s="4"/>
      <c r="H3884" s="4"/>
      <c r="I3884" s="4"/>
      <c r="J3884" s="4"/>
    </row>
    <row r="3885" spans="4:10">
      <c r="D3885" s="4"/>
      <c r="E3885" s="4"/>
      <c r="F3885" s="4"/>
      <c r="G3885" s="4"/>
      <c r="H3885" s="4"/>
      <c r="I3885" s="4"/>
      <c r="J3885" s="4"/>
    </row>
    <row r="3886" spans="4:10">
      <c r="D3886" s="4"/>
      <c r="E3886" s="4"/>
      <c r="F3886" s="4"/>
      <c r="G3886" s="4"/>
      <c r="H3886" s="4"/>
      <c r="I3886" s="4"/>
      <c r="J3886" s="4"/>
    </row>
    <row r="3887" spans="4:10">
      <c r="D3887" s="4"/>
      <c r="E3887" s="4"/>
      <c r="F3887" s="4"/>
      <c r="G3887" s="4"/>
      <c r="H3887" s="4"/>
      <c r="I3887" s="4"/>
      <c r="J3887" s="4"/>
    </row>
    <row r="3888" spans="4:10">
      <c r="D3888" s="4"/>
      <c r="E3888" s="4"/>
      <c r="F3888" s="4"/>
      <c r="G3888" s="4"/>
      <c r="H3888" s="4"/>
      <c r="I3888" s="4"/>
      <c r="J3888" s="4"/>
    </row>
    <row r="3889" spans="4:10">
      <c r="D3889" s="4"/>
      <c r="E3889" s="4"/>
      <c r="F3889" s="4"/>
      <c r="G3889" s="4"/>
      <c r="H3889" s="4"/>
      <c r="I3889" s="4"/>
      <c r="J3889" s="4"/>
    </row>
    <row r="3890" spans="4:10">
      <c r="D3890" s="4"/>
      <c r="E3890" s="4"/>
      <c r="F3890" s="4"/>
      <c r="G3890" s="4"/>
      <c r="H3890" s="4"/>
      <c r="I3890" s="4"/>
      <c r="J3890" s="4"/>
    </row>
    <row r="3891" spans="4:10">
      <c r="D3891" s="4"/>
      <c r="E3891" s="4"/>
      <c r="F3891" s="4"/>
      <c r="G3891" s="4"/>
      <c r="H3891" s="4"/>
      <c r="I3891" s="4"/>
      <c r="J3891" s="4"/>
    </row>
    <row r="3892" spans="4:10">
      <c r="D3892" s="4"/>
      <c r="E3892" s="4"/>
      <c r="F3892" s="4"/>
      <c r="G3892" s="4"/>
      <c r="H3892" s="4"/>
      <c r="I3892" s="4"/>
      <c r="J3892" s="4"/>
    </row>
    <row r="3893" spans="4:10">
      <c r="D3893" s="4"/>
      <c r="E3893" s="4"/>
      <c r="F3893" s="4"/>
      <c r="G3893" s="4"/>
      <c r="H3893" s="4"/>
      <c r="I3893" s="4"/>
      <c r="J3893" s="4"/>
    </row>
    <row r="3894" spans="4:10">
      <c r="D3894" s="4"/>
      <c r="E3894" s="4"/>
      <c r="F3894" s="4"/>
      <c r="G3894" s="4"/>
      <c r="H3894" s="4"/>
      <c r="I3894" s="4"/>
      <c r="J3894" s="4"/>
    </row>
    <row r="3895" spans="4:10">
      <c r="D3895" s="4"/>
      <c r="E3895" s="4"/>
      <c r="F3895" s="4"/>
      <c r="G3895" s="4"/>
      <c r="H3895" s="4"/>
      <c r="I3895" s="4"/>
      <c r="J3895" s="4"/>
    </row>
    <row r="3896" spans="4:10">
      <c r="D3896" s="4"/>
      <c r="E3896" s="4"/>
      <c r="F3896" s="4"/>
      <c r="G3896" s="4"/>
      <c r="H3896" s="4"/>
      <c r="I3896" s="4"/>
      <c r="J3896" s="4"/>
    </row>
    <row r="3897" spans="4:10">
      <c r="D3897" s="4"/>
      <c r="E3897" s="4"/>
      <c r="F3897" s="4"/>
      <c r="G3897" s="4"/>
      <c r="H3897" s="4"/>
      <c r="I3897" s="4"/>
      <c r="J3897" s="4"/>
    </row>
    <row r="3898" spans="4:10">
      <c r="D3898" s="4"/>
      <c r="E3898" s="4"/>
      <c r="F3898" s="4"/>
      <c r="G3898" s="4"/>
      <c r="H3898" s="4"/>
      <c r="I3898" s="4"/>
      <c r="J3898" s="4"/>
    </row>
    <row r="3899" spans="4:10">
      <c r="D3899" s="4"/>
      <c r="E3899" s="4"/>
      <c r="F3899" s="4"/>
      <c r="G3899" s="4"/>
      <c r="H3899" s="4"/>
      <c r="I3899" s="4"/>
      <c r="J3899" s="4"/>
    </row>
    <row r="3900" spans="4:10">
      <c r="D3900" s="4"/>
      <c r="E3900" s="4"/>
      <c r="F3900" s="4"/>
      <c r="G3900" s="4"/>
      <c r="H3900" s="4"/>
      <c r="I3900" s="4"/>
      <c r="J3900" s="4"/>
    </row>
    <row r="3901" spans="4:10">
      <c r="D3901" s="4"/>
      <c r="E3901" s="4"/>
      <c r="F3901" s="4"/>
      <c r="G3901" s="4"/>
      <c r="H3901" s="4"/>
      <c r="I3901" s="4"/>
      <c r="J3901" s="4"/>
    </row>
    <row r="3902" spans="4:10">
      <c r="D3902" s="4"/>
      <c r="E3902" s="4"/>
      <c r="F3902" s="4"/>
      <c r="G3902" s="4"/>
      <c r="H3902" s="4"/>
      <c r="I3902" s="4"/>
      <c r="J3902" s="4"/>
    </row>
    <row r="3903" spans="4:10">
      <c r="D3903" s="4"/>
      <c r="E3903" s="4"/>
      <c r="F3903" s="4"/>
      <c r="G3903" s="4"/>
      <c r="H3903" s="4"/>
      <c r="I3903" s="4"/>
      <c r="J3903" s="4"/>
    </row>
    <row r="3904" spans="4:10">
      <c r="D3904" s="4"/>
      <c r="E3904" s="4"/>
      <c r="F3904" s="4"/>
      <c r="G3904" s="4"/>
      <c r="H3904" s="4"/>
      <c r="I3904" s="4"/>
      <c r="J3904" s="4"/>
    </row>
    <row r="3905" spans="4:10">
      <c r="D3905" s="4"/>
      <c r="E3905" s="4"/>
      <c r="F3905" s="4"/>
      <c r="G3905" s="4"/>
      <c r="H3905" s="4"/>
      <c r="I3905" s="4"/>
      <c r="J3905" s="4"/>
    </row>
    <row r="3906" spans="4:10">
      <c r="D3906" s="4"/>
      <c r="E3906" s="4"/>
      <c r="F3906" s="4"/>
      <c r="G3906" s="4"/>
      <c r="H3906" s="4"/>
      <c r="I3906" s="4"/>
      <c r="J3906" s="4"/>
    </row>
    <row r="3907" spans="4:10">
      <c r="D3907" s="4"/>
      <c r="E3907" s="4"/>
      <c r="F3907" s="4"/>
      <c r="G3907" s="4"/>
      <c r="H3907" s="4"/>
      <c r="I3907" s="4"/>
      <c r="J3907" s="4"/>
    </row>
    <row r="3908" spans="4:10">
      <c r="D3908" s="4"/>
      <c r="E3908" s="4"/>
      <c r="F3908" s="4"/>
      <c r="G3908" s="4"/>
      <c r="H3908" s="4"/>
      <c r="I3908" s="4"/>
      <c r="J3908" s="4"/>
    </row>
    <row r="3909" spans="4:10">
      <c r="D3909" s="4"/>
      <c r="E3909" s="4"/>
      <c r="F3909" s="4"/>
      <c r="G3909" s="4"/>
      <c r="H3909" s="4"/>
      <c r="I3909" s="4"/>
      <c r="J3909" s="4"/>
    </row>
    <row r="3910" spans="4:10">
      <c r="D3910" s="4"/>
      <c r="E3910" s="4"/>
      <c r="F3910" s="4"/>
      <c r="G3910" s="4"/>
      <c r="H3910" s="4"/>
      <c r="I3910" s="4"/>
      <c r="J3910" s="4"/>
    </row>
    <row r="3911" spans="4:10">
      <c r="D3911" s="4"/>
      <c r="E3911" s="4"/>
      <c r="F3911" s="4"/>
      <c r="G3911" s="4"/>
      <c r="H3911" s="4"/>
      <c r="I3911" s="4"/>
      <c r="J3911" s="4"/>
    </row>
    <row r="3912" spans="4:10">
      <c r="D3912" s="4"/>
      <c r="E3912" s="4"/>
      <c r="F3912" s="4"/>
      <c r="G3912" s="4"/>
      <c r="H3912" s="4"/>
      <c r="I3912" s="4"/>
      <c r="J3912" s="4"/>
    </row>
    <row r="3913" spans="4:10">
      <c r="D3913" s="4"/>
      <c r="E3913" s="4"/>
      <c r="F3913" s="4"/>
      <c r="G3913" s="4"/>
      <c r="H3913" s="4"/>
      <c r="I3913" s="4"/>
      <c r="J3913" s="4"/>
    </row>
    <row r="3914" spans="4:10">
      <c r="D3914" s="4"/>
      <c r="E3914" s="4"/>
      <c r="F3914" s="4"/>
      <c r="G3914" s="4"/>
      <c r="H3914" s="4"/>
      <c r="I3914" s="4"/>
      <c r="J3914" s="4"/>
    </row>
    <row r="3915" spans="4:10">
      <c r="D3915" s="4"/>
      <c r="E3915" s="4"/>
      <c r="F3915" s="4"/>
      <c r="G3915" s="4"/>
      <c r="H3915" s="4"/>
      <c r="I3915" s="4"/>
      <c r="J3915" s="4"/>
    </row>
    <row r="3916" spans="4:10">
      <c r="D3916" s="4"/>
      <c r="E3916" s="4"/>
      <c r="F3916" s="4"/>
      <c r="G3916" s="4"/>
      <c r="H3916" s="4"/>
      <c r="I3916" s="4"/>
      <c r="J3916" s="4"/>
    </row>
    <row r="3917" spans="4:10">
      <c r="D3917" s="4"/>
      <c r="E3917" s="4"/>
      <c r="F3917" s="4"/>
      <c r="G3917" s="4"/>
      <c r="H3917" s="4"/>
      <c r="I3917" s="4"/>
      <c r="J3917" s="4"/>
    </row>
    <row r="3918" spans="4:10">
      <c r="D3918" s="4"/>
      <c r="E3918" s="4"/>
      <c r="F3918" s="4"/>
      <c r="G3918" s="4"/>
      <c r="H3918" s="4"/>
      <c r="I3918" s="4"/>
      <c r="J3918" s="4"/>
    </row>
    <row r="3919" spans="4:10">
      <c r="D3919" s="4"/>
      <c r="E3919" s="4"/>
      <c r="F3919" s="4"/>
      <c r="G3919" s="4"/>
      <c r="H3919" s="4"/>
      <c r="I3919" s="4"/>
      <c r="J3919" s="4"/>
    </row>
    <row r="3920" spans="4:10">
      <c r="D3920" s="4"/>
      <c r="E3920" s="4"/>
      <c r="F3920" s="4"/>
      <c r="G3920" s="4"/>
      <c r="H3920" s="4"/>
      <c r="I3920" s="4"/>
      <c r="J3920" s="4"/>
    </row>
    <row r="3921" spans="4:10">
      <c r="D3921" s="4"/>
      <c r="E3921" s="4"/>
      <c r="F3921" s="4"/>
      <c r="G3921" s="4"/>
      <c r="H3921" s="4"/>
      <c r="I3921" s="4"/>
      <c r="J3921" s="4"/>
    </row>
    <row r="3922" spans="4:10">
      <c r="D3922" s="4"/>
      <c r="E3922" s="4"/>
      <c r="F3922" s="4"/>
      <c r="G3922" s="4"/>
      <c r="H3922" s="4"/>
      <c r="I3922" s="4"/>
      <c r="J3922" s="4"/>
    </row>
    <row r="3923" spans="4:10">
      <c r="D3923" s="4"/>
      <c r="E3923" s="4"/>
      <c r="F3923" s="4"/>
      <c r="G3923" s="4"/>
      <c r="H3923" s="4"/>
      <c r="I3923" s="4"/>
      <c r="J3923" s="4"/>
    </row>
    <row r="3924" spans="4:10">
      <c r="D3924" s="4"/>
      <c r="E3924" s="4"/>
      <c r="F3924" s="4"/>
      <c r="G3924" s="4"/>
      <c r="H3924" s="4"/>
      <c r="I3924" s="4"/>
      <c r="J3924" s="4"/>
    </row>
    <row r="3925" spans="4:10">
      <c r="D3925" s="4"/>
      <c r="E3925" s="4"/>
      <c r="F3925" s="4"/>
      <c r="G3925" s="4"/>
      <c r="H3925" s="4"/>
      <c r="I3925" s="4"/>
      <c r="J3925" s="4"/>
    </row>
    <row r="3926" spans="4:10">
      <c r="D3926" s="4"/>
      <c r="E3926" s="4"/>
      <c r="F3926" s="4"/>
      <c r="G3926" s="4"/>
      <c r="H3926" s="4"/>
      <c r="I3926" s="4"/>
      <c r="J3926" s="4"/>
    </row>
    <row r="3927" spans="4:10">
      <c r="D3927" s="4"/>
      <c r="E3927" s="4"/>
      <c r="F3927" s="4"/>
      <c r="G3927" s="4"/>
      <c r="H3927" s="4"/>
      <c r="I3927" s="4"/>
      <c r="J3927" s="4"/>
    </row>
    <row r="3928" spans="4:10">
      <c r="D3928" s="4"/>
      <c r="E3928" s="4"/>
      <c r="F3928" s="4"/>
      <c r="G3928" s="4"/>
      <c r="H3928" s="4"/>
      <c r="I3928" s="4"/>
      <c r="J3928" s="4"/>
    </row>
    <row r="3929" spans="4:10">
      <c r="D3929" s="4"/>
      <c r="E3929" s="4"/>
      <c r="F3929" s="4"/>
      <c r="G3929" s="4"/>
      <c r="H3929" s="4"/>
      <c r="I3929" s="4"/>
      <c r="J3929" s="4"/>
    </row>
    <row r="3930" spans="4:10">
      <c r="D3930" s="4"/>
      <c r="E3930" s="4"/>
      <c r="F3930" s="4"/>
      <c r="G3930" s="4"/>
      <c r="H3930" s="4"/>
      <c r="I3930" s="4"/>
      <c r="J3930" s="4"/>
    </row>
    <row r="3931" spans="4:10">
      <c r="D3931" s="4"/>
      <c r="E3931" s="4"/>
      <c r="F3931" s="4"/>
      <c r="G3931" s="4"/>
      <c r="H3931" s="4"/>
      <c r="I3931" s="4"/>
      <c r="J3931" s="4"/>
    </row>
    <row r="3932" spans="4:10">
      <c r="D3932" s="4"/>
      <c r="E3932" s="4"/>
      <c r="F3932" s="4"/>
      <c r="G3932" s="4"/>
      <c r="H3932" s="4"/>
      <c r="I3932" s="4"/>
      <c r="J3932" s="4"/>
    </row>
    <row r="3933" spans="4:10">
      <c r="D3933" s="4"/>
      <c r="E3933" s="4"/>
      <c r="F3933" s="4"/>
      <c r="G3933" s="4"/>
      <c r="H3933" s="4"/>
      <c r="I3933" s="4"/>
      <c r="J3933" s="4"/>
    </row>
    <row r="3934" spans="4:10">
      <c r="D3934" s="4"/>
      <c r="E3934" s="4"/>
      <c r="F3934" s="4"/>
      <c r="G3934" s="4"/>
      <c r="H3934" s="4"/>
      <c r="I3934" s="4"/>
      <c r="J3934" s="4"/>
    </row>
    <row r="3935" spans="4:10">
      <c r="D3935" s="4"/>
      <c r="E3935" s="4"/>
      <c r="F3935" s="4"/>
      <c r="G3935" s="4"/>
      <c r="H3935" s="4"/>
      <c r="I3935" s="4"/>
      <c r="J3935" s="4"/>
    </row>
    <row r="3936" spans="4:10">
      <c r="D3936" s="4"/>
      <c r="E3936" s="4"/>
      <c r="F3936" s="4"/>
      <c r="G3936" s="4"/>
      <c r="H3936" s="4"/>
      <c r="I3936" s="4"/>
      <c r="J3936" s="4"/>
    </row>
    <row r="3937" spans="4:10">
      <c r="D3937" s="4"/>
      <c r="E3937" s="4"/>
      <c r="F3937" s="4"/>
      <c r="G3937" s="4"/>
      <c r="H3937" s="4"/>
      <c r="I3937" s="4"/>
      <c r="J3937" s="4"/>
    </row>
    <row r="3938" spans="4:10">
      <c r="D3938" s="4"/>
      <c r="E3938" s="4"/>
      <c r="F3938" s="4"/>
      <c r="G3938" s="4"/>
      <c r="H3938" s="4"/>
      <c r="I3938" s="4"/>
      <c r="J3938" s="4"/>
    </row>
    <row r="3939" spans="4:10">
      <c r="D3939" s="4"/>
      <c r="E3939" s="4"/>
      <c r="F3939" s="4"/>
      <c r="G3939" s="4"/>
      <c r="H3939" s="4"/>
      <c r="I3939" s="4"/>
      <c r="J3939" s="4"/>
    </row>
    <row r="3940" spans="4:10">
      <c r="D3940" s="4"/>
      <c r="E3940" s="4"/>
      <c r="F3940" s="4"/>
      <c r="G3940" s="4"/>
      <c r="H3940" s="4"/>
      <c r="I3940" s="4"/>
      <c r="J3940" s="4"/>
    </row>
    <row r="3941" spans="4:10">
      <c r="D3941" s="4"/>
      <c r="E3941" s="4"/>
      <c r="F3941" s="4"/>
      <c r="G3941" s="4"/>
      <c r="H3941" s="4"/>
      <c r="I3941" s="4"/>
      <c r="J3941" s="4"/>
    </row>
    <row r="3942" spans="4:10">
      <c r="D3942" s="4"/>
      <c r="E3942" s="4"/>
      <c r="F3942" s="4"/>
      <c r="G3942" s="4"/>
      <c r="H3942" s="4"/>
      <c r="I3942" s="4"/>
      <c r="J3942" s="4"/>
    </row>
    <row r="3943" spans="4:10">
      <c r="D3943" s="4"/>
      <c r="E3943" s="4"/>
      <c r="F3943" s="4"/>
      <c r="G3943" s="4"/>
      <c r="H3943" s="4"/>
      <c r="I3943" s="4"/>
      <c r="J3943" s="4"/>
    </row>
    <row r="3944" spans="4:10">
      <c r="D3944" s="4"/>
      <c r="E3944" s="4"/>
      <c r="F3944" s="4"/>
      <c r="G3944" s="4"/>
      <c r="H3944" s="4"/>
      <c r="I3944" s="4"/>
      <c r="J3944" s="4"/>
    </row>
    <row r="3945" spans="4:10">
      <c r="D3945" s="4"/>
      <c r="E3945" s="4"/>
      <c r="F3945" s="4"/>
      <c r="G3945" s="4"/>
      <c r="H3945" s="4"/>
      <c r="I3945" s="4"/>
      <c r="J3945" s="4"/>
    </row>
    <row r="3946" spans="4:10">
      <c r="D3946" s="4"/>
      <c r="E3946" s="4"/>
      <c r="F3946" s="4"/>
      <c r="G3946" s="4"/>
      <c r="H3946" s="4"/>
      <c r="I3946" s="4"/>
      <c r="J3946" s="4"/>
    </row>
    <row r="3947" spans="4:10">
      <c r="D3947" s="4"/>
      <c r="E3947" s="4"/>
      <c r="F3947" s="4"/>
      <c r="G3947" s="4"/>
      <c r="H3947" s="4"/>
      <c r="I3947" s="4"/>
      <c r="J3947" s="4"/>
    </row>
    <row r="3948" spans="4:10">
      <c r="D3948" s="4"/>
      <c r="E3948" s="4"/>
      <c r="F3948" s="4"/>
      <c r="G3948" s="4"/>
      <c r="H3948" s="4"/>
      <c r="I3948" s="4"/>
      <c r="J3948" s="4"/>
    </row>
    <row r="3949" spans="4:10">
      <c r="D3949" s="4"/>
      <c r="E3949" s="4"/>
      <c r="F3949" s="4"/>
      <c r="G3949" s="4"/>
      <c r="H3949" s="4"/>
      <c r="I3949" s="4"/>
      <c r="J3949" s="4"/>
    </row>
    <row r="3950" spans="4:10">
      <c r="D3950" s="4"/>
      <c r="E3950" s="4"/>
      <c r="F3950" s="4"/>
      <c r="G3950" s="4"/>
      <c r="H3950" s="4"/>
      <c r="I3950" s="4"/>
      <c r="J3950" s="4"/>
    </row>
    <row r="3951" spans="4:10">
      <c r="D3951" s="4"/>
      <c r="E3951" s="4"/>
      <c r="F3951" s="4"/>
      <c r="G3951" s="4"/>
      <c r="H3951" s="4"/>
      <c r="I3951" s="4"/>
      <c r="J3951" s="4"/>
    </row>
    <row r="3952" spans="4:10">
      <c r="D3952" s="4"/>
      <c r="E3952" s="4"/>
      <c r="F3952" s="4"/>
      <c r="G3952" s="4"/>
      <c r="H3952" s="4"/>
      <c r="I3952" s="4"/>
      <c r="J3952" s="4"/>
    </row>
    <row r="3953" spans="4:10">
      <c r="D3953" s="4"/>
      <c r="E3953" s="4"/>
      <c r="F3953" s="4"/>
      <c r="G3953" s="4"/>
      <c r="H3953" s="4"/>
      <c r="I3953" s="4"/>
      <c r="J3953" s="4"/>
    </row>
    <row r="3954" spans="4:10">
      <c r="D3954" s="4"/>
      <c r="E3954" s="4"/>
      <c r="F3954" s="4"/>
      <c r="G3954" s="4"/>
      <c r="H3954" s="4"/>
      <c r="I3954" s="4"/>
      <c r="J3954" s="4"/>
    </row>
    <row r="3955" spans="4:10">
      <c r="D3955" s="4"/>
      <c r="E3955" s="4"/>
      <c r="F3955" s="4"/>
      <c r="G3955" s="4"/>
      <c r="H3955" s="4"/>
      <c r="I3955" s="4"/>
      <c r="J3955" s="4"/>
    </row>
    <row r="3956" spans="4:10">
      <c r="D3956" s="4"/>
      <c r="E3956" s="4"/>
      <c r="F3956" s="4"/>
      <c r="G3956" s="4"/>
      <c r="H3956" s="4"/>
      <c r="I3956" s="4"/>
      <c r="J3956" s="4"/>
    </row>
  </sheetData>
  <sheetProtection algorithmName="SHA-512" hashValue="dVpX2Yt5BpqD4rSqwFIJxPetrx3BajygllNf+Lke2gi95g8EfNLZ6Ipl7ouabmuc3dHDjamJS/2p8EQr0+t97w==" saltValue="E9n/4Pfg21ua50Y/tTWxkA==" spinCount="100000" sheet="1" objects="1" scenarios="1"/>
  <customSheetViews>
    <customSheetView guid="{143E8800-AB2C-43EB-BFC5-E1278891C2C1}" state="hidden">
      <selection activeCell="H13" sqref="H13"/>
      <pageMargins left="0.7" right="0.7" top="0.75" bottom="0.75" header="0.3" footer="0.3"/>
    </customSheetView>
  </customSheetViews>
  <mergeCells count="4">
    <mergeCell ref="F2:G2"/>
    <mergeCell ref="H2:I2"/>
    <mergeCell ref="E2:E3"/>
    <mergeCell ref="E1:I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0F3DB-76A8-4AF5-9026-C1BE5B439797}">
  <sheetPr codeName="Folha14"/>
  <dimension ref="A1:U4086"/>
  <sheetViews>
    <sheetView workbookViewId="0">
      <selection activeCell="U12" sqref="U12:Y14"/>
    </sheetView>
  </sheetViews>
  <sheetFormatPr defaultRowHeight="15.5"/>
  <cols>
    <col min="1" max="1" width="8.75" style="4" bestFit="1" customWidth="1"/>
    <col min="2" max="2" width="5.75" style="5" bestFit="1" customWidth="1"/>
    <col min="3" max="3" width="8.75" style="5" bestFit="1" customWidth="1"/>
    <col min="4" max="4" width="5.33203125" style="4" customWidth="1"/>
    <col min="5" max="5" width="8.75" style="4" bestFit="1" customWidth="1"/>
    <col min="6" max="6" width="5.75" bestFit="1" customWidth="1"/>
    <col min="7" max="7" width="8.75" bestFit="1" customWidth="1"/>
    <col min="8" max="8" width="5.75" bestFit="1" customWidth="1"/>
    <col min="9" max="9" width="8.75" bestFit="1" customWidth="1"/>
    <col min="10" max="10" width="5.75" bestFit="1" customWidth="1"/>
    <col min="11" max="11" width="13.1640625" bestFit="1" customWidth="1"/>
    <col min="12" max="12" width="8.75" bestFit="1" customWidth="1"/>
    <col min="13" max="13" width="5.75" bestFit="1" customWidth="1"/>
    <col min="14" max="14" width="8.75" bestFit="1" customWidth="1"/>
    <col min="15" max="15" width="5.75" bestFit="1" customWidth="1"/>
    <col min="16" max="16" width="8.75" bestFit="1" customWidth="1"/>
    <col min="17" max="17" width="5.75" bestFit="1" customWidth="1"/>
    <col min="18" max="18" width="8.75" bestFit="1" customWidth="1"/>
    <col min="19" max="19" width="5.75" bestFit="1" customWidth="1"/>
    <col min="20" max="20" width="8.75" bestFit="1" customWidth="1"/>
    <col min="21" max="21" width="5.75" bestFit="1" customWidth="1"/>
  </cols>
  <sheetData>
    <row r="1" spans="1:21" ht="16" thickBot="1">
      <c r="A1" s="367" t="s">
        <v>42</v>
      </c>
      <c r="B1" s="368"/>
      <c r="C1" s="368"/>
      <c r="D1" s="368"/>
      <c r="E1" s="368"/>
      <c r="F1" s="368"/>
      <c r="G1" s="368"/>
      <c r="H1" s="368"/>
      <c r="I1" s="368"/>
      <c r="J1" s="369"/>
      <c r="L1" s="367" t="s">
        <v>43</v>
      </c>
      <c r="M1" s="368"/>
      <c r="N1" s="368"/>
      <c r="O1" s="368"/>
      <c r="P1" s="368"/>
      <c r="Q1" s="368"/>
      <c r="R1" s="368"/>
      <c r="S1" s="368"/>
      <c r="T1" s="368"/>
      <c r="U1" s="369"/>
    </row>
    <row r="2" spans="1:21">
      <c r="A2" s="372" t="s">
        <v>47</v>
      </c>
      <c r="B2" s="362"/>
      <c r="C2" s="370" t="s">
        <v>38</v>
      </c>
      <c r="D2" s="375"/>
      <c r="E2" s="370" t="s">
        <v>39</v>
      </c>
      <c r="F2" s="371"/>
      <c r="G2" s="370" t="s">
        <v>40</v>
      </c>
      <c r="H2" s="371"/>
      <c r="I2" s="370" t="s">
        <v>41</v>
      </c>
      <c r="J2" s="371"/>
      <c r="K2" s="14"/>
      <c r="L2" s="372" t="s">
        <v>47</v>
      </c>
      <c r="M2" s="362"/>
      <c r="N2" s="370" t="s">
        <v>38</v>
      </c>
      <c r="O2" s="371"/>
      <c r="P2" s="373" t="s">
        <v>39</v>
      </c>
      <c r="Q2" s="374"/>
      <c r="R2" s="373" t="s">
        <v>40</v>
      </c>
      <c r="S2" s="374"/>
      <c r="T2" s="370" t="s">
        <v>41</v>
      </c>
      <c r="U2" s="371"/>
    </row>
    <row r="3" spans="1:21">
      <c r="A3" s="15" t="s">
        <v>44</v>
      </c>
      <c r="B3" s="16">
        <v>4</v>
      </c>
      <c r="C3" s="15" t="s">
        <v>44</v>
      </c>
      <c r="D3" s="23">
        <v>7</v>
      </c>
      <c r="E3" s="15" t="s">
        <v>44</v>
      </c>
      <c r="F3" s="19">
        <v>8</v>
      </c>
      <c r="G3" s="15" t="s">
        <v>44</v>
      </c>
      <c r="H3" s="19">
        <v>10</v>
      </c>
      <c r="I3" s="15" t="s">
        <v>44</v>
      </c>
      <c r="J3" s="16">
        <v>11</v>
      </c>
      <c r="K3" s="13"/>
      <c r="L3" s="20" t="s">
        <v>44</v>
      </c>
      <c r="M3" s="16">
        <v>10</v>
      </c>
      <c r="N3" s="15" t="s">
        <v>44</v>
      </c>
      <c r="O3" s="16">
        <v>10</v>
      </c>
      <c r="P3" s="15" t="s">
        <v>44</v>
      </c>
      <c r="Q3" s="16">
        <v>11</v>
      </c>
      <c r="R3" s="15" t="s">
        <v>44</v>
      </c>
      <c r="S3" s="16">
        <v>12</v>
      </c>
      <c r="T3" s="15" t="s">
        <v>44</v>
      </c>
      <c r="U3" s="16">
        <v>12</v>
      </c>
    </row>
    <row r="4" spans="1:21">
      <c r="A4" s="15" t="s">
        <v>44</v>
      </c>
      <c r="B4" s="16">
        <v>4.01</v>
      </c>
      <c r="C4" s="15" t="s">
        <v>44</v>
      </c>
      <c r="D4" s="23">
        <v>7.01</v>
      </c>
      <c r="E4" s="15" t="s">
        <v>44</v>
      </c>
      <c r="F4" s="26">
        <v>8.01</v>
      </c>
      <c r="G4" s="15" t="s">
        <v>44</v>
      </c>
      <c r="H4" s="8">
        <v>10.01</v>
      </c>
      <c r="I4" s="15" t="s">
        <v>44</v>
      </c>
      <c r="J4" s="8">
        <v>11.01</v>
      </c>
      <c r="K4" s="13"/>
      <c r="L4" s="20" t="s">
        <v>44</v>
      </c>
      <c r="M4" s="8">
        <v>10.01</v>
      </c>
      <c r="N4" s="15" t="s">
        <v>44</v>
      </c>
      <c r="O4" s="8">
        <v>10.01</v>
      </c>
      <c r="P4" s="15" t="s">
        <v>44</v>
      </c>
      <c r="Q4" s="8">
        <v>11.01</v>
      </c>
      <c r="R4" s="15" t="s">
        <v>44</v>
      </c>
      <c r="S4" s="8">
        <v>12.01</v>
      </c>
      <c r="T4" s="15" t="s">
        <v>44</v>
      </c>
      <c r="U4" s="8">
        <v>12.01</v>
      </c>
    </row>
    <row r="5" spans="1:21">
      <c r="A5" s="15" t="s">
        <v>44</v>
      </c>
      <c r="B5" s="16">
        <v>4.0199999999999996</v>
      </c>
      <c r="C5" s="15" t="s">
        <v>44</v>
      </c>
      <c r="D5" s="23">
        <v>7.02</v>
      </c>
      <c r="E5" s="15" t="s">
        <v>44</v>
      </c>
      <c r="F5" s="19">
        <v>8.02</v>
      </c>
      <c r="G5" s="15" t="s">
        <v>44</v>
      </c>
      <c r="H5" s="19">
        <v>10.02</v>
      </c>
      <c r="I5" s="15" t="s">
        <v>44</v>
      </c>
      <c r="J5" s="16">
        <v>11.02</v>
      </c>
      <c r="K5" s="13"/>
      <c r="L5" s="20" t="s">
        <v>44</v>
      </c>
      <c r="M5" s="16">
        <v>10.02</v>
      </c>
      <c r="N5" s="15" t="s">
        <v>44</v>
      </c>
      <c r="O5" s="16">
        <v>10.02</v>
      </c>
      <c r="P5" s="15" t="s">
        <v>44</v>
      </c>
      <c r="Q5" s="16">
        <v>11.02</v>
      </c>
      <c r="R5" s="15" t="s">
        <v>44</v>
      </c>
      <c r="S5" s="16">
        <v>12.02</v>
      </c>
      <c r="T5" s="15" t="s">
        <v>44</v>
      </c>
      <c r="U5" s="16">
        <v>12.02</v>
      </c>
    </row>
    <row r="6" spans="1:21">
      <c r="A6" s="15" t="s">
        <v>44</v>
      </c>
      <c r="B6" s="16">
        <v>4.03</v>
      </c>
      <c r="C6" s="15" t="s">
        <v>44</v>
      </c>
      <c r="D6" s="23">
        <v>7.03</v>
      </c>
      <c r="E6" s="15" t="s">
        <v>44</v>
      </c>
      <c r="F6" s="26">
        <v>8.0299999999999994</v>
      </c>
      <c r="G6" s="15" t="s">
        <v>44</v>
      </c>
      <c r="H6" s="8">
        <v>10.029999999999999</v>
      </c>
      <c r="I6" s="15" t="s">
        <v>44</v>
      </c>
      <c r="J6" s="8">
        <v>11.03</v>
      </c>
      <c r="K6" s="13"/>
      <c r="L6" s="20" t="s">
        <v>44</v>
      </c>
      <c r="M6" s="8">
        <v>10.029999999999999</v>
      </c>
      <c r="N6" s="15" t="s">
        <v>44</v>
      </c>
      <c r="O6" s="8">
        <v>10.029999999999999</v>
      </c>
      <c r="P6" s="15" t="s">
        <v>44</v>
      </c>
      <c r="Q6" s="8">
        <v>11.03</v>
      </c>
      <c r="R6" s="15" t="s">
        <v>44</v>
      </c>
      <c r="S6" s="8">
        <v>12.03</v>
      </c>
      <c r="T6" s="15" t="s">
        <v>44</v>
      </c>
      <c r="U6" s="8">
        <v>12.03</v>
      </c>
    </row>
    <row r="7" spans="1:21">
      <c r="A7" s="15" t="s">
        <v>44</v>
      </c>
      <c r="B7" s="16">
        <v>4.04</v>
      </c>
      <c r="C7" s="15" t="s">
        <v>44</v>
      </c>
      <c r="D7" s="23">
        <v>7.04</v>
      </c>
      <c r="E7" s="15" t="s">
        <v>44</v>
      </c>
      <c r="F7" s="19">
        <v>8.0399999999999991</v>
      </c>
      <c r="G7" s="15" t="s">
        <v>44</v>
      </c>
      <c r="H7" s="19">
        <v>10.039999999999999</v>
      </c>
      <c r="I7" s="15" t="s">
        <v>44</v>
      </c>
      <c r="J7" s="16">
        <v>11.04</v>
      </c>
      <c r="K7" s="13"/>
      <c r="L7" s="20" t="s">
        <v>44</v>
      </c>
      <c r="M7" s="16">
        <v>10.039999999999999</v>
      </c>
      <c r="N7" s="15" t="s">
        <v>44</v>
      </c>
      <c r="O7" s="16">
        <v>10.039999999999999</v>
      </c>
      <c r="P7" s="15" t="s">
        <v>44</v>
      </c>
      <c r="Q7" s="16">
        <v>11.04</v>
      </c>
      <c r="R7" s="15" t="s">
        <v>44</v>
      </c>
      <c r="S7" s="16">
        <v>12.04</v>
      </c>
      <c r="T7" s="15" t="s">
        <v>44</v>
      </c>
      <c r="U7" s="16">
        <v>12.04</v>
      </c>
    </row>
    <row r="8" spans="1:21">
      <c r="A8" s="15" t="s">
        <v>44</v>
      </c>
      <c r="B8" s="16">
        <v>4.05</v>
      </c>
      <c r="C8" s="15" t="s">
        <v>44</v>
      </c>
      <c r="D8" s="23">
        <v>7.05</v>
      </c>
      <c r="E8" s="15" t="s">
        <v>44</v>
      </c>
      <c r="F8" s="26">
        <v>8.0500000000000007</v>
      </c>
      <c r="G8" s="15" t="s">
        <v>44</v>
      </c>
      <c r="H8" s="8">
        <v>10.050000000000001</v>
      </c>
      <c r="I8" s="15" t="s">
        <v>44</v>
      </c>
      <c r="J8" s="8">
        <v>11.05</v>
      </c>
      <c r="K8" s="13"/>
      <c r="L8" s="20" t="s">
        <v>44</v>
      </c>
      <c r="M8" s="8">
        <v>10.050000000000001</v>
      </c>
      <c r="N8" s="15" t="s">
        <v>44</v>
      </c>
      <c r="O8" s="8">
        <v>10.050000000000001</v>
      </c>
      <c r="P8" s="15" t="s">
        <v>44</v>
      </c>
      <c r="Q8" s="8">
        <v>11.05</v>
      </c>
      <c r="R8" s="15" t="s">
        <v>44</v>
      </c>
      <c r="S8" s="8">
        <v>12.05</v>
      </c>
      <c r="T8" s="15" t="s">
        <v>44</v>
      </c>
      <c r="U8" s="8">
        <v>12.05</v>
      </c>
    </row>
    <row r="9" spans="1:21">
      <c r="A9" s="15" t="s">
        <v>44</v>
      </c>
      <c r="B9" s="16">
        <v>4.0599999999999996</v>
      </c>
      <c r="C9" s="15" t="s">
        <v>44</v>
      </c>
      <c r="D9" s="23">
        <v>7.06</v>
      </c>
      <c r="E9" s="15" t="s">
        <v>44</v>
      </c>
      <c r="F9" s="19">
        <v>8.06</v>
      </c>
      <c r="G9" s="15" t="s">
        <v>44</v>
      </c>
      <c r="H9" s="19">
        <v>10.06</v>
      </c>
      <c r="I9" s="15" t="s">
        <v>44</v>
      </c>
      <c r="J9" s="16">
        <v>11.06</v>
      </c>
      <c r="K9" s="13"/>
      <c r="L9" s="20" t="s">
        <v>44</v>
      </c>
      <c r="M9" s="16">
        <v>10.06</v>
      </c>
      <c r="N9" s="15" t="s">
        <v>44</v>
      </c>
      <c r="O9" s="16">
        <v>10.06</v>
      </c>
      <c r="P9" s="15" t="s">
        <v>44</v>
      </c>
      <c r="Q9" s="16">
        <v>11.06</v>
      </c>
      <c r="R9" s="15" t="s">
        <v>44</v>
      </c>
      <c r="S9" s="16">
        <v>12.06</v>
      </c>
      <c r="T9" s="15" t="s">
        <v>44</v>
      </c>
      <c r="U9" s="16">
        <v>12.06</v>
      </c>
    </row>
    <row r="10" spans="1:21">
      <c r="A10" s="15" t="s">
        <v>44</v>
      </c>
      <c r="B10" s="16">
        <v>4.07</v>
      </c>
      <c r="C10" s="15" t="s">
        <v>44</v>
      </c>
      <c r="D10" s="23">
        <v>7.07</v>
      </c>
      <c r="E10" s="15" t="s">
        <v>44</v>
      </c>
      <c r="F10" s="26">
        <v>8.07</v>
      </c>
      <c r="G10" s="15" t="s">
        <v>44</v>
      </c>
      <c r="H10" s="8">
        <v>10.07</v>
      </c>
      <c r="I10" s="15" t="s">
        <v>44</v>
      </c>
      <c r="J10" s="8">
        <v>11.07</v>
      </c>
      <c r="L10" s="20" t="s">
        <v>44</v>
      </c>
      <c r="M10" s="8">
        <v>10.07</v>
      </c>
      <c r="N10" s="15" t="s">
        <v>44</v>
      </c>
      <c r="O10" s="8">
        <v>10.07</v>
      </c>
      <c r="P10" s="15" t="s">
        <v>44</v>
      </c>
      <c r="Q10" s="8">
        <v>11.07</v>
      </c>
      <c r="R10" s="15" t="s">
        <v>44</v>
      </c>
      <c r="S10" s="8">
        <v>12.07</v>
      </c>
      <c r="T10" s="15" t="s">
        <v>44</v>
      </c>
      <c r="U10" s="8">
        <v>12.07</v>
      </c>
    </row>
    <row r="11" spans="1:21">
      <c r="A11" s="15" t="s">
        <v>44</v>
      </c>
      <c r="B11" s="16">
        <v>4.08</v>
      </c>
      <c r="C11" s="15" t="s">
        <v>44</v>
      </c>
      <c r="D11" s="23">
        <v>7.08</v>
      </c>
      <c r="E11" s="15" t="s">
        <v>44</v>
      </c>
      <c r="F11" s="19">
        <v>8.08</v>
      </c>
      <c r="G11" s="15" t="s">
        <v>44</v>
      </c>
      <c r="H11" s="19">
        <v>10.08</v>
      </c>
      <c r="I11" s="15" t="s">
        <v>44</v>
      </c>
      <c r="J11" s="16">
        <v>11.08</v>
      </c>
      <c r="L11" s="20" t="s">
        <v>44</v>
      </c>
      <c r="M11" s="16">
        <v>10.08</v>
      </c>
      <c r="N11" s="15" t="s">
        <v>44</v>
      </c>
      <c r="O11" s="16">
        <v>10.08</v>
      </c>
      <c r="P11" s="15" t="s">
        <v>44</v>
      </c>
      <c r="Q11" s="16">
        <v>11.08</v>
      </c>
      <c r="R11" s="15" t="s">
        <v>44</v>
      </c>
      <c r="S11" s="16">
        <v>12.08</v>
      </c>
      <c r="T11" s="15" t="s">
        <v>44</v>
      </c>
      <c r="U11" s="16">
        <v>12.08</v>
      </c>
    </row>
    <row r="12" spans="1:21">
      <c r="A12" s="15" t="s">
        <v>44</v>
      </c>
      <c r="B12" s="16">
        <v>4.09</v>
      </c>
      <c r="C12" s="15" t="s">
        <v>44</v>
      </c>
      <c r="D12" s="23">
        <v>7.09</v>
      </c>
      <c r="E12" s="15" t="s">
        <v>44</v>
      </c>
      <c r="F12" s="26">
        <v>8.09</v>
      </c>
      <c r="G12" s="15" t="s">
        <v>44</v>
      </c>
      <c r="H12" s="8">
        <v>10.09</v>
      </c>
      <c r="I12" s="15" t="s">
        <v>44</v>
      </c>
      <c r="J12" s="8">
        <v>11.09</v>
      </c>
      <c r="L12" s="20" t="s">
        <v>44</v>
      </c>
      <c r="M12" s="8">
        <v>10.09</v>
      </c>
      <c r="N12" s="15" t="s">
        <v>44</v>
      </c>
      <c r="O12" s="8">
        <v>10.09</v>
      </c>
      <c r="P12" s="15" t="s">
        <v>44</v>
      </c>
      <c r="Q12" s="8">
        <v>11.09</v>
      </c>
      <c r="R12" s="15" t="s">
        <v>44</v>
      </c>
      <c r="S12" s="8">
        <v>12.09</v>
      </c>
      <c r="T12" s="15" t="s">
        <v>44</v>
      </c>
      <c r="U12" s="8">
        <v>12.09</v>
      </c>
    </row>
    <row r="13" spans="1:21">
      <c r="A13" s="15" t="s">
        <v>44</v>
      </c>
      <c r="B13" s="16">
        <v>4.0999999999999996</v>
      </c>
      <c r="C13" s="15" t="s">
        <v>44</v>
      </c>
      <c r="D13" s="23">
        <v>7.1</v>
      </c>
      <c r="E13" s="15" t="s">
        <v>44</v>
      </c>
      <c r="F13" s="19">
        <v>8.1</v>
      </c>
      <c r="G13" s="15" t="s">
        <v>44</v>
      </c>
      <c r="H13" s="19">
        <v>10.1</v>
      </c>
      <c r="I13" s="15" t="s">
        <v>44</v>
      </c>
      <c r="J13" s="16">
        <v>11.1</v>
      </c>
      <c r="L13" s="20" t="s">
        <v>44</v>
      </c>
      <c r="M13" s="16">
        <v>10.1</v>
      </c>
      <c r="N13" s="15" t="s">
        <v>44</v>
      </c>
      <c r="O13" s="16">
        <v>10.1</v>
      </c>
      <c r="P13" s="15" t="s">
        <v>44</v>
      </c>
      <c r="Q13" s="16">
        <v>11.1</v>
      </c>
      <c r="R13" s="15" t="s">
        <v>44</v>
      </c>
      <c r="S13" s="16">
        <v>12.1</v>
      </c>
      <c r="T13" s="15" t="s">
        <v>44</v>
      </c>
      <c r="U13" s="16">
        <v>12.1</v>
      </c>
    </row>
    <row r="14" spans="1:21">
      <c r="A14" s="15" t="s">
        <v>44</v>
      </c>
      <c r="B14" s="16">
        <v>4.1100000000000003</v>
      </c>
      <c r="C14" s="15" t="s">
        <v>44</v>
      </c>
      <c r="D14" s="23">
        <v>7.11</v>
      </c>
      <c r="E14" s="15" t="s">
        <v>44</v>
      </c>
      <c r="F14" s="26">
        <v>8.11</v>
      </c>
      <c r="G14" s="15" t="s">
        <v>44</v>
      </c>
      <c r="H14" s="8">
        <v>10.11</v>
      </c>
      <c r="I14" s="15" t="s">
        <v>44</v>
      </c>
      <c r="J14" s="8">
        <v>11.11</v>
      </c>
      <c r="L14" s="20" t="s">
        <v>44</v>
      </c>
      <c r="M14" s="8">
        <v>10.11</v>
      </c>
      <c r="N14" s="15" t="s">
        <v>44</v>
      </c>
      <c r="O14" s="8">
        <v>10.11</v>
      </c>
      <c r="P14" s="15" t="s">
        <v>44</v>
      </c>
      <c r="Q14" s="8">
        <v>11.11</v>
      </c>
      <c r="R14" s="15" t="s">
        <v>44</v>
      </c>
      <c r="S14" s="8">
        <v>12.11</v>
      </c>
      <c r="T14" s="15" t="s">
        <v>44</v>
      </c>
      <c r="U14" s="8">
        <v>12.11</v>
      </c>
    </row>
    <row r="15" spans="1:21">
      <c r="A15" s="15" t="s">
        <v>44</v>
      </c>
      <c r="B15" s="16">
        <v>4.12</v>
      </c>
      <c r="C15" s="15" t="s">
        <v>44</v>
      </c>
      <c r="D15" s="23">
        <v>7.12</v>
      </c>
      <c r="E15" s="15" t="s">
        <v>44</v>
      </c>
      <c r="F15" s="19">
        <v>8.1199999999999992</v>
      </c>
      <c r="G15" s="15" t="s">
        <v>44</v>
      </c>
      <c r="H15" s="19">
        <v>10.119999999999999</v>
      </c>
      <c r="I15" s="15" t="s">
        <v>44</v>
      </c>
      <c r="J15" s="16">
        <v>11.12</v>
      </c>
      <c r="L15" s="20" t="s">
        <v>44</v>
      </c>
      <c r="M15" s="16">
        <v>10.119999999999999</v>
      </c>
      <c r="N15" s="15" t="s">
        <v>44</v>
      </c>
      <c r="O15" s="16">
        <v>10.119999999999999</v>
      </c>
      <c r="P15" s="15" t="s">
        <v>44</v>
      </c>
      <c r="Q15" s="16">
        <v>11.12</v>
      </c>
      <c r="R15" s="15" t="s">
        <v>44</v>
      </c>
      <c r="S15" s="16">
        <v>12.12</v>
      </c>
      <c r="T15" s="15" t="s">
        <v>44</v>
      </c>
      <c r="U15" s="16">
        <v>12.12</v>
      </c>
    </row>
    <row r="16" spans="1:21">
      <c r="A16" s="15" t="s">
        <v>44</v>
      </c>
      <c r="B16" s="16">
        <v>4.13</v>
      </c>
      <c r="C16" s="15" t="s">
        <v>44</v>
      </c>
      <c r="D16" s="23">
        <v>7.13</v>
      </c>
      <c r="E16" s="15" t="s">
        <v>44</v>
      </c>
      <c r="F16" s="26">
        <v>8.1300000000000008</v>
      </c>
      <c r="G16" s="15" t="s">
        <v>44</v>
      </c>
      <c r="H16" s="8">
        <v>10.130000000000001</v>
      </c>
      <c r="I16" s="15" t="s">
        <v>44</v>
      </c>
      <c r="J16" s="8">
        <v>11.13</v>
      </c>
      <c r="L16" s="20" t="s">
        <v>44</v>
      </c>
      <c r="M16" s="8">
        <v>10.130000000000001</v>
      </c>
      <c r="N16" s="15" t="s">
        <v>44</v>
      </c>
      <c r="O16" s="8">
        <v>10.130000000000001</v>
      </c>
      <c r="P16" s="15" t="s">
        <v>44</v>
      </c>
      <c r="Q16" s="8">
        <v>11.13</v>
      </c>
      <c r="R16" s="15" t="s">
        <v>44</v>
      </c>
      <c r="S16" s="8">
        <v>12.13</v>
      </c>
      <c r="T16" s="15" t="s">
        <v>44</v>
      </c>
      <c r="U16" s="8">
        <v>12.13</v>
      </c>
    </row>
    <row r="17" spans="1:21">
      <c r="A17" s="15" t="s">
        <v>44</v>
      </c>
      <c r="B17" s="16">
        <v>4.1399999999999997</v>
      </c>
      <c r="C17" s="15" t="s">
        <v>44</v>
      </c>
      <c r="D17" s="23">
        <v>7.14</v>
      </c>
      <c r="E17" s="15" t="s">
        <v>44</v>
      </c>
      <c r="F17" s="19">
        <v>8.14</v>
      </c>
      <c r="G17" s="15" t="s">
        <v>44</v>
      </c>
      <c r="H17" s="19">
        <v>10.14</v>
      </c>
      <c r="I17" s="15" t="s">
        <v>44</v>
      </c>
      <c r="J17" s="16">
        <v>11.14</v>
      </c>
      <c r="L17" s="20" t="s">
        <v>44</v>
      </c>
      <c r="M17" s="16">
        <v>10.14</v>
      </c>
      <c r="N17" s="15" t="s">
        <v>44</v>
      </c>
      <c r="O17" s="16">
        <v>10.14</v>
      </c>
      <c r="P17" s="15" t="s">
        <v>44</v>
      </c>
      <c r="Q17" s="16">
        <v>11.14</v>
      </c>
      <c r="R17" s="15" t="s">
        <v>44</v>
      </c>
      <c r="S17" s="16">
        <v>12.14</v>
      </c>
      <c r="T17" s="15" t="s">
        <v>44</v>
      </c>
      <c r="U17" s="16">
        <v>12.14</v>
      </c>
    </row>
    <row r="18" spans="1:21">
      <c r="A18" s="15" t="s">
        <v>44</v>
      </c>
      <c r="B18" s="16">
        <v>4.1500000000000004</v>
      </c>
      <c r="C18" s="15" t="s">
        <v>44</v>
      </c>
      <c r="D18" s="23">
        <v>7.15</v>
      </c>
      <c r="E18" s="15" t="s">
        <v>44</v>
      </c>
      <c r="F18" s="26">
        <v>8.15</v>
      </c>
      <c r="G18" s="15" t="s">
        <v>44</v>
      </c>
      <c r="H18" s="8">
        <v>10.15</v>
      </c>
      <c r="I18" s="15" t="s">
        <v>44</v>
      </c>
      <c r="J18" s="8">
        <v>11.15</v>
      </c>
      <c r="L18" s="20" t="s">
        <v>44</v>
      </c>
      <c r="M18" s="8">
        <v>10.15</v>
      </c>
      <c r="N18" s="15" t="s">
        <v>44</v>
      </c>
      <c r="O18" s="8">
        <v>10.15</v>
      </c>
      <c r="P18" s="15" t="s">
        <v>44</v>
      </c>
      <c r="Q18" s="8">
        <v>11.15</v>
      </c>
      <c r="R18" s="15" t="s">
        <v>44</v>
      </c>
      <c r="S18" s="8">
        <v>12.15</v>
      </c>
      <c r="T18" s="15" t="s">
        <v>44</v>
      </c>
      <c r="U18" s="8">
        <v>12.15</v>
      </c>
    </row>
    <row r="19" spans="1:21">
      <c r="A19" s="15" t="s">
        <v>44</v>
      </c>
      <c r="B19" s="16">
        <v>4.16</v>
      </c>
      <c r="C19" s="15" t="s">
        <v>44</v>
      </c>
      <c r="D19" s="23">
        <v>7.16</v>
      </c>
      <c r="E19" s="15" t="s">
        <v>44</v>
      </c>
      <c r="F19" s="19">
        <v>8.16</v>
      </c>
      <c r="G19" s="15" t="s">
        <v>44</v>
      </c>
      <c r="H19" s="19">
        <v>10.16</v>
      </c>
      <c r="I19" s="15" t="s">
        <v>44</v>
      </c>
      <c r="J19" s="16">
        <v>11.16</v>
      </c>
      <c r="L19" s="20" t="s">
        <v>44</v>
      </c>
      <c r="M19" s="16">
        <v>10.16</v>
      </c>
      <c r="N19" s="15" t="s">
        <v>44</v>
      </c>
      <c r="O19" s="16">
        <v>10.16</v>
      </c>
      <c r="P19" s="15" t="s">
        <v>44</v>
      </c>
      <c r="Q19" s="16">
        <v>11.16</v>
      </c>
      <c r="R19" s="15" t="s">
        <v>44</v>
      </c>
      <c r="S19" s="16">
        <v>12.16</v>
      </c>
      <c r="T19" s="15" t="s">
        <v>44</v>
      </c>
      <c r="U19" s="16">
        <v>12.16</v>
      </c>
    </row>
    <row r="20" spans="1:21">
      <c r="A20" s="15" t="s">
        <v>44</v>
      </c>
      <c r="B20" s="16">
        <v>4.17</v>
      </c>
      <c r="C20" s="15" t="s">
        <v>44</v>
      </c>
      <c r="D20" s="23">
        <v>7.17</v>
      </c>
      <c r="E20" s="15" t="s">
        <v>44</v>
      </c>
      <c r="F20" s="26">
        <v>8.17</v>
      </c>
      <c r="G20" s="15" t="s">
        <v>44</v>
      </c>
      <c r="H20" s="8">
        <v>10.17</v>
      </c>
      <c r="I20" s="15" t="s">
        <v>44</v>
      </c>
      <c r="J20" s="8">
        <v>11.17</v>
      </c>
      <c r="L20" s="20" t="s">
        <v>44</v>
      </c>
      <c r="M20" s="8">
        <v>10.17</v>
      </c>
      <c r="N20" s="15" t="s">
        <v>44</v>
      </c>
      <c r="O20" s="8">
        <v>10.17</v>
      </c>
      <c r="P20" s="15" t="s">
        <v>44</v>
      </c>
      <c r="Q20" s="8">
        <v>11.17</v>
      </c>
      <c r="R20" s="15" t="s">
        <v>44</v>
      </c>
      <c r="S20" s="8">
        <v>12.17</v>
      </c>
      <c r="T20" s="15" t="s">
        <v>44</v>
      </c>
      <c r="U20" s="8">
        <v>12.17</v>
      </c>
    </row>
    <row r="21" spans="1:21">
      <c r="A21" s="15" t="s">
        <v>44</v>
      </c>
      <c r="B21" s="16">
        <v>4.18</v>
      </c>
      <c r="C21" s="15" t="s">
        <v>44</v>
      </c>
      <c r="D21" s="23">
        <v>7.18</v>
      </c>
      <c r="E21" s="15" t="s">
        <v>44</v>
      </c>
      <c r="F21" s="19">
        <v>8.18</v>
      </c>
      <c r="G21" s="15" t="s">
        <v>44</v>
      </c>
      <c r="H21" s="19">
        <v>10.18</v>
      </c>
      <c r="I21" s="15" t="s">
        <v>44</v>
      </c>
      <c r="J21" s="16">
        <v>11.18</v>
      </c>
      <c r="L21" s="20" t="s">
        <v>44</v>
      </c>
      <c r="M21" s="16">
        <v>10.18</v>
      </c>
      <c r="N21" s="15" t="s">
        <v>44</v>
      </c>
      <c r="O21" s="16">
        <v>10.18</v>
      </c>
      <c r="P21" s="15" t="s">
        <v>44</v>
      </c>
      <c r="Q21" s="16">
        <v>11.18</v>
      </c>
      <c r="R21" s="15" t="s">
        <v>44</v>
      </c>
      <c r="S21" s="16">
        <v>12.18</v>
      </c>
      <c r="T21" s="15" t="s">
        <v>44</v>
      </c>
      <c r="U21" s="16">
        <v>12.18</v>
      </c>
    </row>
    <row r="22" spans="1:21">
      <c r="A22" s="15" t="s">
        <v>44</v>
      </c>
      <c r="B22" s="16">
        <v>4.1900000000000004</v>
      </c>
      <c r="C22" s="15" t="s">
        <v>44</v>
      </c>
      <c r="D22" s="23">
        <v>7.19</v>
      </c>
      <c r="E22" s="15" t="s">
        <v>44</v>
      </c>
      <c r="F22" s="26">
        <v>8.19</v>
      </c>
      <c r="G22" s="15" t="s">
        <v>44</v>
      </c>
      <c r="H22" s="8">
        <v>10.19</v>
      </c>
      <c r="I22" s="15" t="s">
        <v>44</v>
      </c>
      <c r="J22" s="8">
        <v>11.19</v>
      </c>
      <c r="L22" s="20" t="s">
        <v>44</v>
      </c>
      <c r="M22" s="8">
        <v>10.19</v>
      </c>
      <c r="N22" s="15" t="s">
        <v>44</v>
      </c>
      <c r="O22" s="8">
        <v>10.19</v>
      </c>
      <c r="P22" s="15" t="s">
        <v>44</v>
      </c>
      <c r="Q22" s="8">
        <v>11.19</v>
      </c>
      <c r="R22" s="15" t="s">
        <v>44</v>
      </c>
      <c r="S22" s="8">
        <v>12.19</v>
      </c>
      <c r="T22" s="15" t="s">
        <v>44</v>
      </c>
      <c r="U22" s="8">
        <v>12.19</v>
      </c>
    </row>
    <row r="23" spans="1:21">
      <c r="A23" s="15" t="s">
        <v>44</v>
      </c>
      <c r="B23" s="16">
        <v>4.2</v>
      </c>
      <c r="C23" s="15" t="s">
        <v>44</v>
      </c>
      <c r="D23" s="23">
        <v>7.2</v>
      </c>
      <c r="E23" s="15" t="s">
        <v>44</v>
      </c>
      <c r="F23" s="19">
        <v>8.1999999999999993</v>
      </c>
      <c r="G23" s="15" t="s">
        <v>44</v>
      </c>
      <c r="H23" s="19">
        <v>10.199999999999999</v>
      </c>
      <c r="I23" s="15" t="s">
        <v>44</v>
      </c>
      <c r="J23" s="16">
        <v>11.2</v>
      </c>
      <c r="L23" s="20" t="s">
        <v>44</v>
      </c>
      <c r="M23" s="16">
        <v>10.199999999999999</v>
      </c>
      <c r="N23" s="15" t="s">
        <v>44</v>
      </c>
      <c r="O23" s="16">
        <v>10.199999999999999</v>
      </c>
      <c r="P23" s="15" t="s">
        <v>44</v>
      </c>
      <c r="Q23" s="16">
        <v>11.2</v>
      </c>
      <c r="R23" s="15" t="s">
        <v>44</v>
      </c>
      <c r="S23" s="16">
        <v>12.2</v>
      </c>
      <c r="T23" s="15" t="s">
        <v>44</v>
      </c>
      <c r="U23" s="16">
        <v>12.2</v>
      </c>
    </row>
    <row r="24" spans="1:21">
      <c r="A24" s="15" t="s">
        <v>44</v>
      </c>
      <c r="B24" s="16">
        <v>4.21</v>
      </c>
      <c r="C24" s="15" t="s">
        <v>44</v>
      </c>
      <c r="D24" s="23">
        <v>7.21</v>
      </c>
      <c r="E24" s="15" t="s">
        <v>44</v>
      </c>
      <c r="F24" s="26">
        <v>8.2100000000000009</v>
      </c>
      <c r="G24" s="15" t="s">
        <v>44</v>
      </c>
      <c r="H24" s="8">
        <v>10.210000000000001</v>
      </c>
      <c r="I24" s="15" t="s">
        <v>44</v>
      </c>
      <c r="J24" s="8">
        <v>11.21</v>
      </c>
      <c r="L24" s="20" t="s">
        <v>44</v>
      </c>
      <c r="M24" s="8">
        <v>10.210000000000001</v>
      </c>
      <c r="N24" s="15" t="s">
        <v>44</v>
      </c>
      <c r="O24" s="8">
        <v>10.210000000000001</v>
      </c>
      <c r="P24" s="15" t="s">
        <v>44</v>
      </c>
      <c r="Q24" s="8">
        <v>11.21</v>
      </c>
      <c r="R24" s="15" t="s">
        <v>44</v>
      </c>
      <c r="S24" s="8">
        <v>12.21</v>
      </c>
      <c r="T24" s="15" t="s">
        <v>44</v>
      </c>
      <c r="U24" s="8">
        <v>12.21</v>
      </c>
    </row>
    <row r="25" spans="1:21">
      <c r="A25" s="15" t="s">
        <v>44</v>
      </c>
      <c r="B25" s="16">
        <v>4.22</v>
      </c>
      <c r="C25" s="15" t="s">
        <v>44</v>
      </c>
      <c r="D25" s="23">
        <v>7.22</v>
      </c>
      <c r="E25" s="15" t="s">
        <v>44</v>
      </c>
      <c r="F25" s="19">
        <v>8.2200000000000006</v>
      </c>
      <c r="G25" s="15" t="s">
        <v>44</v>
      </c>
      <c r="H25" s="19">
        <v>10.220000000000001</v>
      </c>
      <c r="I25" s="15" t="s">
        <v>44</v>
      </c>
      <c r="J25" s="16">
        <v>11.22</v>
      </c>
      <c r="L25" s="20" t="s">
        <v>44</v>
      </c>
      <c r="M25" s="16">
        <v>10.220000000000001</v>
      </c>
      <c r="N25" s="15" t="s">
        <v>44</v>
      </c>
      <c r="O25" s="16">
        <v>10.220000000000001</v>
      </c>
      <c r="P25" s="15" t="s">
        <v>44</v>
      </c>
      <c r="Q25" s="16">
        <v>11.22</v>
      </c>
      <c r="R25" s="15" t="s">
        <v>44</v>
      </c>
      <c r="S25" s="16">
        <v>12.22</v>
      </c>
      <c r="T25" s="15" t="s">
        <v>44</v>
      </c>
      <c r="U25" s="16">
        <v>12.22</v>
      </c>
    </row>
    <row r="26" spans="1:21">
      <c r="A26" s="15" t="s">
        <v>44</v>
      </c>
      <c r="B26" s="16">
        <v>4.2300000000000004</v>
      </c>
      <c r="C26" s="15" t="s">
        <v>44</v>
      </c>
      <c r="D26" s="23">
        <v>7.23</v>
      </c>
      <c r="E26" s="15" t="s">
        <v>44</v>
      </c>
      <c r="F26" s="26">
        <v>8.23</v>
      </c>
      <c r="G26" s="15" t="s">
        <v>44</v>
      </c>
      <c r="H26" s="8">
        <v>10.23</v>
      </c>
      <c r="I26" s="15" t="s">
        <v>44</v>
      </c>
      <c r="J26" s="8">
        <v>11.23</v>
      </c>
      <c r="L26" s="20" t="s">
        <v>44</v>
      </c>
      <c r="M26" s="8">
        <v>10.23</v>
      </c>
      <c r="N26" s="15" t="s">
        <v>44</v>
      </c>
      <c r="O26" s="8">
        <v>10.23</v>
      </c>
      <c r="P26" s="15" t="s">
        <v>44</v>
      </c>
      <c r="Q26" s="8">
        <v>11.23</v>
      </c>
      <c r="R26" s="15" t="s">
        <v>44</v>
      </c>
      <c r="S26" s="8">
        <v>12.23</v>
      </c>
      <c r="T26" s="15" t="s">
        <v>44</v>
      </c>
      <c r="U26" s="8">
        <v>12.23</v>
      </c>
    </row>
    <row r="27" spans="1:21">
      <c r="A27" s="15" t="s">
        <v>44</v>
      </c>
      <c r="B27" s="16">
        <v>4.2399999999999904</v>
      </c>
      <c r="C27" s="15" t="s">
        <v>44</v>
      </c>
      <c r="D27" s="23">
        <v>7.2399999999999904</v>
      </c>
      <c r="E27" s="15" t="s">
        <v>44</v>
      </c>
      <c r="F27" s="19">
        <v>8.2399999999999896</v>
      </c>
      <c r="G27" s="15" t="s">
        <v>44</v>
      </c>
      <c r="H27" s="19">
        <v>10.24</v>
      </c>
      <c r="I27" s="15" t="s">
        <v>44</v>
      </c>
      <c r="J27" s="16">
        <v>11.24</v>
      </c>
      <c r="L27" s="20" t="s">
        <v>44</v>
      </c>
      <c r="M27" s="16">
        <v>10.24</v>
      </c>
      <c r="N27" s="15" t="s">
        <v>44</v>
      </c>
      <c r="O27" s="16">
        <v>10.24</v>
      </c>
      <c r="P27" s="15" t="s">
        <v>44</v>
      </c>
      <c r="Q27" s="16">
        <v>11.24</v>
      </c>
      <c r="R27" s="15" t="s">
        <v>44</v>
      </c>
      <c r="S27" s="16">
        <v>12.24</v>
      </c>
      <c r="T27" s="15" t="s">
        <v>44</v>
      </c>
      <c r="U27" s="16">
        <v>12.24</v>
      </c>
    </row>
    <row r="28" spans="1:21">
      <c r="A28" s="15" t="s">
        <v>44</v>
      </c>
      <c r="B28" s="16">
        <v>4.2499999999999902</v>
      </c>
      <c r="C28" s="15" t="s">
        <v>44</v>
      </c>
      <c r="D28" s="23">
        <v>7.2499999999999902</v>
      </c>
      <c r="E28" s="15" t="s">
        <v>44</v>
      </c>
      <c r="F28" s="26">
        <v>8.2499999999999893</v>
      </c>
      <c r="G28" s="15" t="s">
        <v>44</v>
      </c>
      <c r="H28" s="8">
        <v>10.25</v>
      </c>
      <c r="I28" s="15" t="s">
        <v>44</v>
      </c>
      <c r="J28" s="8">
        <v>11.25</v>
      </c>
      <c r="L28" s="20" t="s">
        <v>44</v>
      </c>
      <c r="M28" s="8">
        <v>10.25</v>
      </c>
      <c r="N28" s="15" t="s">
        <v>44</v>
      </c>
      <c r="O28" s="8">
        <v>10.25</v>
      </c>
      <c r="P28" s="15" t="s">
        <v>44</v>
      </c>
      <c r="Q28" s="8">
        <v>11.25</v>
      </c>
      <c r="R28" s="15" t="s">
        <v>44</v>
      </c>
      <c r="S28" s="8">
        <v>12.25</v>
      </c>
      <c r="T28" s="15" t="s">
        <v>44</v>
      </c>
      <c r="U28" s="8">
        <v>12.25</v>
      </c>
    </row>
    <row r="29" spans="1:21">
      <c r="A29" s="15" t="s">
        <v>44</v>
      </c>
      <c r="B29" s="16">
        <v>4.25999999999999</v>
      </c>
      <c r="C29" s="15" t="s">
        <v>44</v>
      </c>
      <c r="D29" s="23">
        <v>7.25999999999999</v>
      </c>
      <c r="E29" s="15" t="s">
        <v>44</v>
      </c>
      <c r="F29" s="19">
        <v>8.2599999999999891</v>
      </c>
      <c r="G29" s="15" t="s">
        <v>44</v>
      </c>
      <c r="H29" s="19">
        <v>10.26</v>
      </c>
      <c r="I29" s="15" t="s">
        <v>44</v>
      </c>
      <c r="J29" s="16">
        <v>11.26</v>
      </c>
      <c r="L29" s="20" t="s">
        <v>44</v>
      </c>
      <c r="M29" s="16">
        <v>10.26</v>
      </c>
      <c r="N29" s="15" t="s">
        <v>44</v>
      </c>
      <c r="O29" s="16">
        <v>10.26</v>
      </c>
      <c r="P29" s="15" t="s">
        <v>44</v>
      </c>
      <c r="Q29" s="16">
        <v>11.26</v>
      </c>
      <c r="R29" s="15" t="s">
        <v>44</v>
      </c>
      <c r="S29" s="16">
        <v>12.26</v>
      </c>
      <c r="T29" s="15" t="s">
        <v>44</v>
      </c>
      <c r="U29" s="16">
        <v>12.26</v>
      </c>
    </row>
    <row r="30" spans="1:21">
      <c r="A30" s="15" t="s">
        <v>44</v>
      </c>
      <c r="B30" s="16">
        <v>4.2699999999999898</v>
      </c>
      <c r="C30" s="15" t="s">
        <v>44</v>
      </c>
      <c r="D30" s="23">
        <v>7.2699999999999898</v>
      </c>
      <c r="E30" s="15" t="s">
        <v>44</v>
      </c>
      <c r="F30" s="26">
        <v>8.2699999999999907</v>
      </c>
      <c r="G30" s="15" t="s">
        <v>44</v>
      </c>
      <c r="H30" s="8">
        <v>10.27</v>
      </c>
      <c r="I30" s="15" t="s">
        <v>44</v>
      </c>
      <c r="J30" s="8">
        <v>11.27</v>
      </c>
      <c r="L30" s="20" t="s">
        <v>44</v>
      </c>
      <c r="M30" s="8">
        <v>10.27</v>
      </c>
      <c r="N30" s="15" t="s">
        <v>44</v>
      </c>
      <c r="O30" s="8">
        <v>10.27</v>
      </c>
      <c r="P30" s="15" t="s">
        <v>44</v>
      </c>
      <c r="Q30" s="8">
        <v>11.27</v>
      </c>
      <c r="R30" s="15" t="s">
        <v>44</v>
      </c>
      <c r="S30" s="8">
        <v>12.27</v>
      </c>
      <c r="T30" s="15" t="s">
        <v>44</v>
      </c>
      <c r="U30" s="8">
        <v>12.27</v>
      </c>
    </row>
    <row r="31" spans="1:21">
      <c r="A31" s="15" t="s">
        <v>44</v>
      </c>
      <c r="B31" s="16">
        <v>4.2799999999999896</v>
      </c>
      <c r="C31" s="15" t="s">
        <v>44</v>
      </c>
      <c r="D31" s="23">
        <v>7.2799999999999896</v>
      </c>
      <c r="E31" s="15" t="s">
        <v>44</v>
      </c>
      <c r="F31" s="19">
        <v>8.2799999999999905</v>
      </c>
      <c r="G31" s="15" t="s">
        <v>44</v>
      </c>
      <c r="H31" s="19">
        <v>10.28</v>
      </c>
      <c r="I31" s="15" t="s">
        <v>44</v>
      </c>
      <c r="J31" s="16">
        <v>11.28</v>
      </c>
      <c r="L31" s="20" t="s">
        <v>44</v>
      </c>
      <c r="M31" s="16">
        <v>10.28</v>
      </c>
      <c r="N31" s="15" t="s">
        <v>44</v>
      </c>
      <c r="O31" s="16">
        <v>10.28</v>
      </c>
      <c r="P31" s="15" t="s">
        <v>44</v>
      </c>
      <c r="Q31" s="16">
        <v>11.28</v>
      </c>
      <c r="R31" s="15" t="s">
        <v>44</v>
      </c>
      <c r="S31" s="16">
        <v>12.28</v>
      </c>
      <c r="T31" s="15" t="s">
        <v>44</v>
      </c>
      <c r="U31" s="16">
        <v>12.28</v>
      </c>
    </row>
    <row r="32" spans="1:21">
      <c r="A32" s="15" t="s">
        <v>44</v>
      </c>
      <c r="B32" s="16">
        <v>4.2899999999999903</v>
      </c>
      <c r="C32" s="15" t="s">
        <v>44</v>
      </c>
      <c r="D32" s="23">
        <v>7.2899999999999903</v>
      </c>
      <c r="E32" s="15" t="s">
        <v>44</v>
      </c>
      <c r="F32" s="26">
        <v>8.2899999999999903</v>
      </c>
      <c r="G32" s="15" t="s">
        <v>44</v>
      </c>
      <c r="H32" s="8">
        <v>10.29</v>
      </c>
      <c r="I32" s="15" t="s">
        <v>44</v>
      </c>
      <c r="J32" s="8">
        <v>11.29</v>
      </c>
      <c r="L32" s="20" t="s">
        <v>44</v>
      </c>
      <c r="M32" s="8">
        <v>10.29</v>
      </c>
      <c r="N32" s="15" t="s">
        <v>44</v>
      </c>
      <c r="O32" s="8">
        <v>10.29</v>
      </c>
      <c r="P32" s="15" t="s">
        <v>44</v>
      </c>
      <c r="Q32" s="8">
        <v>11.29</v>
      </c>
      <c r="R32" s="15" t="s">
        <v>44</v>
      </c>
      <c r="S32" s="8">
        <v>12.29</v>
      </c>
      <c r="T32" s="15" t="s">
        <v>44</v>
      </c>
      <c r="U32" s="8">
        <v>12.29</v>
      </c>
    </row>
    <row r="33" spans="1:21">
      <c r="A33" s="15" t="s">
        <v>44</v>
      </c>
      <c r="B33" s="16">
        <v>4.2999999999999901</v>
      </c>
      <c r="C33" s="15" t="s">
        <v>44</v>
      </c>
      <c r="D33" s="23">
        <v>7.2999999999999901</v>
      </c>
      <c r="E33" s="15" t="s">
        <v>44</v>
      </c>
      <c r="F33" s="19">
        <v>8.2999999999999901</v>
      </c>
      <c r="G33" s="15" t="s">
        <v>44</v>
      </c>
      <c r="H33" s="19">
        <v>10.3</v>
      </c>
      <c r="I33" s="15" t="s">
        <v>44</v>
      </c>
      <c r="J33" s="16">
        <v>11.3</v>
      </c>
      <c r="L33" s="20" t="s">
        <v>44</v>
      </c>
      <c r="M33" s="16">
        <v>10.3</v>
      </c>
      <c r="N33" s="15" t="s">
        <v>44</v>
      </c>
      <c r="O33" s="16">
        <v>10.3</v>
      </c>
      <c r="P33" s="15" t="s">
        <v>44</v>
      </c>
      <c r="Q33" s="16">
        <v>11.3</v>
      </c>
      <c r="R33" s="15" t="s">
        <v>44</v>
      </c>
      <c r="S33" s="16">
        <v>12.3</v>
      </c>
      <c r="T33" s="15" t="s">
        <v>44</v>
      </c>
      <c r="U33" s="16">
        <v>12.3</v>
      </c>
    </row>
    <row r="34" spans="1:21">
      <c r="A34" s="15" t="s">
        <v>44</v>
      </c>
      <c r="B34" s="16">
        <v>4.3099999999999898</v>
      </c>
      <c r="C34" s="15" t="s">
        <v>44</v>
      </c>
      <c r="D34" s="23">
        <v>7.3099999999999898</v>
      </c>
      <c r="E34" s="15" t="s">
        <v>44</v>
      </c>
      <c r="F34" s="26">
        <v>8.3099999999999898</v>
      </c>
      <c r="G34" s="15" t="s">
        <v>44</v>
      </c>
      <c r="H34" s="8">
        <v>10.31</v>
      </c>
      <c r="I34" s="15" t="s">
        <v>44</v>
      </c>
      <c r="J34" s="8">
        <v>11.31</v>
      </c>
      <c r="L34" s="20" t="s">
        <v>44</v>
      </c>
      <c r="M34" s="8">
        <v>10.31</v>
      </c>
      <c r="N34" s="15" t="s">
        <v>44</v>
      </c>
      <c r="O34" s="8">
        <v>10.31</v>
      </c>
      <c r="P34" s="15" t="s">
        <v>44</v>
      </c>
      <c r="Q34" s="8">
        <v>11.31</v>
      </c>
      <c r="R34" s="15" t="s">
        <v>44</v>
      </c>
      <c r="S34" s="8">
        <v>12.31</v>
      </c>
      <c r="T34" s="15" t="s">
        <v>44</v>
      </c>
      <c r="U34" s="8">
        <v>12.31</v>
      </c>
    </row>
    <row r="35" spans="1:21">
      <c r="A35" s="15" t="s">
        <v>44</v>
      </c>
      <c r="B35" s="16">
        <v>4.3199999999999896</v>
      </c>
      <c r="C35" s="15" t="s">
        <v>44</v>
      </c>
      <c r="D35" s="23">
        <v>7.3199999999999896</v>
      </c>
      <c r="E35" s="15" t="s">
        <v>44</v>
      </c>
      <c r="F35" s="19">
        <v>8.3199999999999896</v>
      </c>
      <c r="G35" s="15" t="s">
        <v>44</v>
      </c>
      <c r="H35" s="19">
        <v>10.32</v>
      </c>
      <c r="I35" s="15" t="s">
        <v>44</v>
      </c>
      <c r="J35" s="16">
        <v>11.32</v>
      </c>
      <c r="L35" s="20" t="s">
        <v>44</v>
      </c>
      <c r="M35" s="16">
        <v>10.32</v>
      </c>
      <c r="N35" s="15" t="s">
        <v>44</v>
      </c>
      <c r="O35" s="16">
        <v>10.32</v>
      </c>
      <c r="P35" s="15" t="s">
        <v>44</v>
      </c>
      <c r="Q35" s="16">
        <v>11.32</v>
      </c>
      <c r="R35" s="15" t="s">
        <v>44</v>
      </c>
      <c r="S35" s="16">
        <v>12.32</v>
      </c>
      <c r="T35" s="15" t="s">
        <v>44</v>
      </c>
      <c r="U35" s="16">
        <v>12.32</v>
      </c>
    </row>
    <row r="36" spans="1:21">
      <c r="A36" s="15" t="s">
        <v>44</v>
      </c>
      <c r="B36" s="16">
        <v>4.3299999999999903</v>
      </c>
      <c r="C36" s="15" t="s">
        <v>44</v>
      </c>
      <c r="D36" s="23">
        <v>7.3299999999999903</v>
      </c>
      <c r="E36" s="15" t="s">
        <v>44</v>
      </c>
      <c r="F36" s="26">
        <v>8.3299999999999894</v>
      </c>
      <c r="G36" s="15" t="s">
        <v>44</v>
      </c>
      <c r="H36" s="8">
        <v>10.33</v>
      </c>
      <c r="I36" s="15" t="s">
        <v>44</v>
      </c>
      <c r="J36" s="8">
        <v>11.33</v>
      </c>
      <c r="L36" s="20" t="s">
        <v>44</v>
      </c>
      <c r="M36" s="8">
        <v>10.33</v>
      </c>
      <c r="N36" s="15" t="s">
        <v>44</v>
      </c>
      <c r="O36" s="8">
        <v>10.33</v>
      </c>
      <c r="P36" s="15" t="s">
        <v>44</v>
      </c>
      <c r="Q36" s="8">
        <v>11.33</v>
      </c>
      <c r="R36" s="15" t="s">
        <v>44</v>
      </c>
      <c r="S36" s="8">
        <v>12.33</v>
      </c>
      <c r="T36" s="15" t="s">
        <v>44</v>
      </c>
      <c r="U36" s="8">
        <v>12.33</v>
      </c>
    </row>
    <row r="37" spans="1:21">
      <c r="A37" s="15" t="s">
        <v>44</v>
      </c>
      <c r="B37" s="16">
        <v>4.3399999999999901</v>
      </c>
      <c r="C37" s="15" t="s">
        <v>44</v>
      </c>
      <c r="D37" s="23">
        <v>7.3399999999999901</v>
      </c>
      <c r="E37" s="15" t="s">
        <v>44</v>
      </c>
      <c r="F37" s="19">
        <v>8.3399999999999892</v>
      </c>
      <c r="G37" s="15" t="s">
        <v>44</v>
      </c>
      <c r="H37" s="19">
        <v>10.34</v>
      </c>
      <c r="I37" s="15" t="s">
        <v>44</v>
      </c>
      <c r="J37" s="16">
        <v>11.34</v>
      </c>
      <c r="L37" s="20" t="s">
        <v>44</v>
      </c>
      <c r="M37" s="16">
        <v>10.34</v>
      </c>
      <c r="N37" s="15" t="s">
        <v>44</v>
      </c>
      <c r="O37" s="16">
        <v>10.34</v>
      </c>
      <c r="P37" s="15" t="s">
        <v>44</v>
      </c>
      <c r="Q37" s="16">
        <v>11.34</v>
      </c>
      <c r="R37" s="15" t="s">
        <v>44</v>
      </c>
      <c r="S37" s="16">
        <v>12.34</v>
      </c>
      <c r="T37" s="15" t="s">
        <v>44</v>
      </c>
      <c r="U37" s="16">
        <v>12.34</v>
      </c>
    </row>
    <row r="38" spans="1:21">
      <c r="A38" s="15" t="s">
        <v>44</v>
      </c>
      <c r="B38" s="16">
        <v>4.3499999999999899</v>
      </c>
      <c r="C38" s="15" t="s">
        <v>44</v>
      </c>
      <c r="D38" s="23">
        <v>7.3499999999999899</v>
      </c>
      <c r="E38" s="15" t="s">
        <v>44</v>
      </c>
      <c r="F38" s="26">
        <v>8.3499999999999908</v>
      </c>
      <c r="G38" s="15" t="s">
        <v>44</v>
      </c>
      <c r="H38" s="8">
        <v>10.35</v>
      </c>
      <c r="I38" s="15" t="s">
        <v>44</v>
      </c>
      <c r="J38" s="8">
        <v>11.35</v>
      </c>
      <c r="L38" s="20" t="s">
        <v>44</v>
      </c>
      <c r="M38" s="8">
        <v>10.35</v>
      </c>
      <c r="N38" s="15" t="s">
        <v>44</v>
      </c>
      <c r="O38" s="8">
        <v>10.35</v>
      </c>
      <c r="P38" s="15" t="s">
        <v>44</v>
      </c>
      <c r="Q38" s="8">
        <v>11.35</v>
      </c>
      <c r="R38" s="15" t="s">
        <v>44</v>
      </c>
      <c r="S38" s="8">
        <v>12.35</v>
      </c>
      <c r="T38" s="15" t="s">
        <v>44</v>
      </c>
      <c r="U38" s="8">
        <v>12.35</v>
      </c>
    </row>
    <row r="39" spans="1:21">
      <c r="A39" s="15" t="s">
        <v>44</v>
      </c>
      <c r="B39" s="16">
        <v>4.3599999999999897</v>
      </c>
      <c r="C39" s="15" t="s">
        <v>44</v>
      </c>
      <c r="D39" s="23">
        <v>7.3599999999999897</v>
      </c>
      <c r="E39" s="15" t="s">
        <v>44</v>
      </c>
      <c r="F39" s="19">
        <v>8.3599999999999905</v>
      </c>
      <c r="G39" s="15" t="s">
        <v>44</v>
      </c>
      <c r="H39" s="19">
        <v>10.36</v>
      </c>
      <c r="I39" s="15" t="s">
        <v>44</v>
      </c>
      <c r="J39" s="16">
        <v>11.36</v>
      </c>
      <c r="L39" s="20" t="s">
        <v>44</v>
      </c>
      <c r="M39" s="16">
        <v>10.36</v>
      </c>
      <c r="N39" s="15" t="s">
        <v>44</v>
      </c>
      <c r="O39" s="16">
        <v>10.36</v>
      </c>
      <c r="P39" s="15" t="s">
        <v>44</v>
      </c>
      <c r="Q39" s="16">
        <v>11.36</v>
      </c>
      <c r="R39" s="15" t="s">
        <v>44</v>
      </c>
      <c r="S39" s="16">
        <v>12.36</v>
      </c>
      <c r="T39" s="15" t="s">
        <v>44</v>
      </c>
      <c r="U39" s="16">
        <v>12.36</v>
      </c>
    </row>
    <row r="40" spans="1:21">
      <c r="A40" s="15" t="s">
        <v>44</v>
      </c>
      <c r="B40" s="16">
        <v>4.3699999999999903</v>
      </c>
      <c r="C40" s="15" t="s">
        <v>44</v>
      </c>
      <c r="D40" s="23">
        <v>7.3699999999999903</v>
      </c>
      <c r="E40" s="15" t="s">
        <v>44</v>
      </c>
      <c r="F40" s="26">
        <v>8.3699999999999903</v>
      </c>
      <c r="G40" s="15" t="s">
        <v>44</v>
      </c>
      <c r="H40" s="8">
        <v>10.37</v>
      </c>
      <c r="I40" s="15" t="s">
        <v>44</v>
      </c>
      <c r="J40" s="8">
        <v>11.37</v>
      </c>
      <c r="L40" s="20" t="s">
        <v>44</v>
      </c>
      <c r="M40" s="8">
        <v>10.37</v>
      </c>
      <c r="N40" s="15" t="s">
        <v>44</v>
      </c>
      <c r="O40" s="8">
        <v>10.37</v>
      </c>
      <c r="P40" s="15" t="s">
        <v>44</v>
      </c>
      <c r="Q40" s="8">
        <v>11.37</v>
      </c>
      <c r="R40" s="15" t="s">
        <v>44</v>
      </c>
      <c r="S40" s="8">
        <v>12.37</v>
      </c>
      <c r="T40" s="15" t="s">
        <v>44</v>
      </c>
      <c r="U40" s="8">
        <v>12.37</v>
      </c>
    </row>
    <row r="41" spans="1:21">
      <c r="A41" s="15" t="s">
        <v>44</v>
      </c>
      <c r="B41" s="16">
        <v>4.3799999999999901</v>
      </c>
      <c r="C41" s="15" t="s">
        <v>44</v>
      </c>
      <c r="D41" s="23">
        <v>7.3799999999999901</v>
      </c>
      <c r="E41" s="15" t="s">
        <v>44</v>
      </c>
      <c r="F41" s="19">
        <v>8.3799999999999901</v>
      </c>
      <c r="G41" s="15" t="s">
        <v>44</v>
      </c>
      <c r="H41" s="19">
        <v>10.38</v>
      </c>
      <c r="I41" s="15" t="s">
        <v>44</v>
      </c>
      <c r="J41" s="16">
        <v>11.38</v>
      </c>
      <c r="L41" s="20" t="s">
        <v>44</v>
      </c>
      <c r="M41" s="16">
        <v>10.38</v>
      </c>
      <c r="N41" s="15" t="s">
        <v>44</v>
      </c>
      <c r="O41" s="16">
        <v>10.38</v>
      </c>
      <c r="P41" s="15" t="s">
        <v>44</v>
      </c>
      <c r="Q41" s="16">
        <v>11.38</v>
      </c>
      <c r="R41" s="15" t="s">
        <v>44</v>
      </c>
      <c r="S41" s="16">
        <v>12.38</v>
      </c>
      <c r="T41" s="15" t="s">
        <v>44</v>
      </c>
      <c r="U41" s="16">
        <v>12.38</v>
      </c>
    </row>
    <row r="42" spans="1:21">
      <c r="A42" s="15" t="s">
        <v>44</v>
      </c>
      <c r="B42" s="16">
        <v>4.3899999999999899</v>
      </c>
      <c r="C42" s="15" t="s">
        <v>44</v>
      </c>
      <c r="D42" s="23">
        <v>7.3899999999999899</v>
      </c>
      <c r="E42" s="15" t="s">
        <v>44</v>
      </c>
      <c r="F42" s="26">
        <v>8.3899999999999899</v>
      </c>
      <c r="G42" s="15" t="s">
        <v>44</v>
      </c>
      <c r="H42" s="8">
        <v>10.39</v>
      </c>
      <c r="I42" s="15" t="s">
        <v>44</v>
      </c>
      <c r="J42" s="8">
        <v>11.39</v>
      </c>
      <c r="L42" s="20" t="s">
        <v>44</v>
      </c>
      <c r="M42" s="8">
        <v>10.39</v>
      </c>
      <c r="N42" s="15" t="s">
        <v>44</v>
      </c>
      <c r="O42" s="8">
        <v>10.39</v>
      </c>
      <c r="P42" s="15" t="s">
        <v>44</v>
      </c>
      <c r="Q42" s="8">
        <v>11.39</v>
      </c>
      <c r="R42" s="15" t="s">
        <v>44</v>
      </c>
      <c r="S42" s="8">
        <v>12.39</v>
      </c>
      <c r="T42" s="15" t="s">
        <v>44</v>
      </c>
      <c r="U42" s="8">
        <v>12.39</v>
      </c>
    </row>
    <row r="43" spans="1:21">
      <c r="A43" s="15" t="s">
        <v>44</v>
      </c>
      <c r="B43" s="16">
        <v>4.3999999999999897</v>
      </c>
      <c r="C43" s="15" t="s">
        <v>44</v>
      </c>
      <c r="D43" s="23">
        <v>7.3999999999999897</v>
      </c>
      <c r="E43" s="15" t="s">
        <v>44</v>
      </c>
      <c r="F43" s="19">
        <v>8.3999999999999897</v>
      </c>
      <c r="G43" s="15" t="s">
        <v>44</v>
      </c>
      <c r="H43" s="19">
        <v>10.4</v>
      </c>
      <c r="I43" s="15" t="s">
        <v>44</v>
      </c>
      <c r="J43" s="16">
        <v>11.4</v>
      </c>
      <c r="L43" s="20" t="s">
        <v>44</v>
      </c>
      <c r="M43" s="16">
        <v>10.4</v>
      </c>
      <c r="N43" s="15" t="s">
        <v>44</v>
      </c>
      <c r="O43" s="16">
        <v>10.4</v>
      </c>
      <c r="P43" s="15" t="s">
        <v>44</v>
      </c>
      <c r="Q43" s="16">
        <v>11.4</v>
      </c>
      <c r="R43" s="15" t="s">
        <v>44</v>
      </c>
      <c r="S43" s="16">
        <v>12.4</v>
      </c>
      <c r="T43" s="15" t="s">
        <v>44</v>
      </c>
      <c r="U43" s="16">
        <v>12.4</v>
      </c>
    </row>
    <row r="44" spans="1:21">
      <c r="A44" s="15" t="s">
        <v>44</v>
      </c>
      <c r="B44" s="16">
        <v>4.4099999999999904</v>
      </c>
      <c r="C44" s="15" t="s">
        <v>44</v>
      </c>
      <c r="D44" s="23">
        <v>7.4099999999999904</v>
      </c>
      <c r="E44" s="15" t="s">
        <v>44</v>
      </c>
      <c r="F44" s="26">
        <v>8.4099999999999895</v>
      </c>
      <c r="G44" s="15" t="s">
        <v>44</v>
      </c>
      <c r="H44" s="8">
        <v>10.41</v>
      </c>
      <c r="I44" s="15" t="s">
        <v>44</v>
      </c>
      <c r="J44" s="8">
        <v>11.41</v>
      </c>
      <c r="L44" s="20" t="s">
        <v>44</v>
      </c>
      <c r="M44" s="8">
        <v>10.41</v>
      </c>
      <c r="N44" s="15" t="s">
        <v>44</v>
      </c>
      <c r="O44" s="8">
        <v>10.41</v>
      </c>
      <c r="P44" s="15" t="s">
        <v>44</v>
      </c>
      <c r="Q44" s="8">
        <v>11.41</v>
      </c>
      <c r="R44" s="15" t="s">
        <v>44</v>
      </c>
      <c r="S44" s="8">
        <v>12.41</v>
      </c>
      <c r="T44" s="15" t="s">
        <v>44</v>
      </c>
      <c r="U44" s="8">
        <v>12.41</v>
      </c>
    </row>
    <row r="45" spans="1:21">
      <c r="A45" s="15" t="s">
        <v>44</v>
      </c>
      <c r="B45" s="16">
        <v>4.4199999999999902</v>
      </c>
      <c r="C45" s="15" t="s">
        <v>44</v>
      </c>
      <c r="D45" s="23">
        <v>7.4199999999999902</v>
      </c>
      <c r="E45" s="15" t="s">
        <v>44</v>
      </c>
      <c r="F45" s="19">
        <v>8.4199999999999893</v>
      </c>
      <c r="G45" s="15" t="s">
        <v>44</v>
      </c>
      <c r="H45" s="19">
        <v>10.42</v>
      </c>
      <c r="I45" s="15" t="s">
        <v>44</v>
      </c>
      <c r="J45" s="16">
        <v>11.42</v>
      </c>
      <c r="L45" s="20" t="s">
        <v>44</v>
      </c>
      <c r="M45" s="16">
        <v>10.42</v>
      </c>
      <c r="N45" s="15" t="s">
        <v>44</v>
      </c>
      <c r="O45" s="16">
        <v>10.42</v>
      </c>
      <c r="P45" s="15" t="s">
        <v>44</v>
      </c>
      <c r="Q45" s="16">
        <v>11.42</v>
      </c>
      <c r="R45" s="15" t="s">
        <v>44</v>
      </c>
      <c r="S45" s="16">
        <v>12.42</v>
      </c>
      <c r="T45" s="15" t="s">
        <v>44</v>
      </c>
      <c r="U45" s="16">
        <v>12.42</v>
      </c>
    </row>
    <row r="46" spans="1:21">
      <c r="A46" s="15" t="s">
        <v>44</v>
      </c>
      <c r="B46" s="16">
        <v>4.4299999999999899</v>
      </c>
      <c r="C46" s="15" t="s">
        <v>44</v>
      </c>
      <c r="D46" s="23">
        <v>7.4299999999999899</v>
      </c>
      <c r="E46" s="15" t="s">
        <v>44</v>
      </c>
      <c r="F46" s="26">
        <v>8.4299999999999908</v>
      </c>
      <c r="G46" s="15" t="s">
        <v>44</v>
      </c>
      <c r="H46" s="8">
        <v>10.43</v>
      </c>
      <c r="I46" s="15" t="s">
        <v>44</v>
      </c>
      <c r="J46" s="8">
        <v>11.43</v>
      </c>
      <c r="L46" s="20" t="s">
        <v>44</v>
      </c>
      <c r="M46" s="8">
        <v>10.43</v>
      </c>
      <c r="N46" s="15" t="s">
        <v>44</v>
      </c>
      <c r="O46" s="8">
        <v>10.43</v>
      </c>
      <c r="P46" s="15" t="s">
        <v>44</v>
      </c>
      <c r="Q46" s="8">
        <v>11.43</v>
      </c>
      <c r="R46" s="15" t="s">
        <v>44</v>
      </c>
      <c r="S46" s="8">
        <v>12.43</v>
      </c>
      <c r="T46" s="15" t="s">
        <v>44</v>
      </c>
      <c r="U46" s="8">
        <v>12.43</v>
      </c>
    </row>
    <row r="47" spans="1:21">
      <c r="A47" s="15" t="s">
        <v>44</v>
      </c>
      <c r="B47" s="16">
        <v>4.4399999999999897</v>
      </c>
      <c r="C47" s="15" t="s">
        <v>44</v>
      </c>
      <c r="D47" s="23">
        <v>7.4399999999999897</v>
      </c>
      <c r="E47" s="15" t="s">
        <v>44</v>
      </c>
      <c r="F47" s="19">
        <v>8.4399999999999906</v>
      </c>
      <c r="G47" s="15" t="s">
        <v>44</v>
      </c>
      <c r="H47" s="19">
        <v>10.44</v>
      </c>
      <c r="I47" s="15" t="s">
        <v>44</v>
      </c>
      <c r="J47" s="16">
        <v>11.44</v>
      </c>
      <c r="L47" s="20" t="s">
        <v>44</v>
      </c>
      <c r="M47" s="16">
        <v>10.44</v>
      </c>
      <c r="N47" s="15" t="s">
        <v>44</v>
      </c>
      <c r="O47" s="16">
        <v>10.44</v>
      </c>
      <c r="P47" s="15" t="s">
        <v>44</v>
      </c>
      <c r="Q47" s="16">
        <v>11.44</v>
      </c>
      <c r="R47" s="15" t="s">
        <v>44</v>
      </c>
      <c r="S47" s="16">
        <v>12.44</v>
      </c>
      <c r="T47" s="15" t="s">
        <v>44</v>
      </c>
      <c r="U47" s="16">
        <v>12.44</v>
      </c>
    </row>
    <row r="48" spans="1:21">
      <c r="A48" s="15" t="s">
        <v>44</v>
      </c>
      <c r="B48" s="16">
        <v>4.4499999999999904</v>
      </c>
      <c r="C48" s="15" t="s">
        <v>44</v>
      </c>
      <c r="D48" s="23">
        <v>7.4499999999999904</v>
      </c>
      <c r="E48" s="15" t="s">
        <v>44</v>
      </c>
      <c r="F48" s="26">
        <v>8.4499999999999904</v>
      </c>
      <c r="G48" s="15" t="s">
        <v>44</v>
      </c>
      <c r="H48" s="8">
        <v>10.45</v>
      </c>
      <c r="I48" s="15" t="s">
        <v>44</v>
      </c>
      <c r="J48" s="8">
        <v>11.45</v>
      </c>
      <c r="L48" s="20" t="s">
        <v>44</v>
      </c>
      <c r="M48" s="8">
        <v>10.45</v>
      </c>
      <c r="N48" s="15" t="s">
        <v>44</v>
      </c>
      <c r="O48" s="8">
        <v>10.45</v>
      </c>
      <c r="P48" s="15" t="s">
        <v>44</v>
      </c>
      <c r="Q48" s="8">
        <v>11.45</v>
      </c>
      <c r="R48" s="15" t="s">
        <v>44</v>
      </c>
      <c r="S48" s="8">
        <v>12.45</v>
      </c>
      <c r="T48" s="15" t="s">
        <v>44</v>
      </c>
      <c r="U48" s="8">
        <v>12.45</v>
      </c>
    </row>
    <row r="49" spans="1:21">
      <c r="A49" s="15" t="s">
        <v>44</v>
      </c>
      <c r="B49" s="16">
        <v>4.4599999999999902</v>
      </c>
      <c r="C49" s="15" t="s">
        <v>44</v>
      </c>
      <c r="D49" s="23">
        <v>7.4599999999999902</v>
      </c>
      <c r="E49" s="15" t="s">
        <v>44</v>
      </c>
      <c r="F49" s="19">
        <v>8.4599999999999902</v>
      </c>
      <c r="G49" s="15" t="s">
        <v>44</v>
      </c>
      <c r="H49" s="19">
        <v>10.46</v>
      </c>
      <c r="I49" s="15" t="s">
        <v>44</v>
      </c>
      <c r="J49" s="16">
        <v>11.46</v>
      </c>
      <c r="L49" s="20" t="s">
        <v>44</v>
      </c>
      <c r="M49" s="16">
        <v>10.46</v>
      </c>
      <c r="N49" s="15" t="s">
        <v>44</v>
      </c>
      <c r="O49" s="16">
        <v>10.46</v>
      </c>
      <c r="P49" s="15" t="s">
        <v>44</v>
      </c>
      <c r="Q49" s="16">
        <v>11.46</v>
      </c>
      <c r="R49" s="15" t="s">
        <v>44</v>
      </c>
      <c r="S49" s="16">
        <v>12.46</v>
      </c>
      <c r="T49" s="15" t="s">
        <v>44</v>
      </c>
      <c r="U49" s="16">
        <v>12.46</v>
      </c>
    </row>
    <row r="50" spans="1:21">
      <c r="A50" s="15" t="s">
        <v>44</v>
      </c>
      <c r="B50" s="16">
        <v>4.46999999999999</v>
      </c>
      <c r="C50" s="15" t="s">
        <v>44</v>
      </c>
      <c r="D50" s="23">
        <v>7.46999999999999</v>
      </c>
      <c r="E50" s="15" t="s">
        <v>44</v>
      </c>
      <c r="F50" s="26">
        <v>8.46999999999999</v>
      </c>
      <c r="G50" s="15" t="s">
        <v>44</v>
      </c>
      <c r="H50" s="8">
        <v>10.47</v>
      </c>
      <c r="I50" s="15" t="s">
        <v>44</v>
      </c>
      <c r="J50" s="8">
        <v>11.47</v>
      </c>
      <c r="L50" s="20" t="s">
        <v>44</v>
      </c>
      <c r="M50" s="8">
        <v>10.47</v>
      </c>
      <c r="N50" s="15" t="s">
        <v>44</v>
      </c>
      <c r="O50" s="8">
        <v>10.47</v>
      </c>
      <c r="P50" s="15" t="s">
        <v>44</v>
      </c>
      <c r="Q50" s="8">
        <v>11.47</v>
      </c>
      <c r="R50" s="15" t="s">
        <v>44</v>
      </c>
      <c r="S50" s="8">
        <v>12.47</v>
      </c>
      <c r="T50" s="15" t="s">
        <v>44</v>
      </c>
      <c r="U50" s="8">
        <v>12.47</v>
      </c>
    </row>
    <row r="51" spans="1:21">
      <c r="A51" s="15" t="s">
        <v>44</v>
      </c>
      <c r="B51" s="16">
        <v>4.4799999999999898</v>
      </c>
      <c r="C51" s="15" t="s">
        <v>44</v>
      </c>
      <c r="D51" s="23">
        <v>7.4799999999999898</v>
      </c>
      <c r="E51" s="15" t="s">
        <v>44</v>
      </c>
      <c r="F51" s="19">
        <v>8.4799999999999898</v>
      </c>
      <c r="G51" s="15" t="s">
        <v>44</v>
      </c>
      <c r="H51" s="19">
        <v>10.48</v>
      </c>
      <c r="I51" s="15" t="s">
        <v>44</v>
      </c>
      <c r="J51" s="16">
        <v>11.48</v>
      </c>
      <c r="L51" s="20" t="s">
        <v>44</v>
      </c>
      <c r="M51" s="16">
        <v>10.48</v>
      </c>
      <c r="N51" s="15" t="s">
        <v>44</v>
      </c>
      <c r="O51" s="16">
        <v>10.48</v>
      </c>
      <c r="P51" s="15" t="s">
        <v>44</v>
      </c>
      <c r="Q51" s="16">
        <v>11.48</v>
      </c>
      <c r="R51" s="15" t="s">
        <v>44</v>
      </c>
      <c r="S51" s="16">
        <v>12.48</v>
      </c>
      <c r="T51" s="15" t="s">
        <v>44</v>
      </c>
      <c r="U51" s="16">
        <v>12.48</v>
      </c>
    </row>
    <row r="52" spans="1:21">
      <c r="A52" s="15" t="s">
        <v>44</v>
      </c>
      <c r="B52" s="16">
        <v>4.4899999999999904</v>
      </c>
      <c r="C52" s="15" t="s">
        <v>44</v>
      </c>
      <c r="D52" s="23">
        <v>7.4899999999999904</v>
      </c>
      <c r="E52" s="15" t="s">
        <v>44</v>
      </c>
      <c r="F52" s="26">
        <v>8.4899999999999896</v>
      </c>
      <c r="G52" s="15" t="s">
        <v>44</v>
      </c>
      <c r="H52" s="8">
        <v>10.49</v>
      </c>
      <c r="I52" s="15" t="s">
        <v>44</v>
      </c>
      <c r="J52" s="8">
        <v>11.49</v>
      </c>
      <c r="L52" s="20" t="s">
        <v>44</v>
      </c>
      <c r="M52" s="8">
        <v>10.49</v>
      </c>
      <c r="N52" s="15" t="s">
        <v>44</v>
      </c>
      <c r="O52" s="8">
        <v>10.49</v>
      </c>
      <c r="P52" s="15" t="s">
        <v>44</v>
      </c>
      <c r="Q52" s="8">
        <v>11.49</v>
      </c>
      <c r="R52" s="15" t="s">
        <v>44</v>
      </c>
      <c r="S52" s="8">
        <v>12.49</v>
      </c>
      <c r="T52" s="15" t="s">
        <v>44</v>
      </c>
      <c r="U52" s="8">
        <v>12.49</v>
      </c>
    </row>
    <row r="53" spans="1:21">
      <c r="A53" s="15" t="s">
        <v>44</v>
      </c>
      <c r="B53" s="16">
        <v>4.4999999999999902</v>
      </c>
      <c r="C53" s="15" t="s">
        <v>44</v>
      </c>
      <c r="D53" s="23">
        <v>7.4999999999999902</v>
      </c>
      <c r="E53" s="15" t="s">
        <v>44</v>
      </c>
      <c r="F53" s="19">
        <v>8.4999999999999893</v>
      </c>
      <c r="G53" s="15" t="s">
        <v>44</v>
      </c>
      <c r="H53" s="19">
        <v>10.5</v>
      </c>
      <c r="I53" s="15" t="s">
        <v>44</v>
      </c>
      <c r="J53" s="16">
        <v>11.5</v>
      </c>
      <c r="L53" s="20" t="s">
        <v>44</v>
      </c>
      <c r="M53" s="16">
        <v>10.5</v>
      </c>
      <c r="N53" s="15" t="s">
        <v>44</v>
      </c>
      <c r="O53" s="16">
        <v>10.5</v>
      </c>
      <c r="P53" s="15" t="s">
        <v>44</v>
      </c>
      <c r="Q53" s="16">
        <v>11.5</v>
      </c>
      <c r="R53" s="15" t="s">
        <v>44</v>
      </c>
      <c r="S53" s="16">
        <v>12.5</v>
      </c>
      <c r="T53" s="15" t="s">
        <v>44</v>
      </c>
      <c r="U53" s="16">
        <v>12.5</v>
      </c>
    </row>
    <row r="54" spans="1:21">
      <c r="A54" s="15" t="s">
        <v>44</v>
      </c>
      <c r="B54" s="16">
        <v>4.50999999999999</v>
      </c>
      <c r="C54" s="15" t="s">
        <v>44</v>
      </c>
      <c r="D54" s="23">
        <v>7.50999999999999</v>
      </c>
      <c r="E54" s="15" t="s">
        <v>44</v>
      </c>
      <c r="F54" s="26">
        <v>8.5099999999999891</v>
      </c>
      <c r="G54" s="15" t="s">
        <v>44</v>
      </c>
      <c r="H54" s="8">
        <v>10.51</v>
      </c>
      <c r="I54" s="15" t="s">
        <v>44</v>
      </c>
      <c r="J54" s="8">
        <v>11.51</v>
      </c>
      <c r="L54" s="20" t="s">
        <v>44</v>
      </c>
      <c r="M54" s="8">
        <v>10.51</v>
      </c>
      <c r="N54" s="15" t="s">
        <v>44</v>
      </c>
      <c r="O54" s="8">
        <v>10.51</v>
      </c>
      <c r="P54" s="15" t="s">
        <v>44</v>
      </c>
      <c r="Q54" s="8">
        <v>11.51</v>
      </c>
      <c r="R54" s="15" t="s">
        <v>44</v>
      </c>
      <c r="S54" s="8">
        <v>12.51</v>
      </c>
      <c r="T54" s="15" t="s">
        <v>44</v>
      </c>
      <c r="U54" s="8">
        <v>12.51</v>
      </c>
    </row>
    <row r="55" spans="1:21">
      <c r="A55" s="15" t="s">
        <v>44</v>
      </c>
      <c r="B55" s="16">
        <v>4.5199999999999898</v>
      </c>
      <c r="C55" s="15" t="s">
        <v>44</v>
      </c>
      <c r="D55" s="23">
        <v>7.5199999999999898</v>
      </c>
      <c r="E55" s="15" t="s">
        <v>44</v>
      </c>
      <c r="F55" s="19">
        <v>8.5199999999999907</v>
      </c>
      <c r="G55" s="15" t="s">
        <v>44</v>
      </c>
      <c r="H55" s="19">
        <v>10.52</v>
      </c>
      <c r="I55" s="15" t="s">
        <v>44</v>
      </c>
      <c r="J55" s="16">
        <v>11.52</v>
      </c>
      <c r="L55" s="20" t="s">
        <v>44</v>
      </c>
      <c r="M55" s="16">
        <v>10.52</v>
      </c>
      <c r="N55" s="15" t="s">
        <v>44</v>
      </c>
      <c r="O55" s="16">
        <v>10.52</v>
      </c>
      <c r="P55" s="15" t="s">
        <v>44</v>
      </c>
      <c r="Q55" s="16">
        <v>11.52</v>
      </c>
      <c r="R55" s="15" t="s">
        <v>44</v>
      </c>
      <c r="S55" s="16">
        <v>12.52</v>
      </c>
      <c r="T55" s="15" t="s">
        <v>44</v>
      </c>
      <c r="U55" s="16">
        <v>12.52</v>
      </c>
    </row>
    <row r="56" spans="1:21">
      <c r="A56" s="15" t="s">
        <v>44</v>
      </c>
      <c r="B56" s="16">
        <v>4.5299999999999896</v>
      </c>
      <c r="C56" s="15" t="s">
        <v>44</v>
      </c>
      <c r="D56" s="23">
        <v>7.5299999999999896</v>
      </c>
      <c r="E56" s="15" t="s">
        <v>44</v>
      </c>
      <c r="F56" s="26">
        <v>8.5299999999999905</v>
      </c>
      <c r="G56" s="15" t="s">
        <v>44</v>
      </c>
      <c r="H56" s="8">
        <v>10.53</v>
      </c>
      <c r="I56" s="15" t="s">
        <v>44</v>
      </c>
      <c r="J56" s="8">
        <v>11.53</v>
      </c>
      <c r="L56" s="20" t="s">
        <v>44</v>
      </c>
      <c r="M56" s="8">
        <v>10.53</v>
      </c>
      <c r="N56" s="15" t="s">
        <v>44</v>
      </c>
      <c r="O56" s="8">
        <v>10.53</v>
      </c>
      <c r="P56" s="15" t="s">
        <v>44</v>
      </c>
      <c r="Q56" s="8">
        <v>11.53</v>
      </c>
      <c r="R56" s="15" t="s">
        <v>44</v>
      </c>
      <c r="S56" s="8">
        <v>12.53</v>
      </c>
      <c r="T56" s="15" t="s">
        <v>44</v>
      </c>
      <c r="U56" s="8">
        <v>12.53</v>
      </c>
    </row>
    <row r="57" spans="1:21">
      <c r="A57" s="15" t="s">
        <v>44</v>
      </c>
      <c r="B57" s="16">
        <v>4.5399999999999903</v>
      </c>
      <c r="C57" s="15" t="s">
        <v>44</v>
      </c>
      <c r="D57" s="23">
        <v>7.5399999999999903</v>
      </c>
      <c r="E57" s="15" t="s">
        <v>44</v>
      </c>
      <c r="F57" s="19">
        <v>8.5399999999999903</v>
      </c>
      <c r="G57" s="15" t="s">
        <v>44</v>
      </c>
      <c r="H57" s="19">
        <v>10.54</v>
      </c>
      <c r="I57" s="15" t="s">
        <v>44</v>
      </c>
      <c r="J57" s="16">
        <v>11.54</v>
      </c>
      <c r="L57" s="20" t="s">
        <v>44</v>
      </c>
      <c r="M57" s="16">
        <v>10.54</v>
      </c>
      <c r="N57" s="15" t="s">
        <v>44</v>
      </c>
      <c r="O57" s="16">
        <v>10.54</v>
      </c>
      <c r="P57" s="15" t="s">
        <v>44</v>
      </c>
      <c r="Q57" s="16">
        <v>11.54</v>
      </c>
      <c r="R57" s="15" t="s">
        <v>44</v>
      </c>
      <c r="S57" s="16">
        <v>12.54</v>
      </c>
      <c r="T57" s="15" t="s">
        <v>44</v>
      </c>
      <c r="U57" s="16">
        <v>12.54</v>
      </c>
    </row>
    <row r="58" spans="1:21">
      <c r="A58" s="15" t="s">
        <v>44</v>
      </c>
      <c r="B58" s="16">
        <v>4.5499999999999901</v>
      </c>
      <c r="C58" s="15" t="s">
        <v>44</v>
      </c>
      <c r="D58" s="23">
        <v>7.5499999999999901</v>
      </c>
      <c r="E58" s="15" t="s">
        <v>44</v>
      </c>
      <c r="F58" s="26">
        <v>8.5499999999999901</v>
      </c>
      <c r="G58" s="15" t="s">
        <v>44</v>
      </c>
      <c r="H58" s="8">
        <v>10.55</v>
      </c>
      <c r="I58" s="15" t="s">
        <v>44</v>
      </c>
      <c r="J58" s="8">
        <v>11.55</v>
      </c>
      <c r="L58" s="20" t="s">
        <v>44</v>
      </c>
      <c r="M58" s="8">
        <v>10.55</v>
      </c>
      <c r="N58" s="15" t="s">
        <v>44</v>
      </c>
      <c r="O58" s="8">
        <v>10.55</v>
      </c>
      <c r="P58" s="15" t="s">
        <v>44</v>
      </c>
      <c r="Q58" s="8">
        <v>11.55</v>
      </c>
      <c r="R58" s="15" t="s">
        <v>44</v>
      </c>
      <c r="S58" s="8">
        <v>12.55</v>
      </c>
      <c r="T58" s="15" t="s">
        <v>44</v>
      </c>
      <c r="U58" s="8">
        <v>12.55</v>
      </c>
    </row>
    <row r="59" spans="1:21">
      <c r="A59" s="15" t="s">
        <v>44</v>
      </c>
      <c r="B59" s="16">
        <v>4.5599999999999898</v>
      </c>
      <c r="C59" s="15" t="s">
        <v>44</v>
      </c>
      <c r="D59" s="23">
        <v>7.5599999999999898</v>
      </c>
      <c r="E59" s="15" t="s">
        <v>44</v>
      </c>
      <c r="F59" s="19">
        <v>8.5599999999999898</v>
      </c>
      <c r="G59" s="15" t="s">
        <v>44</v>
      </c>
      <c r="H59" s="19">
        <v>10.56</v>
      </c>
      <c r="I59" s="15" t="s">
        <v>44</v>
      </c>
      <c r="J59" s="16">
        <v>11.56</v>
      </c>
      <c r="L59" s="20" t="s">
        <v>44</v>
      </c>
      <c r="M59" s="16">
        <v>10.56</v>
      </c>
      <c r="N59" s="15" t="s">
        <v>44</v>
      </c>
      <c r="O59" s="16">
        <v>10.56</v>
      </c>
      <c r="P59" s="15" t="s">
        <v>44</v>
      </c>
      <c r="Q59" s="16">
        <v>11.56</v>
      </c>
      <c r="R59" s="15" t="s">
        <v>44</v>
      </c>
      <c r="S59" s="16">
        <v>12.56</v>
      </c>
      <c r="T59" s="15" t="s">
        <v>44</v>
      </c>
      <c r="U59" s="16">
        <v>12.56</v>
      </c>
    </row>
    <row r="60" spans="1:21">
      <c r="A60" s="15" t="s">
        <v>44</v>
      </c>
      <c r="B60" s="16">
        <v>4.5699999999999896</v>
      </c>
      <c r="C60" s="15" t="s">
        <v>44</v>
      </c>
      <c r="D60" s="23">
        <v>7.5699999999999896</v>
      </c>
      <c r="E60" s="15" t="s">
        <v>44</v>
      </c>
      <c r="F60" s="26">
        <v>8.5699999999999896</v>
      </c>
      <c r="G60" s="15" t="s">
        <v>44</v>
      </c>
      <c r="H60" s="8">
        <v>10.57</v>
      </c>
      <c r="I60" s="15" t="s">
        <v>44</v>
      </c>
      <c r="J60" s="8">
        <v>11.57</v>
      </c>
      <c r="L60" s="20" t="s">
        <v>44</v>
      </c>
      <c r="M60" s="8">
        <v>10.57</v>
      </c>
      <c r="N60" s="15" t="s">
        <v>44</v>
      </c>
      <c r="O60" s="8">
        <v>10.57</v>
      </c>
      <c r="P60" s="15" t="s">
        <v>44</v>
      </c>
      <c r="Q60" s="8">
        <v>11.57</v>
      </c>
      <c r="R60" s="15" t="s">
        <v>44</v>
      </c>
      <c r="S60" s="8">
        <v>12.57</v>
      </c>
      <c r="T60" s="15" t="s">
        <v>44</v>
      </c>
      <c r="U60" s="8">
        <v>12.57</v>
      </c>
    </row>
    <row r="61" spans="1:21">
      <c r="A61" s="15" t="s">
        <v>44</v>
      </c>
      <c r="B61" s="16">
        <v>4.5799999999999903</v>
      </c>
      <c r="C61" s="15" t="s">
        <v>44</v>
      </c>
      <c r="D61" s="23">
        <v>7.5799999999999903</v>
      </c>
      <c r="E61" s="15" t="s">
        <v>44</v>
      </c>
      <c r="F61" s="19">
        <v>8.5799999999999894</v>
      </c>
      <c r="G61" s="15" t="s">
        <v>44</v>
      </c>
      <c r="H61" s="19">
        <v>10.58</v>
      </c>
      <c r="I61" s="15" t="s">
        <v>44</v>
      </c>
      <c r="J61" s="16">
        <v>11.58</v>
      </c>
      <c r="L61" s="20" t="s">
        <v>44</v>
      </c>
      <c r="M61" s="16">
        <v>10.58</v>
      </c>
      <c r="N61" s="15" t="s">
        <v>44</v>
      </c>
      <c r="O61" s="16">
        <v>10.58</v>
      </c>
      <c r="P61" s="15" t="s">
        <v>44</v>
      </c>
      <c r="Q61" s="16">
        <v>11.58</v>
      </c>
      <c r="R61" s="15" t="s">
        <v>44</v>
      </c>
      <c r="S61" s="16">
        <v>12.58</v>
      </c>
      <c r="T61" s="15" t="s">
        <v>44</v>
      </c>
      <c r="U61" s="16">
        <v>12.58</v>
      </c>
    </row>
    <row r="62" spans="1:21">
      <c r="A62" s="15" t="s">
        <v>44</v>
      </c>
      <c r="B62" s="16">
        <v>4.5899999999999901</v>
      </c>
      <c r="C62" s="15" t="s">
        <v>44</v>
      </c>
      <c r="D62" s="23">
        <v>7.5899999999999901</v>
      </c>
      <c r="E62" s="15" t="s">
        <v>44</v>
      </c>
      <c r="F62" s="26">
        <v>8.5899999999999892</v>
      </c>
      <c r="G62" s="15" t="s">
        <v>44</v>
      </c>
      <c r="H62" s="8">
        <v>10.59</v>
      </c>
      <c r="I62" s="15" t="s">
        <v>44</v>
      </c>
      <c r="J62" s="8">
        <v>11.59</v>
      </c>
      <c r="L62" s="20" t="s">
        <v>44</v>
      </c>
      <c r="M62" s="8">
        <v>10.59</v>
      </c>
      <c r="N62" s="15" t="s">
        <v>44</v>
      </c>
      <c r="O62" s="8">
        <v>10.59</v>
      </c>
      <c r="P62" s="15" t="s">
        <v>44</v>
      </c>
      <c r="Q62" s="8">
        <v>11.59</v>
      </c>
      <c r="R62" s="15" t="s">
        <v>44</v>
      </c>
      <c r="S62" s="8">
        <v>12.59</v>
      </c>
      <c r="T62" s="15" t="s">
        <v>44</v>
      </c>
      <c r="U62" s="8">
        <v>12.59</v>
      </c>
    </row>
    <row r="63" spans="1:21">
      <c r="A63" s="15" t="s">
        <v>44</v>
      </c>
      <c r="B63" s="16">
        <v>4.5999999999999899</v>
      </c>
      <c r="C63" s="15" t="s">
        <v>44</v>
      </c>
      <c r="D63" s="23">
        <v>7.5999999999999899</v>
      </c>
      <c r="E63" s="15" t="s">
        <v>44</v>
      </c>
      <c r="F63" s="19">
        <v>8.5999999999999908</v>
      </c>
      <c r="G63" s="15" t="s">
        <v>44</v>
      </c>
      <c r="H63" s="19">
        <v>10.6</v>
      </c>
      <c r="I63" s="15" t="s">
        <v>44</v>
      </c>
      <c r="J63" s="16">
        <v>11.6</v>
      </c>
      <c r="L63" s="20" t="s">
        <v>44</v>
      </c>
      <c r="M63" s="16">
        <v>10.6</v>
      </c>
      <c r="N63" s="15" t="s">
        <v>44</v>
      </c>
      <c r="O63" s="16">
        <v>10.6</v>
      </c>
      <c r="P63" s="15" t="s">
        <v>44</v>
      </c>
      <c r="Q63" s="16">
        <v>11.6</v>
      </c>
      <c r="R63" s="15" t="s">
        <v>44</v>
      </c>
      <c r="S63" s="16">
        <v>12.6</v>
      </c>
      <c r="T63" s="15" t="s">
        <v>44</v>
      </c>
      <c r="U63" s="16">
        <v>12.6</v>
      </c>
    </row>
    <row r="64" spans="1:21">
      <c r="A64" s="15" t="s">
        <v>44</v>
      </c>
      <c r="B64" s="16">
        <v>4.6099999999999897</v>
      </c>
      <c r="C64" s="15" t="s">
        <v>44</v>
      </c>
      <c r="D64" s="23">
        <v>7.6099999999999897</v>
      </c>
      <c r="E64" s="15" t="s">
        <v>44</v>
      </c>
      <c r="F64" s="26">
        <v>8.6099999999999905</v>
      </c>
      <c r="G64" s="15" t="s">
        <v>44</v>
      </c>
      <c r="H64" s="8">
        <v>10.61</v>
      </c>
      <c r="I64" s="15" t="s">
        <v>44</v>
      </c>
      <c r="J64" s="8">
        <v>11.61</v>
      </c>
      <c r="L64" s="20" t="s">
        <v>44</v>
      </c>
      <c r="M64" s="8">
        <v>10.61</v>
      </c>
      <c r="N64" s="15" t="s">
        <v>44</v>
      </c>
      <c r="O64" s="8">
        <v>10.61</v>
      </c>
      <c r="P64" s="15" t="s">
        <v>44</v>
      </c>
      <c r="Q64" s="8">
        <v>11.61</v>
      </c>
      <c r="R64" s="15" t="s">
        <v>44</v>
      </c>
      <c r="S64" s="8">
        <v>12.61</v>
      </c>
      <c r="T64" s="15" t="s">
        <v>44</v>
      </c>
      <c r="U64" s="8">
        <v>12.61</v>
      </c>
    </row>
    <row r="65" spans="1:21">
      <c r="A65" s="15" t="s">
        <v>44</v>
      </c>
      <c r="B65" s="16">
        <v>4.6199999999999903</v>
      </c>
      <c r="C65" s="15" t="s">
        <v>44</v>
      </c>
      <c r="D65" s="23">
        <v>7.6199999999999903</v>
      </c>
      <c r="E65" s="15" t="s">
        <v>44</v>
      </c>
      <c r="F65" s="19">
        <v>8.6199999999999903</v>
      </c>
      <c r="G65" s="15" t="s">
        <v>44</v>
      </c>
      <c r="H65" s="19">
        <v>10.62</v>
      </c>
      <c r="I65" s="15" t="s">
        <v>44</v>
      </c>
      <c r="J65" s="16">
        <v>11.62</v>
      </c>
      <c r="L65" s="20" t="s">
        <v>44</v>
      </c>
      <c r="M65" s="16">
        <v>10.62</v>
      </c>
      <c r="N65" s="15" t="s">
        <v>44</v>
      </c>
      <c r="O65" s="16">
        <v>10.62</v>
      </c>
      <c r="P65" s="15" t="s">
        <v>44</v>
      </c>
      <c r="Q65" s="16">
        <v>11.62</v>
      </c>
      <c r="R65" s="15" t="s">
        <v>44</v>
      </c>
      <c r="S65" s="16">
        <v>12.62</v>
      </c>
      <c r="T65" s="15" t="s">
        <v>44</v>
      </c>
      <c r="U65" s="16">
        <v>12.62</v>
      </c>
    </row>
    <row r="66" spans="1:21">
      <c r="A66" s="15" t="s">
        <v>44</v>
      </c>
      <c r="B66" s="16">
        <v>4.6299999999999901</v>
      </c>
      <c r="C66" s="15" t="s">
        <v>44</v>
      </c>
      <c r="D66" s="23">
        <v>7.6299999999999901</v>
      </c>
      <c r="E66" s="15" t="s">
        <v>44</v>
      </c>
      <c r="F66" s="26">
        <v>8.6299999999999901</v>
      </c>
      <c r="G66" s="15" t="s">
        <v>44</v>
      </c>
      <c r="H66" s="8">
        <v>10.63</v>
      </c>
      <c r="I66" s="15" t="s">
        <v>44</v>
      </c>
      <c r="J66" s="8">
        <v>11.63</v>
      </c>
      <c r="L66" s="20" t="s">
        <v>44</v>
      </c>
      <c r="M66" s="8">
        <v>10.63</v>
      </c>
      <c r="N66" s="15" t="s">
        <v>44</v>
      </c>
      <c r="O66" s="8">
        <v>10.63</v>
      </c>
      <c r="P66" s="15" t="s">
        <v>44</v>
      </c>
      <c r="Q66" s="8">
        <v>11.63</v>
      </c>
      <c r="R66" s="15" t="s">
        <v>44</v>
      </c>
      <c r="S66" s="8">
        <v>12.63</v>
      </c>
      <c r="T66" s="15" t="s">
        <v>44</v>
      </c>
      <c r="U66" s="8">
        <v>12.63</v>
      </c>
    </row>
    <row r="67" spans="1:21">
      <c r="A67" s="15" t="s">
        <v>44</v>
      </c>
      <c r="B67" s="16">
        <v>4.6399999999999899</v>
      </c>
      <c r="C67" s="15" t="s">
        <v>44</v>
      </c>
      <c r="D67" s="23">
        <v>7.6399999999999899</v>
      </c>
      <c r="E67" s="15" t="s">
        <v>44</v>
      </c>
      <c r="F67" s="19">
        <v>8.6399999999999899</v>
      </c>
      <c r="G67" s="15" t="s">
        <v>44</v>
      </c>
      <c r="H67" s="19">
        <v>10.64</v>
      </c>
      <c r="I67" s="15" t="s">
        <v>44</v>
      </c>
      <c r="J67" s="16">
        <v>11.64</v>
      </c>
      <c r="L67" s="20" t="s">
        <v>44</v>
      </c>
      <c r="M67" s="16">
        <v>10.64</v>
      </c>
      <c r="N67" s="15" t="s">
        <v>44</v>
      </c>
      <c r="O67" s="16">
        <v>10.64</v>
      </c>
      <c r="P67" s="15" t="s">
        <v>44</v>
      </c>
      <c r="Q67" s="16">
        <v>11.64</v>
      </c>
      <c r="R67" s="15" t="s">
        <v>44</v>
      </c>
      <c r="S67" s="16">
        <v>12.64</v>
      </c>
      <c r="T67" s="15" t="s">
        <v>44</v>
      </c>
      <c r="U67" s="16">
        <v>12.64</v>
      </c>
    </row>
    <row r="68" spans="1:21">
      <c r="A68" s="15" t="s">
        <v>44</v>
      </c>
      <c r="B68" s="16">
        <v>4.6499999999999897</v>
      </c>
      <c r="C68" s="15" t="s">
        <v>44</v>
      </c>
      <c r="D68" s="23">
        <v>7.6499999999999897</v>
      </c>
      <c r="E68" s="15" t="s">
        <v>44</v>
      </c>
      <c r="F68" s="26">
        <v>8.6499999999999897</v>
      </c>
      <c r="G68" s="15" t="s">
        <v>44</v>
      </c>
      <c r="H68" s="8">
        <v>10.65</v>
      </c>
      <c r="I68" s="15" t="s">
        <v>44</v>
      </c>
      <c r="J68" s="8">
        <v>11.65</v>
      </c>
      <c r="L68" s="20" t="s">
        <v>44</v>
      </c>
      <c r="M68" s="8">
        <v>10.65</v>
      </c>
      <c r="N68" s="15" t="s">
        <v>44</v>
      </c>
      <c r="O68" s="8">
        <v>10.65</v>
      </c>
      <c r="P68" s="15" t="s">
        <v>44</v>
      </c>
      <c r="Q68" s="8">
        <v>11.65</v>
      </c>
      <c r="R68" s="15" t="s">
        <v>44</v>
      </c>
      <c r="S68" s="8">
        <v>12.65</v>
      </c>
      <c r="T68" s="15" t="s">
        <v>44</v>
      </c>
      <c r="U68" s="8">
        <v>12.65</v>
      </c>
    </row>
    <row r="69" spans="1:21">
      <c r="A69" s="15" t="s">
        <v>44</v>
      </c>
      <c r="B69" s="16">
        <v>4.6599999999999904</v>
      </c>
      <c r="C69" s="15" t="s">
        <v>44</v>
      </c>
      <c r="D69" s="23">
        <v>7.6599999999999904</v>
      </c>
      <c r="E69" s="15" t="s">
        <v>44</v>
      </c>
      <c r="F69" s="19">
        <v>8.6599999999999895</v>
      </c>
      <c r="G69" s="15" t="s">
        <v>44</v>
      </c>
      <c r="H69" s="19">
        <v>10.66</v>
      </c>
      <c r="I69" s="15" t="s">
        <v>44</v>
      </c>
      <c r="J69" s="16">
        <v>11.66</v>
      </c>
      <c r="L69" s="20" t="s">
        <v>44</v>
      </c>
      <c r="M69" s="16">
        <v>10.66</v>
      </c>
      <c r="N69" s="15" t="s">
        <v>44</v>
      </c>
      <c r="O69" s="16">
        <v>10.66</v>
      </c>
      <c r="P69" s="15" t="s">
        <v>44</v>
      </c>
      <c r="Q69" s="16">
        <v>11.66</v>
      </c>
      <c r="R69" s="15" t="s">
        <v>44</v>
      </c>
      <c r="S69" s="16">
        <v>12.66</v>
      </c>
      <c r="T69" s="15" t="s">
        <v>44</v>
      </c>
      <c r="U69" s="16">
        <v>12.66</v>
      </c>
    </row>
    <row r="70" spans="1:21">
      <c r="A70" s="15" t="s">
        <v>44</v>
      </c>
      <c r="B70" s="16">
        <v>4.6699999999999902</v>
      </c>
      <c r="C70" s="15" t="s">
        <v>44</v>
      </c>
      <c r="D70" s="23">
        <v>7.6699999999999902</v>
      </c>
      <c r="E70" s="15" t="s">
        <v>44</v>
      </c>
      <c r="F70" s="26">
        <v>8.6699999999999893</v>
      </c>
      <c r="G70" s="15" t="s">
        <v>44</v>
      </c>
      <c r="H70" s="8">
        <v>10.67</v>
      </c>
      <c r="I70" s="15" t="s">
        <v>44</v>
      </c>
      <c r="J70" s="8">
        <v>11.67</v>
      </c>
      <c r="L70" s="20" t="s">
        <v>44</v>
      </c>
      <c r="M70" s="8">
        <v>10.67</v>
      </c>
      <c r="N70" s="15" t="s">
        <v>44</v>
      </c>
      <c r="O70" s="8">
        <v>10.67</v>
      </c>
      <c r="P70" s="15" t="s">
        <v>44</v>
      </c>
      <c r="Q70" s="8">
        <v>11.67</v>
      </c>
      <c r="R70" s="15" t="s">
        <v>44</v>
      </c>
      <c r="S70" s="8">
        <v>12.67</v>
      </c>
      <c r="T70" s="15" t="s">
        <v>44</v>
      </c>
      <c r="U70" s="8">
        <v>12.67</v>
      </c>
    </row>
    <row r="71" spans="1:21">
      <c r="A71" s="15" t="s">
        <v>44</v>
      </c>
      <c r="B71" s="16">
        <v>4.6799999999999899</v>
      </c>
      <c r="C71" s="15" t="s">
        <v>44</v>
      </c>
      <c r="D71" s="23">
        <v>7.6799999999999899</v>
      </c>
      <c r="E71" s="15" t="s">
        <v>44</v>
      </c>
      <c r="F71" s="19">
        <v>8.6799999999999908</v>
      </c>
      <c r="G71" s="15" t="s">
        <v>44</v>
      </c>
      <c r="H71" s="19">
        <v>10.68</v>
      </c>
      <c r="I71" s="15" t="s">
        <v>44</v>
      </c>
      <c r="J71" s="16">
        <v>11.68</v>
      </c>
      <c r="L71" s="20" t="s">
        <v>44</v>
      </c>
      <c r="M71" s="16">
        <v>10.68</v>
      </c>
      <c r="N71" s="15" t="s">
        <v>44</v>
      </c>
      <c r="O71" s="16">
        <v>10.68</v>
      </c>
      <c r="P71" s="15" t="s">
        <v>44</v>
      </c>
      <c r="Q71" s="16">
        <v>11.68</v>
      </c>
      <c r="R71" s="15" t="s">
        <v>44</v>
      </c>
      <c r="S71" s="16">
        <v>12.68</v>
      </c>
      <c r="T71" s="15" t="s">
        <v>44</v>
      </c>
      <c r="U71" s="16">
        <v>12.68</v>
      </c>
    </row>
    <row r="72" spans="1:21">
      <c r="A72" s="15" t="s">
        <v>44</v>
      </c>
      <c r="B72" s="16">
        <v>4.6899999999999897</v>
      </c>
      <c r="C72" s="15" t="s">
        <v>44</v>
      </c>
      <c r="D72" s="23">
        <v>7.6899999999999897</v>
      </c>
      <c r="E72" s="15" t="s">
        <v>44</v>
      </c>
      <c r="F72" s="26">
        <v>8.6899999999999906</v>
      </c>
      <c r="G72" s="15" t="s">
        <v>44</v>
      </c>
      <c r="H72" s="8">
        <v>10.69</v>
      </c>
      <c r="I72" s="15" t="s">
        <v>44</v>
      </c>
      <c r="J72" s="8">
        <v>11.69</v>
      </c>
      <c r="L72" s="20" t="s">
        <v>44</v>
      </c>
      <c r="M72" s="8">
        <v>10.69</v>
      </c>
      <c r="N72" s="15" t="s">
        <v>44</v>
      </c>
      <c r="O72" s="8">
        <v>10.69</v>
      </c>
      <c r="P72" s="15" t="s">
        <v>44</v>
      </c>
      <c r="Q72" s="8">
        <v>11.69</v>
      </c>
      <c r="R72" s="15" t="s">
        <v>44</v>
      </c>
      <c r="S72" s="8">
        <v>12.69</v>
      </c>
      <c r="T72" s="15" t="s">
        <v>44</v>
      </c>
      <c r="U72" s="8">
        <v>12.69</v>
      </c>
    </row>
    <row r="73" spans="1:21">
      <c r="A73" s="15" t="s">
        <v>44</v>
      </c>
      <c r="B73" s="16">
        <v>4.6999999999999904</v>
      </c>
      <c r="C73" s="15" t="s">
        <v>44</v>
      </c>
      <c r="D73" s="23">
        <v>7.6999999999999904</v>
      </c>
      <c r="E73" s="15" t="s">
        <v>44</v>
      </c>
      <c r="F73" s="19">
        <v>8.6999999999999904</v>
      </c>
      <c r="G73" s="15" t="s">
        <v>44</v>
      </c>
      <c r="H73" s="19">
        <v>10.7</v>
      </c>
      <c r="I73" s="15" t="s">
        <v>44</v>
      </c>
      <c r="J73" s="16">
        <v>11.7</v>
      </c>
      <c r="L73" s="20" t="s">
        <v>44</v>
      </c>
      <c r="M73" s="16">
        <v>10.7</v>
      </c>
      <c r="N73" s="15" t="s">
        <v>44</v>
      </c>
      <c r="O73" s="16">
        <v>10.7</v>
      </c>
      <c r="P73" s="15" t="s">
        <v>44</v>
      </c>
      <c r="Q73" s="16">
        <v>11.7</v>
      </c>
      <c r="R73" s="15" t="s">
        <v>44</v>
      </c>
      <c r="S73" s="16">
        <v>12.7</v>
      </c>
      <c r="T73" s="15" t="s">
        <v>44</v>
      </c>
      <c r="U73" s="16">
        <v>12.7</v>
      </c>
    </row>
    <row r="74" spans="1:21">
      <c r="A74" s="15" t="s">
        <v>44</v>
      </c>
      <c r="B74" s="16">
        <v>4.7099999999999804</v>
      </c>
      <c r="C74" s="15" t="s">
        <v>44</v>
      </c>
      <c r="D74" s="23">
        <v>7.7099999999999804</v>
      </c>
      <c r="E74" s="15" t="s">
        <v>44</v>
      </c>
      <c r="F74" s="26">
        <v>8.7099999999999795</v>
      </c>
      <c r="G74" s="15" t="s">
        <v>44</v>
      </c>
      <c r="H74" s="8">
        <v>10.71</v>
      </c>
      <c r="I74" s="15" t="s">
        <v>44</v>
      </c>
      <c r="J74" s="8">
        <v>11.71</v>
      </c>
      <c r="L74" s="20" t="s">
        <v>44</v>
      </c>
      <c r="M74" s="8">
        <v>10.71</v>
      </c>
      <c r="N74" s="15" t="s">
        <v>44</v>
      </c>
      <c r="O74" s="8">
        <v>10.71</v>
      </c>
      <c r="P74" s="15" t="s">
        <v>44</v>
      </c>
      <c r="Q74" s="8">
        <v>11.71</v>
      </c>
      <c r="R74" s="15" t="s">
        <v>44</v>
      </c>
      <c r="S74" s="8">
        <v>12.71</v>
      </c>
      <c r="T74" s="15" t="s">
        <v>44</v>
      </c>
      <c r="U74" s="8">
        <v>12.71</v>
      </c>
    </row>
    <row r="75" spans="1:21">
      <c r="A75" s="15" t="s">
        <v>44</v>
      </c>
      <c r="B75" s="16">
        <v>4.7199999999999802</v>
      </c>
      <c r="C75" s="15" t="s">
        <v>44</v>
      </c>
      <c r="D75" s="23">
        <v>7.7199999999999802</v>
      </c>
      <c r="E75" s="15" t="s">
        <v>44</v>
      </c>
      <c r="F75" s="19">
        <v>8.7199999999999793</v>
      </c>
      <c r="G75" s="15" t="s">
        <v>44</v>
      </c>
      <c r="H75" s="19">
        <v>10.72</v>
      </c>
      <c r="I75" s="15" t="s">
        <v>44</v>
      </c>
      <c r="J75" s="16">
        <v>11.72</v>
      </c>
      <c r="L75" s="20" t="s">
        <v>44</v>
      </c>
      <c r="M75" s="16">
        <v>10.72</v>
      </c>
      <c r="N75" s="15" t="s">
        <v>44</v>
      </c>
      <c r="O75" s="16">
        <v>10.72</v>
      </c>
      <c r="P75" s="15" t="s">
        <v>44</v>
      </c>
      <c r="Q75" s="16">
        <v>11.72</v>
      </c>
      <c r="R75" s="15" t="s">
        <v>44</v>
      </c>
      <c r="S75" s="16">
        <v>12.72</v>
      </c>
      <c r="T75" s="15" t="s">
        <v>44</v>
      </c>
      <c r="U75" s="16">
        <v>12.72</v>
      </c>
    </row>
    <row r="76" spans="1:21">
      <c r="A76" s="15" t="s">
        <v>44</v>
      </c>
      <c r="B76" s="16">
        <v>4.72999999999998</v>
      </c>
      <c r="C76" s="15" t="s">
        <v>44</v>
      </c>
      <c r="D76" s="23">
        <v>7.72999999999998</v>
      </c>
      <c r="E76" s="15" t="s">
        <v>44</v>
      </c>
      <c r="F76" s="26">
        <v>8.7299999999999809</v>
      </c>
      <c r="G76" s="15" t="s">
        <v>44</v>
      </c>
      <c r="H76" s="8">
        <v>10.73</v>
      </c>
      <c r="I76" s="15" t="s">
        <v>44</v>
      </c>
      <c r="J76" s="8">
        <v>11.73</v>
      </c>
      <c r="L76" s="20" t="s">
        <v>44</v>
      </c>
      <c r="M76" s="8">
        <v>10.73</v>
      </c>
      <c r="N76" s="15" t="s">
        <v>44</v>
      </c>
      <c r="O76" s="8">
        <v>10.73</v>
      </c>
      <c r="P76" s="15" t="s">
        <v>44</v>
      </c>
      <c r="Q76" s="8">
        <v>11.73</v>
      </c>
      <c r="R76" s="15" t="s">
        <v>44</v>
      </c>
      <c r="S76" s="8">
        <v>12.73</v>
      </c>
      <c r="T76" s="15" t="s">
        <v>44</v>
      </c>
      <c r="U76" s="8">
        <v>12.73</v>
      </c>
    </row>
    <row r="77" spans="1:21">
      <c r="A77" s="15" t="s">
        <v>44</v>
      </c>
      <c r="B77" s="16">
        <v>4.7399999999999798</v>
      </c>
      <c r="C77" s="15" t="s">
        <v>44</v>
      </c>
      <c r="D77" s="23">
        <v>7.7399999999999798</v>
      </c>
      <c r="E77" s="15" t="s">
        <v>44</v>
      </c>
      <c r="F77" s="19">
        <v>8.7399999999999807</v>
      </c>
      <c r="G77" s="15" t="s">
        <v>44</v>
      </c>
      <c r="H77" s="19">
        <v>10.74</v>
      </c>
      <c r="I77" s="15" t="s">
        <v>44</v>
      </c>
      <c r="J77" s="16">
        <v>11.74</v>
      </c>
      <c r="L77" s="20" t="s">
        <v>44</v>
      </c>
      <c r="M77" s="16">
        <v>10.74</v>
      </c>
      <c r="N77" s="15" t="s">
        <v>44</v>
      </c>
      <c r="O77" s="16">
        <v>10.74</v>
      </c>
      <c r="P77" s="15" t="s">
        <v>44</v>
      </c>
      <c r="Q77" s="16">
        <v>11.74</v>
      </c>
      <c r="R77" s="15" t="s">
        <v>44</v>
      </c>
      <c r="S77" s="16">
        <v>12.74</v>
      </c>
      <c r="T77" s="15" t="s">
        <v>44</v>
      </c>
      <c r="U77" s="16">
        <v>12.74</v>
      </c>
    </row>
    <row r="78" spans="1:21">
      <c r="A78" s="15" t="s">
        <v>44</v>
      </c>
      <c r="B78" s="16">
        <v>4.7499999999999796</v>
      </c>
      <c r="C78" s="15" t="s">
        <v>44</v>
      </c>
      <c r="D78" s="23">
        <v>7.7499999999999796</v>
      </c>
      <c r="E78" s="15" t="s">
        <v>44</v>
      </c>
      <c r="F78" s="26">
        <v>8.7499999999999805</v>
      </c>
      <c r="G78" s="15" t="s">
        <v>44</v>
      </c>
      <c r="H78" s="8">
        <v>10.75</v>
      </c>
      <c r="I78" s="15" t="s">
        <v>44</v>
      </c>
      <c r="J78" s="8">
        <v>11.75</v>
      </c>
      <c r="L78" s="20" t="s">
        <v>44</v>
      </c>
      <c r="M78" s="8">
        <v>10.75</v>
      </c>
      <c r="N78" s="15" t="s">
        <v>44</v>
      </c>
      <c r="O78" s="8">
        <v>10.75</v>
      </c>
      <c r="P78" s="15" t="s">
        <v>44</v>
      </c>
      <c r="Q78" s="8">
        <v>11.75</v>
      </c>
      <c r="R78" s="15" t="s">
        <v>44</v>
      </c>
      <c r="S78" s="8">
        <v>12.75</v>
      </c>
      <c r="T78" s="15" t="s">
        <v>44</v>
      </c>
      <c r="U78" s="8">
        <v>12.75</v>
      </c>
    </row>
    <row r="79" spans="1:21">
      <c r="A79" s="15" t="s">
        <v>44</v>
      </c>
      <c r="B79" s="16">
        <v>4.7599999999999802</v>
      </c>
      <c r="C79" s="15" t="s">
        <v>44</v>
      </c>
      <c r="D79" s="23">
        <v>7.7599999999999802</v>
      </c>
      <c r="E79" s="15" t="s">
        <v>44</v>
      </c>
      <c r="F79" s="19">
        <v>8.7599999999999802</v>
      </c>
      <c r="G79" s="15" t="s">
        <v>44</v>
      </c>
      <c r="H79" s="19">
        <v>10.76</v>
      </c>
      <c r="I79" s="15" t="s">
        <v>44</v>
      </c>
      <c r="J79" s="16">
        <v>11.76</v>
      </c>
      <c r="L79" s="20" t="s">
        <v>44</v>
      </c>
      <c r="M79" s="16">
        <v>10.76</v>
      </c>
      <c r="N79" s="15" t="s">
        <v>44</v>
      </c>
      <c r="O79" s="16">
        <v>10.76</v>
      </c>
      <c r="P79" s="15" t="s">
        <v>44</v>
      </c>
      <c r="Q79" s="16">
        <v>11.76</v>
      </c>
      <c r="R79" s="15" t="s">
        <v>44</v>
      </c>
      <c r="S79" s="16">
        <v>12.76</v>
      </c>
      <c r="T79" s="15" t="s">
        <v>44</v>
      </c>
      <c r="U79" s="16">
        <v>12.76</v>
      </c>
    </row>
    <row r="80" spans="1:21">
      <c r="A80" s="15" t="s">
        <v>44</v>
      </c>
      <c r="B80" s="16">
        <v>4.76999999999998</v>
      </c>
      <c r="C80" s="15" t="s">
        <v>44</v>
      </c>
      <c r="D80" s="23">
        <v>7.76999999999998</v>
      </c>
      <c r="E80" s="15" t="s">
        <v>44</v>
      </c>
      <c r="F80" s="26">
        <v>8.76999999999998</v>
      </c>
      <c r="G80" s="15" t="s">
        <v>44</v>
      </c>
      <c r="H80" s="8">
        <v>10.77</v>
      </c>
      <c r="I80" s="15" t="s">
        <v>44</v>
      </c>
      <c r="J80" s="8">
        <v>11.77</v>
      </c>
      <c r="L80" s="20" t="s">
        <v>44</v>
      </c>
      <c r="M80" s="8">
        <v>10.77</v>
      </c>
      <c r="N80" s="15" t="s">
        <v>44</v>
      </c>
      <c r="O80" s="8">
        <v>10.77</v>
      </c>
      <c r="P80" s="15" t="s">
        <v>44</v>
      </c>
      <c r="Q80" s="8">
        <v>11.77</v>
      </c>
      <c r="R80" s="15" t="s">
        <v>44</v>
      </c>
      <c r="S80" s="8">
        <v>12.77</v>
      </c>
      <c r="T80" s="15" t="s">
        <v>44</v>
      </c>
      <c r="U80" s="8">
        <v>12.77</v>
      </c>
    </row>
    <row r="81" spans="1:21">
      <c r="A81" s="15" t="s">
        <v>44</v>
      </c>
      <c r="B81" s="16">
        <v>4.7799999999999798</v>
      </c>
      <c r="C81" s="15" t="s">
        <v>44</v>
      </c>
      <c r="D81" s="23">
        <v>7.7799999999999798</v>
      </c>
      <c r="E81" s="15" t="s">
        <v>44</v>
      </c>
      <c r="F81" s="19">
        <v>8.7799999999999798</v>
      </c>
      <c r="G81" s="15" t="s">
        <v>44</v>
      </c>
      <c r="H81" s="19">
        <v>10.78</v>
      </c>
      <c r="I81" s="15" t="s">
        <v>44</v>
      </c>
      <c r="J81" s="16">
        <v>11.78</v>
      </c>
      <c r="L81" s="20" t="s">
        <v>44</v>
      </c>
      <c r="M81" s="16">
        <v>10.78</v>
      </c>
      <c r="N81" s="15" t="s">
        <v>44</v>
      </c>
      <c r="O81" s="16">
        <v>10.78</v>
      </c>
      <c r="P81" s="15" t="s">
        <v>44</v>
      </c>
      <c r="Q81" s="16">
        <v>11.78</v>
      </c>
      <c r="R81" s="15" t="s">
        <v>44</v>
      </c>
      <c r="S81" s="16">
        <v>12.78</v>
      </c>
      <c r="T81" s="15" t="s">
        <v>44</v>
      </c>
      <c r="U81" s="16">
        <v>12.78</v>
      </c>
    </row>
    <row r="82" spans="1:21">
      <c r="A82" s="15" t="s">
        <v>44</v>
      </c>
      <c r="B82" s="16">
        <v>4.7899999999999796</v>
      </c>
      <c r="C82" s="15" t="s">
        <v>44</v>
      </c>
      <c r="D82" s="23">
        <v>7.7899999999999796</v>
      </c>
      <c r="E82" s="15" t="s">
        <v>44</v>
      </c>
      <c r="F82" s="26">
        <v>8.7899999999999796</v>
      </c>
      <c r="G82" s="15" t="s">
        <v>44</v>
      </c>
      <c r="H82" s="8">
        <v>10.79</v>
      </c>
      <c r="I82" s="15" t="s">
        <v>44</v>
      </c>
      <c r="J82" s="8">
        <v>11.79</v>
      </c>
      <c r="L82" s="20" t="s">
        <v>44</v>
      </c>
      <c r="M82" s="8">
        <v>10.79</v>
      </c>
      <c r="N82" s="15" t="s">
        <v>44</v>
      </c>
      <c r="O82" s="8">
        <v>10.79</v>
      </c>
      <c r="P82" s="15" t="s">
        <v>44</v>
      </c>
      <c r="Q82" s="8">
        <v>11.79</v>
      </c>
      <c r="R82" s="15" t="s">
        <v>44</v>
      </c>
      <c r="S82" s="8">
        <v>12.79</v>
      </c>
      <c r="T82" s="15" t="s">
        <v>44</v>
      </c>
      <c r="U82" s="8">
        <v>12.79</v>
      </c>
    </row>
    <row r="83" spans="1:21">
      <c r="A83" s="15" t="s">
        <v>44</v>
      </c>
      <c r="B83" s="16">
        <v>4.7999999999999803</v>
      </c>
      <c r="C83" s="15" t="s">
        <v>44</v>
      </c>
      <c r="D83" s="23">
        <v>7.7999999999999803</v>
      </c>
      <c r="E83" s="15" t="s">
        <v>44</v>
      </c>
      <c r="F83" s="19">
        <v>8.7999999999999794</v>
      </c>
      <c r="G83" s="15" t="s">
        <v>44</v>
      </c>
      <c r="H83" s="19">
        <v>10.8</v>
      </c>
      <c r="I83" s="15" t="s">
        <v>44</v>
      </c>
      <c r="J83" s="16">
        <v>11.8</v>
      </c>
      <c r="L83" s="20" t="s">
        <v>44</v>
      </c>
      <c r="M83" s="16">
        <v>10.8</v>
      </c>
      <c r="N83" s="15" t="s">
        <v>44</v>
      </c>
      <c r="O83" s="16">
        <v>10.8</v>
      </c>
      <c r="P83" s="15" t="s">
        <v>44</v>
      </c>
      <c r="Q83" s="16">
        <v>11.8</v>
      </c>
      <c r="R83" s="15" t="s">
        <v>44</v>
      </c>
      <c r="S83" s="16">
        <v>12.8</v>
      </c>
      <c r="T83" s="15" t="s">
        <v>44</v>
      </c>
      <c r="U83" s="16">
        <v>12.8</v>
      </c>
    </row>
    <row r="84" spans="1:21">
      <c r="A84" s="15" t="s">
        <v>44</v>
      </c>
      <c r="B84" s="16">
        <v>4.8099999999999801</v>
      </c>
      <c r="C84" s="15" t="s">
        <v>44</v>
      </c>
      <c r="D84" s="23">
        <v>7.8099999999999801</v>
      </c>
      <c r="E84" s="15" t="s">
        <v>44</v>
      </c>
      <c r="F84" s="26">
        <v>8.8099999999999792</v>
      </c>
      <c r="G84" s="15" t="s">
        <v>44</v>
      </c>
      <c r="H84" s="8">
        <v>10.81</v>
      </c>
      <c r="I84" s="15" t="s">
        <v>44</v>
      </c>
      <c r="J84" s="8">
        <v>11.81</v>
      </c>
      <c r="L84" s="20" t="s">
        <v>44</v>
      </c>
      <c r="M84" s="8">
        <v>10.81</v>
      </c>
      <c r="N84" s="15" t="s">
        <v>44</v>
      </c>
      <c r="O84" s="8">
        <v>10.81</v>
      </c>
      <c r="P84" s="15" t="s">
        <v>44</v>
      </c>
      <c r="Q84" s="8">
        <v>11.81</v>
      </c>
      <c r="R84" s="15" t="s">
        <v>44</v>
      </c>
      <c r="S84" s="8">
        <v>12.81</v>
      </c>
      <c r="T84" s="15" t="s">
        <v>44</v>
      </c>
      <c r="U84" s="8">
        <v>12.81</v>
      </c>
    </row>
    <row r="85" spans="1:21">
      <c r="A85" s="15" t="s">
        <v>44</v>
      </c>
      <c r="B85" s="16">
        <v>4.8199999999999799</v>
      </c>
      <c r="C85" s="15" t="s">
        <v>44</v>
      </c>
      <c r="D85" s="23">
        <v>7.8199999999999799</v>
      </c>
      <c r="E85" s="15" t="s">
        <v>44</v>
      </c>
      <c r="F85" s="19">
        <v>8.8199999999999807</v>
      </c>
      <c r="G85" s="15" t="s">
        <v>44</v>
      </c>
      <c r="H85" s="19">
        <v>10.82</v>
      </c>
      <c r="I85" s="15" t="s">
        <v>44</v>
      </c>
      <c r="J85" s="16">
        <v>11.82</v>
      </c>
      <c r="L85" s="20" t="s">
        <v>44</v>
      </c>
      <c r="M85" s="16">
        <v>10.82</v>
      </c>
      <c r="N85" s="15" t="s">
        <v>44</v>
      </c>
      <c r="O85" s="16">
        <v>10.82</v>
      </c>
      <c r="P85" s="15" t="s">
        <v>44</v>
      </c>
      <c r="Q85" s="16">
        <v>11.82</v>
      </c>
      <c r="R85" s="15" t="s">
        <v>44</v>
      </c>
      <c r="S85" s="16">
        <v>12.82</v>
      </c>
      <c r="T85" s="15" t="s">
        <v>44</v>
      </c>
      <c r="U85" s="16">
        <v>12.82</v>
      </c>
    </row>
    <row r="86" spans="1:21">
      <c r="A86" s="15" t="s">
        <v>44</v>
      </c>
      <c r="B86" s="16">
        <v>4.8299999999999796</v>
      </c>
      <c r="C86" s="15" t="s">
        <v>44</v>
      </c>
      <c r="D86" s="23">
        <v>7.8299999999999796</v>
      </c>
      <c r="E86" s="15" t="s">
        <v>44</v>
      </c>
      <c r="F86" s="26">
        <v>8.8299999999999805</v>
      </c>
      <c r="G86" s="15" t="s">
        <v>44</v>
      </c>
      <c r="H86" s="8">
        <v>10.83</v>
      </c>
      <c r="I86" s="15" t="s">
        <v>44</v>
      </c>
      <c r="J86" s="8">
        <v>11.83</v>
      </c>
      <c r="L86" s="20" t="s">
        <v>44</v>
      </c>
      <c r="M86" s="8">
        <v>10.83</v>
      </c>
      <c r="N86" s="15" t="s">
        <v>44</v>
      </c>
      <c r="O86" s="8">
        <v>10.83</v>
      </c>
      <c r="P86" s="15" t="s">
        <v>44</v>
      </c>
      <c r="Q86" s="8">
        <v>11.83</v>
      </c>
      <c r="R86" s="15" t="s">
        <v>44</v>
      </c>
      <c r="S86" s="8">
        <v>12.83</v>
      </c>
      <c r="T86" s="15" t="s">
        <v>44</v>
      </c>
      <c r="U86" s="8">
        <v>12.83</v>
      </c>
    </row>
    <row r="87" spans="1:21">
      <c r="A87" s="15" t="s">
        <v>44</v>
      </c>
      <c r="B87" s="16">
        <v>4.8399999999999803</v>
      </c>
      <c r="C87" s="15" t="s">
        <v>44</v>
      </c>
      <c r="D87" s="23">
        <v>7.8399999999999803</v>
      </c>
      <c r="E87" s="15" t="s">
        <v>44</v>
      </c>
      <c r="F87" s="19">
        <v>8.8399999999999803</v>
      </c>
      <c r="G87" s="15" t="s">
        <v>44</v>
      </c>
      <c r="H87" s="19">
        <v>10.84</v>
      </c>
      <c r="I87" s="15" t="s">
        <v>44</v>
      </c>
      <c r="J87" s="16">
        <v>11.84</v>
      </c>
      <c r="L87" s="20" t="s">
        <v>44</v>
      </c>
      <c r="M87" s="16">
        <v>10.84</v>
      </c>
      <c r="N87" s="15" t="s">
        <v>44</v>
      </c>
      <c r="O87" s="16">
        <v>10.84</v>
      </c>
      <c r="P87" s="15" t="s">
        <v>44</v>
      </c>
      <c r="Q87" s="16">
        <v>11.84</v>
      </c>
      <c r="R87" s="15" t="s">
        <v>44</v>
      </c>
      <c r="S87" s="16">
        <v>12.84</v>
      </c>
      <c r="T87" s="15" t="s">
        <v>44</v>
      </c>
      <c r="U87" s="16">
        <v>12.84</v>
      </c>
    </row>
    <row r="88" spans="1:21">
      <c r="A88" s="15" t="s">
        <v>44</v>
      </c>
      <c r="B88" s="16">
        <v>4.8499999999999801</v>
      </c>
      <c r="C88" s="15" t="s">
        <v>44</v>
      </c>
      <c r="D88" s="23">
        <v>7.8499999999999801</v>
      </c>
      <c r="E88" s="15" t="s">
        <v>44</v>
      </c>
      <c r="F88" s="26">
        <v>8.8499999999999801</v>
      </c>
      <c r="G88" s="15" t="s">
        <v>44</v>
      </c>
      <c r="H88" s="8">
        <v>10.85</v>
      </c>
      <c r="I88" s="15" t="s">
        <v>44</v>
      </c>
      <c r="J88" s="8">
        <v>11.85</v>
      </c>
      <c r="L88" s="20" t="s">
        <v>44</v>
      </c>
      <c r="M88" s="8">
        <v>10.85</v>
      </c>
      <c r="N88" s="15" t="s">
        <v>44</v>
      </c>
      <c r="O88" s="8">
        <v>10.85</v>
      </c>
      <c r="P88" s="15" t="s">
        <v>44</v>
      </c>
      <c r="Q88" s="8">
        <v>11.85</v>
      </c>
      <c r="R88" s="15" t="s">
        <v>44</v>
      </c>
      <c r="S88" s="8">
        <v>12.85</v>
      </c>
      <c r="T88" s="15" t="s">
        <v>44</v>
      </c>
      <c r="U88" s="8">
        <v>12.85</v>
      </c>
    </row>
    <row r="89" spans="1:21">
      <c r="A89" s="15" t="s">
        <v>44</v>
      </c>
      <c r="B89" s="16">
        <v>4.8599999999999799</v>
      </c>
      <c r="C89" s="15" t="s">
        <v>44</v>
      </c>
      <c r="D89" s="23">
        <v>7.8599999999999799</v>
      </c>
      <c r="E89" s="15" t="s">
        <v>44</v>
      </c>
      <c r="F89" s="19">
        <v>8.8599999999999799</v>
      </c>
      <c r="G89" s="15" t="s">
        <v>44</v>
      </c>
      <c r="H89" s="19">
        <v>10.86</v>
      </c>
      <c r="I89" s="15" t="s">
        <v>44</v>
      </c>
      <c r="J89" s="16">
        <v>11.86</v>
      </c>
      <c r="L89" s="20" t="s">
        <v>44</v>
      </c>
      <c r="M89" s="16">
        <v>10.86</v>
      </c>
      <c r="N89" s="15" t="s">
        <v>44</v>
      </c>
      <c r="O89" s="16">
        <v>10.86</v>
      </c>
      <c r="P89" s="15" t="s">
        <v>44</v>
      </c>
      <c r="Q89" s="16">
        <v>11.86</v>
      </c>
      <c r="R89" s="15" t="s">
        <v>44</v>
      </c>
      <c r="S89" s="16">
        <v>12.86</v>
      </c>
      <c r="T89" s="15" t="s">
        <v>44</v>
      </c>
      <c r="U89" s="16">
        <v>12.86</v>
      </c>
    </row>
    <row r="90" spans="1:21">
      <c r="A90" s="15" t="s">
        <v>44</v>
      </c>
      <c r="B90" s="16">
        <v>4.8699999999999797</v>
      </c>
      <c r="C90" s="15" t="s">
        <v>44</v>
      </c>
      <c r="D90" s="23">
        <v>7.8699999999999797</v>
      </c>
      <c r="E90" s="15" t="s">
        <v>44</v>
      </c>
      <c r="F90" s="26">
        <v>8.8699999999999797</v>
      </c>
      <c r="G90" s="15" t="s">
        <v>44</v>
      </c>
      <c r="H90" s="8">
        <v>10.87</v>
      </c>
      <c r="I90" s="15" t="s">
        <v>44</v>
      </c>
      <c r="J90" s="8">
        <v>11.87</v>
      </c>
      <c r="L90" s="20" t="s">
        <v>44</v>
      </c>
      <c r="M90" s="8">
        <v>10.87</v>
      </c>
      <c r="N90" s="15" t="s">
        <v>44</v>
      </c>
      <c r="O90" s="8">
        <v>10.87</v>
      </c>
      <c r="P90" s="15" t="s">
        <v>44</v>
      </c>
      <c r="Q90" s="8">
        <v>11.87</v>
      </c>
      <c r="R90" s="15" t="s">
        <v>44</v>
      </c>
      <c r="S90" s="8">
        <v>12.87</v>
      </c>
      <c r="T90" s="15" t="s">
        <v>44</v>
      </c>
      <c r="U90" s="8">
        <v>12.87</v>
      </c>
    </row>
    <row r="91" spans="1:21">
      <c r="A91" s="15" t="s">
        <v>44</v>
      </c>
      <c r="B91" s="16">
        <v>4.8799999999999804</v>
      </c>
      <c r="C91" s="15" t="s">
        <v>44</v>
      </c>
      <c r="D91" s="23">
        <v>7.8799999999999804</v>
      </c>
      <c r="E91" s="15" t="s">
        <v>44</v>
      </c>
      <c r="F91" s="19">
        <v>8.8799999999999795</v>
      </c>
      <c r="G91" s="15" t="s">
        <v>44</v>
      </c>
      <c r="H91" s="19">
        <v>10.88</v>
      </c>
      <c r="I91" s="15" t="s">
        <v>44</v>
      </c>
      <c r="J91" s="16">
        <v>11.88</v>
      </c>
      <c r="L91" s="20" t="s">
        <v>44</v>
      </c>
      <c r="M91" s="16">
        <v>10.88</v>
      </c>
      <c r="N91" s="15" t="s">
        <v>44</v>
      </c>
      <c r="O91" s="16">
        <v>10.88</v>
      </c>
      <c r="P91" s="15" t="s">
        <v>44</v>
      </c>
      <c r="Q91" s="16">
        <v>11.88</v>
      </c>
      <c r="R91" s="15" t="s">
        <v>44</v>
      </c>
      <c r="S91" s="16">
        <v>12.88</v>
      </c>
      <c r="T91" s="15" t="s">
        <v>44</v>
      </c>
      <c r="U91" s="16">
        <v>12.88</v>
      </c>
    </row>
    <row r="92" spans="1:21">
      <c r="A92" s="15" t="s">
        <v>44</v>
      </c>
      <c r="B92" s="16">
        <v>4.8899999999999801</v>
      </c>
      <c r="C92" s="15" t="s">
        <v>44</v>
      </c>
      <c r="D92" s="23">
        <v>7.8899999999999801</v>
      </c>
      <c r="E92" s="15" t="s">
        <v>44</v>
      </c>
      <c r="F92" s="26">
        <v>8.8899999999999793</v>
      </c>
      <c r="G92" s="15" t="s">
        <v>44</v>
      </c>
      <c r="H92" s="8">
        <v>10.89</v>
      </c>
      <c r="I92" s="15" t="s">
        <v>44</v>
      </c>
      <c r="J92" s="8">
        <v>11.89</v>
      </c>
      <c r="L92" s="20" t="s">
        <v>44</v>
      </c>
      <c r="M92" s="8">
        <v>10.89</v>
      </c>
      <c r="N92" s="15" t="s">
        <v>44</v>
      </c>
      <c r="O92" s="8">
        <v>10.89</v>
      </c>
      <c r="P92" s="15" t="s">
        <v>44</v>
      </c>
      <c r="Q92" s="8">
        <v>11.89</v>
      </c>
      <c r="R92" s="15" t="s">
        <v>44</v>
      </c>
      <c r="S92" s="8">
        <v>12.89</v>
      </c>
      <c r="T92" s="15" t="s">
        <v>44</v>
      </c>
      <c r="U92" s="8">
        <v>12.89</v>
      </c>
    </row>
    <row r="93" spans="1:21">
      <c r="A93" s="15" t="s">
        <v>44</v>
      </c>
      <c r="B93" s="16">
        <v>4.8999999999999799</v>
      </c>
      <c r="C93" s="15" t="s">
        <v>44</v>
      </c>
      <c r="D93" s="23">
        <v>7.8999999999999799</v>
      </c>
      <c r="E93" s="15" t="s">
        <v>44</v>
      </c>
      <c r="F93" s="19">
        <v>8.8999999999999808</v>
      </c>
      <c r="G93" s="15" t="s">
        <v>44</v>
      </c>
      <c r="H93" s="19">
        <v>10.9</v>
      </c>
      <c r="I93" s="15" t="s">
        <v>44</v>
      </c>
      <c r="J93" s="16">
        <v>11.9</v>
      </c>
      <c r="L93" s="20" t="s">
        <v>44</v>
      </c>
      <c r="M93" s="16">
        <v>10.9</v>
      </c>
      <c r="N93" s="15" t="s">
        <v>44</v>
      </c>
      <c r="O93" s="16">
        <v>10.9</v>
      </c>
      <c r="P93" s="15" t="s">
        <v>44</v>
      </c>
      <c r="Q93" s="16">
        <v>11.9</v>
      </c>
      <c r="R93" s="15" t="s">
        <v>44</v>
      </c>
      <c r="S93" s="16">
        <v>12.9</v>
      </c>
      <c r="T93" s="15" t="s">
        <v>44</v>
      </c>
      <c r="U93" s="16">
        <v>12.9</v>
      </c>
    </row>
    <row r="94" spans="1:21">
      <c r="A94" s="15" t="s">
        <v>44</v>
      </c>
      <c r="B94" s="16">
        <v>4.9099999999999797</v>
      </c>
      <c r="C94" s="15" t="s">
        <v>44</v>
      </c>
      <c r="D94" s="23">
        <v>7.9099999999999797</v>
      </c>
      <c r="E94" s="15" t="s">
        <v>44</v>
      </c>
      <c r="F94" s="26">
        <v>8.9099999999999806</v>
      </c>
      <c r="G94" s="15" t="s">
        <v>44</v>
      </c>
      <c r="H94" s="8">
        <v>10.91</v>
      </c>
      <c r="I94" s="15" t="s">
        <v>44</v>
      </c>
      <c r="J94" s="8">
        <v>11.91</v>
      </c>
      <c r="L94" s="20" t="s">
        <v>44</v>
      </c>
      <c r="M94" s="8">
        <v>10.91</v>
      </c>
      <c r="N94" s="15" t="s">
        <v>44</v>
      </c>
      <c r="O94" s="8">
        <v>10.91</v>
      </c>
      <c r="P94" s="15" t="s">
        <v>44</v>
      </c>
      <c r="Q94" s="8">
        <v>11.91</v>
      </c>
      <c r="R94" s="15" t="s">
        <v>44</v>
      </c>
      <c r="S94" s="8">
        <v>12.91</v>
      </c>
      <c r="T94" s="15" t="s">
        <v>44</v>
      </c>
      <c r="U94" s="8">
        <v>12.91</v>
      </c>
    </row>
    <row r="95" spans="1:21">
      <c r="A95" s="15" t="s">
        <v>44</v>
      </c>
      <c r="B95" s="16">
        <v>4.9199999999999804</v>
      </c>
      <c r="C95" s="15" t="s">
        <v>44</v>
      </c>
      <c r="D95" s="23">
        <v>7.9199999999999804</v>
      </c>
      <c r="E95" s="15" t="s">
        <v>44</v>
      </c>
      <c r="F95" s="19">
        <v>8.9199999999999804</v>
      </c>
      <c r="G95" s="15" t="s">
        <v>44</v>
      </c>
      <c r="H95" s="19">
        <v>10.92</v>
      </c>
      <c r="I95" s="15" t="s">
        <v>44</v>
      </c>
      <c r="J95" s="16">
        <v>11.92</v>
      </c>
      <c r="L95" s="20" t="s">
        <v>44</v>
      </c>
      <c r="M95" s="16">
        <v>10.92</v>
      </c>
      <c r="N95" s="15" t="s">
        <v>44</v>
      </c>
      <c r="O95" s="16">
        <v>10.92</v>
      </c>
      <c r="P95" s="15" t="s">
        <v>44</v>
      </c>
      <c r="Q95" s="16">
        <v>11.92</v>
      </c>
      <c r="R95" s="15" t="s">
        <v>44</v>
      </c>
      <c r="S95" s="16">
        <v>12.92</v>
      </c>
      <c r="T95" s="15" t="s">
        <v>44</v>
      </c>
      <c r="U95" s="16">
        <v>12.92</v>
      </c>
    </row>
    <row r="96" spans="1:21">
      <c r="A96" s="15" t="s">
        <v>44</v>
      </c>
      <c r="B96" s="16">
        <v>4.9299999999999802</v>
      </c>
      <c r="C96" s="15" t="s">
        <v>44</v>
      </c>
      <c r="D96" s="23">
        <v>7.9299999999999802</v>
      </c>
      <c r="E96" s="15" t="s">
        <v>44</v>
      </c>
      <c r="F96" s="26">
        <v>8.9299999999999802</v>
      </c>
      <c r="G96" s="15" t="s">
        <v>44</v>
      </c>
      <c r="H96" s="8">
        <v>10.93</v>
      </c>
      <c r="I96" s="15" t="s">
        <v>44</v>
      </c>
      <c r="J96" s="8">
        <v>11.93</v>
      </c>
      <c r="L96" s="20" t="s">
        <v>44</v>
      </c>
      <c r="M96" s="8">
        <v>10.93</v>
      </c>
      <c r="N96" s="15" t="s">
        <v>44</v>
      </c>
      <c r="O96" s="8">
        <v>10.93</v>
      </c>
      <c r="P96" s="15" t="s">
        <v>44</v>
      </c>
      <c r="Q96" s="8">
        <v>11.93</v>
      </c>
      <c r="R96" s="15" t="s">
        <v>44</v>
      </c>
      <c r="S96" s="8">
        <v>12.93</v>
      </c>
      <c r="T96" s="15" t="s">
        <v>44</v>
      </c>
      <c r="U96" s="8">
        <v>12.93</v>
      </c>
    </row>
    <row r="97" spans="1:21">
      <c r="A97" s="15" t="s">
        <v>44</v>
      </c>
      <c r="B97" s="16">
        <v>4.93999999999998</v>
      </c>
      <c r="C97" s="15" t="s">
        <v>44</v>
      </c>
      <c r="D97" s="23">
        <v>7.93999999999998</v>
      </c>
      <c r="E97" s="15" t="s">
        <v>44</v>
      </c>
      <c r="F97" s="19">
        <v>8.93999999999998</v>
      </c>
      <c r="G97" s="15" t="s">
        <v>44</v>
      </c>
      <c r="H97" s="19">
        <v>10.94</v>
      </c>
      <c r="I97" s="15" t="s">
        <v>44</v>
      </c>
      <c r="J97" s="16">
        <v>11.94</v>
      </c>
      <c r="L97" s="20" t="s">
        <v>44</v>
      </c>
      <c r="M97" s="16">
        <v>10.94</v>
      </c>
      <c r="N97" s="15" t="s">
        <v>44</v>
      </c>
      <c r="O97" s="16">
        <v>10.94</v>
      </c>
      <c r="P97" s="15" t="s">
        <v>44</v>
      </c>
      <c r="Q97" s="16">
        <v>11.94</v>
      </c>
      <c r="R97" s="15" t="s">
        <v>44</v>
      </c>
      <c r="S97" s="16">
        <v>12.94</v>
      </c>
      <c r="T97" s="15" t="s">
        <v>44</v>
      </c>
      <c r="U97" s="16">
        <v>12.94</v>
      </c>
    </row>
    <row r="98" spans="1:21">
      <c r="A98" s="15" t="s">
        <v>44</v>
      </c>
      <c r="B98" s="16">
        <v>4.9499999999999797</v>
      </c>
      <c r="C98" s="15" t="s">
        <v>44</v>
      </c>
      <c r="D98" s="23">
        <v>7.9499999999999797</v>
      </c>
      <c r="E98" s="15" t="s">
        <v>44</v>
      </c>
      <c r="F98" s="26">
        <v>8.9499999999999797</v>
      </c>
      <c r="G98" s="15" t="s">
        <v>44</v>
      </c>
      <c r="H98" s="8">
        <v>10.95</v>
      </c>
      <c r="I98" s="15" t="s">
        <v>44</v>
      </c>
      <c r="J98" s="8">
        <v>11.95</v>
      </c>
      <c r="L98" s="20" t="s">
        <v>44</v>
      </c>
      <c r="M98" s="8">
        <v>10.95</v>
      </c>
      <c r="N98" s="15" t="s">
        <v>44</v>
      </c>
      <c r="O98" s="8">
        <v>10.95</v>
      </c>
      <c r="P98" s="15" t="s">
        <v>44</v>
      </c>
      <c r="Q98" s="8">
        <v>11.95</v>
      </c>
      <c r="R98" s="15" t="s">
        <v>44</v>
      </c>
      <c r="S98" s="8">
        <v>12.95</v>
      </c>
      <c r="T98" s="15" t="s">
        <v>44</v>
      </c>
      <c r="U98" s="8">
        <v>12.95</v>
      </c>
    </row>
    <row r="99" spans="1:21">
      <c r="A99" s="15" t="s">
        <v>44</v>
      </c>
      <c r="B99" s="16">
        <v>4.9599999999999804</v>
      </c>
      <c r="C99" s="15" t="s">
        <v>44</v>
      </c>
      <c r="D99" s="23">
        <v>7.9599999999999804</v>
      </c>
      <c r="E99" s="15" t="s">
        <v>44</v>
      </c>
      <c r="F99" s="19">
        <v>8.9599999999999795</v>
      </c>
      <c r="G99" s="15" t="s">
        <v>44</v>
      </c>
      <c r="H99" s="19">
        <v>10.96</v>
      </c>
      <c r="I99" s="15" t="s">
        <v>44</v>
      </c>
      <c r="J99" s="16">
        <v>11.96</v>
      </c>
      <c r="L99" s="20" t="s">
        <v>44</v>
      </c>
      <c r="M99" s="16">
        <v>10.96</v>
      </c>
      <c r="N99" s="15" t="s">
        <v>44</v>
      </c>
      <c r="O99" s="16">
        <v>10.96</v>
      </c>
      <c r="P99" s="15" t="s">
        <v>44</v>
      </c>
      <c r="Q99" s="16">
        <v>11.96</v>
      </c>
      <c r="R99" s="15" t="s">
        <v>44</v>
      </c>
      <c r="S99" s="16">
        <v>12.96</v>
      </c>
      <c r="T99" s="15" t="s">
        <v>44</v>
      </c>
      <c r="U99" s="16">
        <v>12.96</v>
      </c>
    </row>
    <row r="100" spans="1:21">
      <c r="A100" s="15" t="s">
        <v>44</v>
      </c>
      <c r="B100" s="16">
        <v>4.9699999999999802</v>
      </c>
      <c r="C100" s="15" t="s">
        <v>44</v>
      </c>
      <c r="D100" s="23">
        <v>7.9699999999999802</v>
      </c>
      <c r="E100" s="15" t="s">
        <v>44</v>
      </c>
      <c r="F100" s="26">
        <v>8.9699999999999793</v>
      </c>
      <c r="G100" s="15" t="s">
        <v>44</v>
      </c>
      <c r="H100" s="8">
        <v>10.97</v>
      </c>
      <c r="I100" s="15" t="s">
        <v>44</v>
      </c>
      <c r="J100" s="8">
        <v>11.97</v>
      </c>
      <c r="L100" s="20" t="s">
        <v>44</v>
      </c>
      <c r="M100" s="8">
        <v>10.97</v>
      </c>
      <c r="N100" s="15" t="s">
        <v>44</v>
      </c>
      <c r="O100" s="8">
        <v>10.97</v>
      </c>
      <c r="P100" s="15" t="s">
        <v>44</v>
      </c>
      <c r="Q100" s="8">
        <v>11.97</v>
      </c>
      <c r="R100" s="15" t="s">
        <v>44</v>
      </c>
      <c r="S100" s="8">
        <v>12.97</v>
      </c>
      <c r="T100" s="15" t="s">
        <v>44</v>
      </c>
      <c r="U100" s="8">
        <v>12.97</v>
      </c>
    </row>
    <row r="101" spans="1:21">
      <c r="A101" s="15" t="s">
        <v>44</v>
      </c>
      <c r="B101" s="16">
        <v>4.97999999999998</v>
      </c>
      <c r="C101" s="15" t="s">
        <v>44</v>
      </c>
      <c r="D101" s="23">
        <v>7.97999999999998</v>
      </c>
      <c r="E101" s="15" t="s">
        <v>44</v>
      </c>
      <c r="F101" s="19">
        <v>8.9799999999999809</v>
      </c>
      <c r="G101" s="15" t="s">
        <v>44</v>
      </c>
      <c r="H101" s="19">
        <v>10.98</v>
      </c>
      <c r="I101" s="15" t="s">
        <v>44</v>
      </c>
      <c r="J101" s="16">
        <v>11.98</v>
      </c>
      <c r="L101" s="20" t="s">
        <v>44</v>
      </c>
      <c r="M101" s="16">
        <v>10.98</v>
      </c>
      <c r="N101" s="15" t="s">
        <v>44</v>
      </c>
      <c r="O101" s="16">
        <v>10.98</v>
      </c>
      <c r="P101" s="15" t="s">
        <v>44</v>
      </c>
      <c r="Q101" s="16">
        <v>11.98</v>
      </c>
      <c r="R101" s="15" t="s">
        <v>44</v>
      </c>
      <c r="S101" s="16">
        <v>12.98</v>
      </c>
      <c r="T101" s="15" t="s">
        <v>44</v>
      </c>
      <c r="U101" s="16">
        <v>12.98</v>
      </c>
    </row>
    <row r="102" spans="1:21">
      <c r="A102" s="15" t="s">
        <v>44</v>
      </c>
      <c r="B102" s="16">
        <v>4.9899999999999798</v>
      </c>
      <c r="C102" s="15" t="s">
        <v>44</v>
      </c>
      <c r="D102" s="23">
        <v>7.9899999999999798</v>
      </c>
      <c r="E102" s="15" t="s">
        <v>44</v>
      </c>
      <c r="F102" s="26">
        <v>8.9899999999999807</v>
      </c>
      <c r="G102" s="15" t="s">
        <v>44</v>
      </c>
      <c r="H102" s="8">
        <v>10.99</v>
      </c>
      <c r="I102" s="15" t="s">
        <v>44</v>
      </c>
      <c r="J102" s="8">
        <v>11.99</v>
      </c>
      <c r="L102" s="20" t="s">
        <v>44</v>
      </c>
      <c r="M102" s="8">
        <v>10.99</v>
      </c>
      <c r="N102" s="15" t="s">
        <v>44</v>
      </c>
      <c r="O102" s="8">
        <v>10.99</v>
      </c>
      <c r="P102" s="15" t="s">
        <v>44</v>
      </c>
      <c r="Q102" s="8">
        <v>11.99</v>
      </c>
      <c r="R102" s="15" t="s">
        <v>44</v>
      </c>
      <c r="S102" s="8">
        <v>12.99</v>
      </c>
      <c r="T102" s="15" t="s">
        <v>44</v>
      </c>
      <c r="U102" s="8">
        <v>12.99</v>
      </c>
    </row>
    <row r="103" spans="1:21">
      <c r="A103" s="15" t="s">
        <v>44</v>
      </c>
      <c r="B103" s="16">
        <v>4.9999999999999796</v>
      </c>
      <c r="C103" s="15" t="s">
        <v>44</v>
      </c>
      <c r="D103" s="23">
        <v>7.9999999999999796</v>
      </c>
      <c r="E103" s="15" t="s">
        <v>44</v>
      </c>
      <c r="F103" s="19">
        <v>8.9999999999999805</v>
      </c>
      <c r="G103" s="15" t="s">
        <v>44</v>
      </c>
      <c r="H103" s="19">
        <v>11</v>
      </c>
      <c r="I103" s="15" t="s">
        <v>44</v>
      </c>
      <c r="J103" s="16">
        <v>12</v>
      </c>
      <c r="L103" s="20" t="s">
        <v>44</v>
      </c>
      <c r="M103" s="16">
        <v>11</v>
      </c>
      <c r="N103" s="15" t="s">
        <v>44</v>
      </c>
      <c r="O103" s="16">
        <v>11</v>
      </c>
      <c r="P103" s="15" t="s">
        <v>44</v>
      </c>
      <c r="Q103" s="16">
        <v>12</v>
      </c>
      <c r="R103" s="15" t="s">
        <v>44</v>
      </c>
      <c r="S103" s="16">
        <v>13</v>
      </c>
      <c r="T103" s="15" t="s">
        <v>44</v>
      </c>
      <c r="U103" s="16">
        <v>13</v>
      </c>
    </row>
    <row r="104" spans="1:21">
      <c r="A104" s="15" t="s">
        <v>44</v>
      </c>
      <c r="B104" s="16">
        <v>5.0099999999999802</v>
      </c>
      <c r="C104" s="15" t="s">
        <v>44</v>
      </c>
      <c r="D104" s="23">
        <v>8.0099999999999802</v>
      </c>
      <c r="E104" s="15" t="s">
        <v>44</v>
      </c>
      <c r="F104" s="26">
        <v>9.0099999999999802</v>
      </c>
      <c r="G104" s="15" t="s">
        <v>44</v>
      </c>
      <c r="H104" s="8">
        <v>11.01</v>
      </c>
      <c r="I104" s="15" t="s">
        <v>44</v>
      </c>
      <c r="J104" s="8">
        <v>12.01</v>
      </c>
      <c r="L104" s="20" t="s">
        <v>44</v>
      </c>
      <c r="M104" s="8">
        <v>11.01</v>
      </c>
      <c r="N104" s="15" t="s">
        <v>44</v>
      </c>
      <c r="O104" s="8">
        <v>11.01</v>
      </c>
      <c r="P104" s="15" t="s">
        <v>44</v>
      </c>
      <c r="Q104" s="8">
        <v>12.01</v>
      </c>
      <c r="R104" s="15" t="s">
        <v>44</v>
      </c>
      <c r="S104" s="8">
        <v>13.01</v>
      </c>
      <c r="T104" s="15" t="s">
        <v>44</v>
      </c>
      <c r="U104" s="8">
        <v>13.01</v>
      </c>
    </row>
    <row r="105" spans="1:21">
      <c r="A105" s="15" t="s">
        <v>44</v>
      </c>
      <c r="B105" s="16">
        <v>5.01999999999998</v>
      </c>
      <c r="C105" s="15" t="s">
        <v>44</v>
      </c>
      <c r="D105" s="23">
        <v>8.01999999999998</v>
      </c>
      <c r="E105" s="15" t="s">
        <v>44</v>
      </c>
      <c r="F105" s="19">
        <v>9.01999999999998</v>
      </c>
      <c r="G105" s="15" t="s">
        <v>44</v>
      </c>
      <c r="H105" s="19">
        <v>11.02</v>
      </c>
      <c r="I105" s="15" t="s">
        <v>44</v>
      </c>
      <c r="J105" s="16">
        <v>12.02</v>
      </c>
      <c r="L105" s="20" t="s">
        <v>44</v>
      </c>
      <c r="M105" s="16">
        <v>11.02</v>
      </c>
      <c r="N105" s="15" t="s">
        <v>44</v>
      </c>
      <c r="O105" s="16">
        <v>11.02</v>
      </c>
      <c r="P105" s="15" t="s">
        <v>44</v>
      </c>
      <c r="Q105" s="16">
        <v>12.02</v>
      </c>
      <c r="R105" s="15" t="s">
        <v>44</v>
      </c>
      <c r="S105" s="16">
        <v>13.02</v>
      </c>
      <c r="T105" s="15" t="s">
        <v>44</v>
      </c>
      <c r="U105" s="16">
        <v>13.02</v>
      </c>
    </row>
    <row r="106" spans="1:21">
      <c r="A106" s="15" t="s">
        <v>44</v>
      </c>
      <c r="B106" s="16">
        <v>5.0299999999999798</v>
      </c>
      <c r="C106" s="15" t="s">
        <v>44</v>
      </c>
      <c r="D106" s="23">
        <v>8.0299999999999798</v>
      </c>
      <c r="E106" s="15" t="s">
        <v>44</v>
      </c>
      <c r="F106" s="26">
        <v>9.0299999999999798</v>
      </c>
      <c r="G106" s="15" t="s">
        <v>44</v>
      </c>
      <c r="H106" s="8">
        <v>11.03</v>
      </c>
      <c r="I106" s="15" t="s">
        <v>44</v>
      </c>
      <c r="J106" s="8">
        <v>12.03</v>
      </c>
      <c r="L106" s="20" t="s">
        <v>44</v>
      </c>
      <c r="M106" s="8">
        <v>11.03</v>
      </c>
      <c r="N106" s="15" t="s">
        <v>44</v>
      </c>
      <c r="O106" s="8">
        <v>11.03</v>
      </c>
      <c r="P106" s="15" t="s">
        <v>44</v>
      </c>
      <c r="Q106" s="8">
        <v>12.03</v>
      </c>
      <c r="R106" s="15" t="s">
        <v>44</v>
      </c>
      <c r="S106" s="8">
        <v>13.03</v>
      </c>
      <c r="T106" s="15" t="s">
        <v>44</v>
      </c>
      <c r="U106" s="8">
        <v>13.03</v>
      </c>
    </row>
    <row r="107" spans="1:21">
      <c r="A107" s="15" t="s">
        <v>44</v>
      </c>
      <c r="B107" s="16">
        <v>5.0399999999999796</v>
      </c>
      <c r="C107" s="15" t="s">
        <v>44</v>
      </c>
      <c r="D107" s="23">
        <v>8.0399999999999796</v>
      </c>
      <c r="E107" s="15" t="s">
        <v>44</v>
      </c>
      <c r="F107" s="19">
        <v>9.0399999999999796</v>
      </c>
      <c r="G107" s="15" t="s">
        <v>44</v>
      </c>
      <c r="H107" s="19">
        <v>11.04</v>
      </c>
      <c r="I107" s="15" t="s">
        <v>44</v>
      </c>
      <c r="J107" s="16">
        <v>12.04</v>
      </c>
      <c r="L107" s="20" t="s">
        <v>44</v>
      </c>
      <c r="M107" s="16">
        <v>11.04</v>
      </c>
      <c r="N107" s="15" t="s">
        <v>44</v>
      </c>
      <c r="O107" s="16">
        <v>11.04</v>
      </c>
      <c r="P107" s="15" t="s">
        <v>44</v>
      </c>
      <c r="Q107" s="16">
        <v>12.04</v>
      </c>
      <c r="R107" s="15" t="s">
        <v>44</v>
      </c>
      <c r="S107" s="16">
        <v>13.04</v>
      </c>
      <c r="T107" s="15" t="s">
        <v>44</v>
      </c>
      <c r="U107" s="16">
        <v>13.04</v>
      </c>
    </row>
    <row r="108" spans="1:21">
      <c r="A108" s="15" t="s">
        <v>44</v>
      </c>
      <c r="B108" s="16">
        <v>5.0499999999999803</v>
      </c>
      <c r="C108" s="15" t="s">
        <v>44</v>
      </c>
      <c r="D108" s="23">
        <v>8.0499999999999794</v>
      </c>
      <c r="E108" s="15" t="s">
        <v>44</v>
      </c>
      <c r="F108" s="26">
        <v>9.0499999999999794</v>
      </c>
      <c r="G108" s="15" t="s">
        <v>44</v>
      </c>
      <c r="H108" s="8">
        <v>11.05</v>
      </c>
      <c r="I108" s="15" t="s">
        <v>44</v>
      </c>
      <c r="J108" s="8">
        <v>12.05</v>
      </c>
      <c r="L108" s="20" t="s">
        <v>44</v>
      </c>
      <c r="M108" s="8">
        <v>11.05</v>
      </c>
      <c r="N108" s="15" t="s">
        <v>44</v>
      </c>
      <c r="O108" s="8">
        <v>11.05</v>
      </c>
      <c r="P108" s="15" t="s">
        <v>44</v>
      </c>
      <c r="Q108" s="8">
        <v>12.05</v>
      </c>
      <c r="R108" s="15" t="s">
        <v>44</v>
      </c>
      <c r="S108" s="8">
        <v>13.05</v>
      </c>
      <c r="T108" s="15" t="s">
        <v>44</v>
      </c>
      <c r="U108" s="8">
        <v>13.05</v>
      </c>
    </row>
    <row r="109" spans="1:21">
      <c r="A109" s="15" t="s">
        <v>44</v>
      </c>
      <c r="B109" s="16">
        <v>5.0599999999999801</v>
      </c>
      <c r="C109" s="15" t="s">
        <v>44</v>
      </c>
      <c r="D109" s="23">
        <v>8.0599999999999792</v>
      </c>
      <c r="E109" s="15" t="s">
        <v>44</v>
      </c>
      <c r="F109" s="19">
        <v>9.0599999999999792</v>
      </c>
      <c r="G109" s="15" t="s">
        <v>44</v>
      </c>
      <c r="H109" s="19">
        <v>11.06</v>
      </c>
      <c r="I109" s="15" t="s">
        <v>44</v>
      </c>
      <c r="J109" s="16">
        <v>12.06</v>
      </c>
      <c r="L109" s="20" t="s">
        <v>44</v>
      </c>
      <c r="M109" s="16">
        <v>11.06</v>
      </c>
      <c r="N109" s="15" t="s">
        <v>44</v>
      </c>
      <c r="O109" s="16">
        <v>11.06</v>
      </c>
      <c r="P109" s="15" t="s">
        <v>44</v>
      </c>
      <c r="Q109" s="16">
        <v>12.06</v>
      </c>
      <c r="R109" s="15" t="s">
        <v>44</v>
      </c>
      <c r="S109" s="16">
        <v>13.06</v>
      </c>
      <c r="T109" s="15" t="s">
        <v>44</v>
      </c>
      <c r="U109" s="16">
        <v>13.06</v>
      </c>
    </row>
    <row r="110" spans="1:21">
      <c r="A110" s="15" t="s">
        <v>44</v>
      </c>
      <c r="B110" s="16">
        <v>5.0699999999999799</v>
      </c>
      <c r="C110" s="15" t="s">
        <v>44</v>
      </c>
      <c r="D110" s="23">
        <v>8.0699999999999807</v>
      </c>
      <c r="E110" s="15" t="s">
        <v>44</v>
      </c>
      <c r="F110" s="26">
        <v>9.0699999999999807</v>
      </c>
      <c r="G110" s="15" t="s">
        <v>44</v>
      </c>
      <c r="H110" s="8">
        <v>11.07</v>
      </c>
      <c r="I110" s="15" t="s">
        <v>44</v>
      </c>
      <c r="J110" s="8">
        <v>12.07</v>
      </c>
      <c r="L110" s="20" t="s">
        <v>44</v>
      </c>
      <c r="M110" s="8">
        <v>11.07</v>
      </c>
      <c r="N110" s="15" t="s">
        <v>44</v>
      </c>
      <c r="O110" s="8">
        <v>11.07</v>
      </c>
      <c r="P110" s="15" t="s">
        <v>44</v>
      </c>
      <c r="Q110" s="8">
        <v>12.07</v>
      </c>
      <c r="R110" s="15" t="s">
        <v>44</v>
      </c>
      <c r="S110" s="8">
        <v>13.07</v>
      </c>
      <c r="T110" s="15" t="s">
        <v>44</v>
      </c>
      <c r="U110" s="8">
        <v>13.07</v>
      </c>
    </row>
    <row r="111" spans="1:21">
      <c r="A111" s="15" t="s">
        <v>44</v>
      </c>
      <c r="B111" s="16">
        <v>5.0799999999999796</v>
      </c>
      <c r="C111" s="15" t="s">
        <v>44</v>
      </c>
      <c r="D111" s="23">
        <v>8.0799999999999805</v>
      </c>
      <c r="E111" s="15" t="s">
        <v>44</v>
      </c>
      <c r="F111" s="19">
        <v>9.0799999999999805</v>
      </c>
      <c r="G111" s="15" t="s">
        <v>44</v>
      </c>
      <c r="H111" s="19">
        <v>11.08</v>
      </c>
      <c r="I111" s="15" t="s">
        <v>44</v>
      </c>
      <c r="J111" s="16">
        <v>12.08</v>
      </c>
      <c r="L111" s="20" t="s">
        <v>44</v>
      </c>
      <c r="M111" s="16">
        <v>11.08</v>
      </c>
      <c r="N111" s="15" t="s">
        <v>44</v>
      </c>
      <c r="O111" s="16">
        <v>11.08</v>
      </c>
      <c r="P111" s="15" t="s">
        <v>44</v>
      </c>
      <c r="Q111" s="16">
        <v>12.08</v>
      </c>
      <c r="R111" s="15" t="s">
        <v>44</v>
      </c>
      <c r="S111" s="16">
        <v>13.08</v>
      </c>
      <c r="T111" s="15" t="s">
        <v>44</v>
      </c>
      <c r="U111" s="16">
        <v>13.08</v>
      </c>
    </row>
    <row r="112" spans="1:21">
      <c r="A112" s="15" t="s">
        <v>44</v>
      </c>
      <c r="B112" s="16">
        <v>5.0899999999999803</v>
      </c>
      <c r="C112" s="15" t="s">
        <v>44</v>
      </c>
      <c r="D112" s="23">
        <v>8.0899999999999803</v>
      </c>
      <c r="E112" s="15" t="s">
        <v>44</v>
      </c>
      <c r="F112" s="26">
        <v>9.0899999999999803</v>
      </c>
      <c r="G112" s="15" t="s">
        <v>44</v>
      </c>
      <c r="H112" s="8">
        <v>11.09</v>
      </c>
      <c r="I112" s="15" t="s">
        <v>44</v>
      </c>
      <c r="J112" s="8">
        <v>12.09</v>
      </c>
      <c r="L112" s="20" t="s">
        <v>44</v>
      </c>
      <c r="M112" s="8">
        <v>11.09</v>
      </c>
      <c r="N112" s="15" t="s">
        <v>44</v>
      </c>
      <c r="O112" s="8">
        <v>11.09</v>
      </c>
      <c r="P112" s="15" t="s">
        <v>44</v>
      </c>
      <c r="Q112" s="8">
        <v>12.09</v>
      </c>
      <c r="R112" s="15" t="s">
        <v>44</v>
      </c>
      <c r="S112" s="8">
        <v>13.09</v>
      </c>
      <c r="T112" s="15" t="s">
        <v>44</v>
      </c>
      <c r="U112" s="8">
        <v>13.09</v>
      </c>
    </row>
    <row r="113" spans="1:21">
      <c r="A113" s="15" t="s">
        <v>44</v>
      </c>
      <c r="B113" s="16">
        <v>5.0999999999999801</v>
      </c>
      <c r="C113" s="15" t="s">
        <v>44</v>
      </c>
      <c r="D113" s="23">
        <v>8.0999999999999801</v>
      </c>
      <c r="E113" s="15" t="s">
        <v>44</v>
      </c>
      <c r="F113" s="19">
        <v>9.0999999999999801</v>
      </c>
      <c r="G113" s="15" t="s">
        <v>44</v>
      </c>
      <c r="H113" s="19">
        <v>11.1</v>
      </c>
      <c r="I113" s="15" t="s">
        <v>44</v>
      </c>
      <c r="J113" s="16">
        <v>12.1</v>
      </c>
      <c r="L113" s="20" t="s">
        <v>44</v>
      </c>
      <c r="M113" s="16">
        <v>11.1</v>
      </c>
      <c r="N113" s="15" t="s">
        <v>44</v>
      </c>
      <c r="O113" s="16">
        <v>11.1</v>
      </c>
      <c r="P113" s="15" t="s">
        <v>44</v>
      </c>
      <c r="Q113" s="16">
        <v>12.1</v>
      </c>
      <c r="R113" s="15" t="s">
        <v>44</v>
      </c>
      <c r="S113" s="16">
        <v>13.1</v>
      </c>
      <c r="T113" s="15" t="s">
        <v>44</v>
      </c>
      <c r="U113" s="16">
        <v>13.1</v>
      </c>
    </row>
    <row r="114" spans="1:21">
      <c r="A114" s="15" t="s">
        <v>44</v>
      </c>
      <c r="B114" s="16">
        <v>5.1099999999999799</v>
      </c>
      <c r="C114" s="15" t="s">
        <v>44</v>
      </c>
      <c r="D114" s="23">
        <v>8.1099999999999799</v>
      </c>
      <c r="E114" s="15" t="s">
        <v>44</v>
      </c>
      <c r="F114" s="26">
        <v>9.1099999999999799</v>
      </c>
      <c r="G114" s="15" t="s">
        <v>44</v>
      </c>
      <c r="H114" s="8">
        <v>11.11</v>
      </c>
      <c r="I114" s="15" t="s">
        <v>44</v>
      </c>
      <c r="J114" s="8">
        <v>12.11</v>
      </c>
      <c r="L114" s="20" t="s">
        <v>44</v>
      </c>
      <c r="M114" s="8">
        <v>11.11</v>
      </c>
      <c r="N114" s="15" t="s">
        <v>44</v>
      </c>
      <c r="O114" s="8">
        <v>11.11</v>
      </c>
      <c r="P114" s="15" t="s">
        <v>44</v>
      </c>
      <c r="Q114" s="8">
        <v>12.11</v>
      </c>
      <c r="R114" s="15" t="s">
        <v>44</v>
      </c>
      <c r="S114" s="8">
        <v>13.11</v>
      </c>
      <c r="T114" s="15" t="s">
        <v>44</v>
      </c>
      <c r="U114" s="8">
        <v>13.11</v>
      </c>
    </row>
    <row r="115" spans="1:21">
      <c r="A115" s="15" t="s">
        <v>44</v>
      </c>
      <c r="B115" s="16">
        <v>5.1199999999999797</v>
      </c>
      <c r="C115" s="15" t="s">
        <v>44</v>
      </c>
      <c r="D115" s="23">
        <v>8.1199999999999797</v>
      </c>
      <c r="E115" s="15" t="s">
        <v>44</v>
      </c>
      <c r="F115" s="19">
        <v>9.1199999999999797</v>
      </c>
      <c r="G115" s="15" t="s">
        <v>44</v>
      </c>
      <c r="H115" s="19">
        <v>11.12</v>
      </c>
      <c r="I115" s="15" t="s">
        <v>44</v>
      </c>
      <c r="J115" s="16">
        <v>12.12</v>
      </c>
      <c r="L115" s="20" t="s">
        <v>44</v>
      </c>
      <c r="M115" s="16">
        <v>11.12</v>
      </c>
      <c r="N115" s="15" t="s">
        <v>44</v>
      </c>
      <c r="O115" s="16">
        <v>11.12</v>
      </c>
      <c r="P115" s="15" t="s">
        <v>44</v>
      </c>
      <c r="Q115" s="16">
        <v>12.12</v>
      </c>
      <c r="R115" s="15" t="s">
        <v>44</v>
      </c>
      <c r="S115" s="16">
        <v>13.12</v>
      </c>
      <c r="T115" s="15" t="s">
        <v>44</v>
      </c>
      <c r="U115" s="16">
        <v>13.12</v>
      </c>
    </row>
    <row r="116" spans="1:21">
      <c r="A116" s="15" t="s">
        <v>44</v>
      </c>
      <c r="B116" s="16">
        <v>5.1299999999999804</v>
      </c>
      <c r="C116" s="15" t="s">
        <v>44</v>
      </c>
      <c r="D116" s="23">
        <v>8.1299999999999795</v>
      </c>
      <c r="E116" s="15" t="s">
        <v>44</v>
      </c>
      <c r="F116" s="26">
        <v>9.1299999999999795</v>
      </c>
      <c r="G116" s="15" t="s">
        <v>44</v>
      </c>
      <c r="H116" s="8">
        <v>11.13</v>
      </c>
      <c r="I116" s="15" t="s">
        <v>44</v>
      </c>
      <c r="J116" s="8">
        <v>12.13</v>
      </c>
      <c r="L116" s="20" t="s">
        <v>44</v>
      </c>
      <c r="M116" s="8">
        <v>11.13</v>
      </c>
      <c r="N116" s="15" t="s">
        <v>44</v>
      </c>
      <c r="O116" s="8">
        <v>11.13</v>
      </c>
      <c r="P116" s="15" t="s">
        <v>44</v>
      </c>
      <c r="Q116" s="8">
        <v>12.13</v>
      </c>
      <c r="R116" s="15" t="s">
        <v>44</v>
      </c>
      <c r="S116" s="8">
        <v>13.13</v>
      </c>
      <c r="T116" s="15" t="s">
        <v>44</v>
      </c>
      <c r="U116" s="8">
        <v>13.13</v>
      </c>
    </row>
    <row r="117" spans="1:21">
      <c r="A117" s="15" t="s">
        <v>44</v>
      </c>
      <c r="B117" s="16">
        <v>5.1399999999999801</v>
      </c>
      <c r="C117" s="15" t="s">
        <v>44</v>
      </c>
      <c r="D117" s="23">
        <v>8.1399999999999793</v>
      </c>
      <c r="E117" s="15" t="s">
        <v>44</v>
      </c>
      <c r="F117" s="19">
        <v>9.1399999999999793</v>
      </c>
      <c r="G117" s="15" t="s">
        <v>44</v>
      </c>
      <c r="H117" s="19">
        <v>11.14</v>
      </c>
      <c r="I117" s="15" t="s">
        <v>44</v>
      </c>
      <c r="J117" s="16">
        <v>12.14</v>
      </c>
      <c r="L117" s="20" t="s">
        <v>44</v>
      </c>
      <c r="M117" s="16">
        <v>11.14</v>
      </c>
      <c r="N117" s="15" t="s">
        <v>44</v>
      </c>
      <c r="O117" s="16">
        <v>11.14</v>
      </c>
      <c r="P117" s="15" t="s">
        <v>44</v>
      </c>
      <c r="Q117" s="16">
        <v>12.14</v>
      </c>
      <c r="R117" s="15" t="s">
        <v>44</v>
      </c>
      <c r="S117" s="16">
        <v>13.14</v>
      </c>
      <c r="T117" s="15" t="s">
        <v>44</v>
      </c>
      <c r="U117" s="16">
        <v>13.14</v>
      </c>
    </row>
    <row r="118" spans="1:21">
      <c r="A118" s="15" t="s">
        <v>44</v>
      </c>
      <c r="B118" s="16">
        <v>5.1499999999999799</v>
      </c>
      <c r="C118" s="15" t="s">
        <v>44</v>
      </c>
      <c r="D118" s="23">
        <v>8.1499999999999808</v>
      </c>
      <c r="E118" s="15" t="s">
        <v>44</v>
      </c>
      <c r="F118" s="26">
        <v>9.1499999999999808</v>
      </c>
      <c r="G118" s="15" t="s">
        <v>44</v>
      </c>
      <c r="H118" s="8">
        <v>11.15</v>
      </c>
      <c r="I118" s="15" t="s">
        <v>44</v>
      </c>
      <c r="J118" s="8">
        <v>12.15</v>
      </c>
      <c r="L118" s="20" t="s">
        <v>44</v>
      </c>
      <c r="M118" s="8">
        <v>11.15</v>
      </c>
      <c r="N118" s="15" t="s">
        <v>44</v>
      </c>
      <c r="O118" s="8">
        <v>11.15</v>
      </c>
      <c r="P118" s="15" t="s">
        <v>44</v>
      </c>
      <c r="Q118" s="8">
        <v>12.15</v>
      </c>
      <c r="R118" s="15" t="s">
        <v>44</v>
      </c>
      <c r="S118" s="8">
        <v>13.15</v>
      </c>
      <c r="T118" s="15" t="s">
        <v>44</v>
      </c>
      <c r="U118" s="8">
        <v>13.15</v>
      </c>
    </row>
    <row r="119" spans="1:21">
      <c r="A119" s="15" t="s">
        <v>44</v>
      </c>
      <c r="B119" s="16">
        <v>5.1599999999999797</v>
      </c>
      <c r="C119" s="15" t="s">
        <v>44</v>
      </c>
      <c r="D119" s="23">
        <v>8.1599999999999806</v>
      </c>
      <c r="E119" s="15" t="s">
        <v>44</v>
      </c>
      <c r="F119" s="19">
        <v>9.1599999999999806</v>
      </c>
      <c r="G119" s="15" t="s">
        <v>44</v>
      </c>
      <c r="H119" s="19">
        <v>11.16</v>
      </c>
      <c r="I119" s="15" t="s">
        <v>44</v>
      </c>
      <c r="J119" s="16">
        <v>12.16</v>
      </c>
      <c r="L119" s="20" t="s">
        <v>44</v>
      </c>
      <c r="M119" s="16">
        <v>11.16</v>
      </c>
      <c r="N119" s="15" t="s">
        <v>44</v>
      </c>
      <c r="O119" s="16">
        <v>11.16</v>
      </c>
      <c r="P119" s="15" t="s">
        <v>44</v>
      </c>
      <c r="Q119" s="16">
        <v>12.16</v>
      </c>
      <c r="R119" s="15" t="s">
        <v>44</v>
      </c>
      <c r="S119" s="16">
        <v>13.16</v>
      </c>
      <c r="T119" s="15" t="s">
        <v>44</v>
      </c>
      <c r="U119" s="16">
        <v>13.16</v>
      </c>
    </row>
    <row r="120" spans="1:21">
      <c r="A120" s="15" t="s">
        <v>44</v>
      </c>
      <c r="B120" s="16">
        <v>5.1699999999999804</v>
      </c>
      <c r="C120" s="15" t="s">
        <v>44</v>
      </c>
      <c r="D120" s="23">
        <v>8.1699999999999804</v>
      </c>
      <c r="E120" s="15" t="s">
        <v>44</v>
      </c>
      <c r="F120" s="26">
        <v>9.1699999999999804</v>
      </c>
      <c r="G120" s="15" t="s">
        <v>44</v>
      </c>
      <c r="H120" s="8">
        <v>11.17</v>
      </c>
      <c r="I120" s="15" t="s">
        <v>44</v>
      </c>
      <c r="J120" s="8">
        <v>12.17</v>
      </c>
      <c r="L120" s="20" t="s">
        <v>44</v>
      </c>
      <c r="M120" s="8">
        <v>11.17</v>
      </c>
      <c r="N120" s="15" t="s">
        <v>44</v>
      </c>
      <c r="O120" s="8">
        <v>11.17</v>
      </c>
      <c r="P120" s="15" t="s">
        <v>44</v>
      </c>
      <c r="Q120" s="8">
        <v>12.17</v>
      </c>
      <c r="R120" s="15" t="s">
        <v>44</v>
      </c>
      <c r="S120" s="8">
        <v>13.17</v>
      </c>
      <c r="T120" s="15" t="s">
        <v>44</v>
      </c>
      <c r="U120" s="8">
        <v>13.17</v>
      </c>
    </row>
    <row r="121" spans="1:21">
      <c r="A121" s="15" t="s">
        <v>44</v>
      </c>
      <c r="B121" s="16">
        <v>5.1799999999999704</v>
      </c>
      <c r="C121" s="15" t="s">
        <v>44</v>
      </c>
      <c r="D121" s="23">
        <v>8.1799999999999695</v>
      </c>
      <c r="E121" s="15" t="s">
        <v>44</v>
      </c>
      <c r="F121" s="19">
        <v>9.1799999999999695</v>
      </c>
      <c r="G121" s="15" t="s">
        <v>44</v>
      </c>
      <c r="H121" s="19">
        <v>11.18</v>
      </c>
      <c r="I121" s="15" t="s">
        <v>44</v>
      </c>
      <c r="J121" s="16">
        <v>12.18</v>
      </c>
      <c r="L121" s="20" t="s">
        <v>44</v>
      </c>
      <c r="M121" s="16">
        <v>11.18</v>
      </c>
      <c r="N121" s="15" t="s">
        <v>44</v>
      </c>
      <c r="O121" s="16">
        <v>11.18</v>
      </c>
      <c r="P121" s="15" t="s">
        <v>44</v>
      </c>
      <c r="Q121" s="16">
        <v>12.18</v>
      </c>
      <c r="R121" s="15" t="s">
        <v>44</v>
      </c>
      <c r="S121" s="16">
        <v>13.18</v>
      </c>
      <c r="T121" s="15" t="s">
        <v>44</v>
      </c>
      <c r="U121" s="16">
        <v>13.18</v>
      </c>
    </row>
    <row r="122" spans="1:21">
      <c r="A122" s="15" t="s">
        <v>44</v>
      </c>
      <c r="B122" s="16">
        <v>5.1899999999999702</v>
      </c>
      <c r="C122" s="15" t="s">
        <v>44</v>
      </c>
      <c r="D122" s="23">
        <v>8.1899999999999693</v>
      </c>
      <c r="E122" s="15" t="s">
        <v>44</v>
      </c>
      <c r="F122" s="26">
        <v>9.1899999999999693</v>
      </c>
      <c r="G122" s="15" t="s">
        <v>44</v>
      </c>
      <c r="H122" s="8">
        <v>11.19</v>
      </c>
      <c r="I122" s="15" t="s">
        <v>44</v>
      </c>
      <c r="J122" s="8">
        <v>12.19</v>
      </c>
      <c r="L122" s="20" t="s">
        <v>44</v>
      </c>
      <c r="M122" s="8">
        <v>11.19</v>
      </c>
      <c r="N122" s="15" t="s">
        <v>44</v>
      </c>
      <c r="O122" s="8">
        <v>11.19</v>
      </c>
      <c r="P122" s="15" t="s">
        <v>44</v>
      </c>
      <c r="Q122" s="8">
        <v>12.19</v>
      </c>
      <c r="R122" s="15" t="s">
        <v>44</v>
      </c>
      <c r="S122" s="8">
        <v>13.19</v>
      </c>
      <c r="T122" s="15" t="s">
        <v>44</v>
      </c>
      <c r="U122" s="8">
        <v>13.19</v>
      </c>
    </row>
    <row r="123" spans="1:21">
      <c r="A123" s="15" t="s">
        <v>44</v>
      </c>
      <c r="B123" s="16">
        <v>5.19999999999997</v>
      </c>
      <c r="C123" s="15" t="s">
        <v>44</v>
      </c>
      <c r="D123" s="23">
        <v>8.1999999999999709</v>
      </c>
      <c r="E123" s="15" t="s">
        <v>44</v>
      </c>
      <c r="F123" s="19">
        <v>9.1999999999999709</v>
      </c>
      <c r="G123" s="15" t="s">
        <v>44</v>
      </c>
      <c r="H123" s="19">
        <v>11.2</v>
      </c>
      <c r="I123" s="15" t="s">
        <v>44</v>
      </c>
      <c r="J123" s="16">
        <v>12.2</v>
      </c>
      <c r="L123" s="20" t="s">
        <v>44</v>
      </c>
      <c r="M123" s="16">
        <v>11.2</v>
      </c>
      <c r="N123" s="15" t="s">
        <v>44</v>
      </c>
      <c r="O123" s="16">
        <v>11.2</v>
      </c>
      <c r="P123" s="15" t="s">
        <v>44</v>
      </c>
      <c r="Q123" s="16">
        <v>12.2</v>
      </c>
      <c r="R123" s="15" t="s">
        <v>44</v>
      </c>
      <c r="S123" s="16">
        <v>13.2</v>
      </c>
      <c r="T123" s="15" t="s">
        <v>44</v>
      </c>
      <c r="U123" s="16">
        <v>13.2</v>
      </c>
    </row>
    <row r="124" spans="1:21">
      <c r="A124" s="15" t="s">
        <v>44</v>
      </c>
      <c r="B124" s="16">
        <v>5.2099999999999698</v>
      </c>
      <c r="C124" s="15" t="s">
        <v>44</v>
      </c>
      <c r="D124" s="23">
        <v>8.2099999999999707</v>
      </c>
      <c r="E124" s="15" t="s">
        <v>44</v>
      </c>
      <c r="F124" s="26">
        <v>9.2099999999999707</v>
      </c>
      <c r="G124" s="15" t="s">
        <v>44</v>
      </c>
      <c r="H124" s="8">
        <v>11.21</v>
      </c>
      <c r="I124" s="15" t="s">
        <v>44</v>
      </c>
      <c r="J124" s="8">
        <v>12.21</v>
      </c>
      <c r="L124" s="20" t="s">
        <v>44</v>
      </c>
      <c r="M124" s="8">
        <v>11.21</v>
      </c>
      <c r="N124" s="15" t="s">
        <v>44</v>
      </c>
      <c r="O124" s="8">
        <v>11.21</v>
      </c>
      <c r="P124" s="15" t="s">
        <v>44</v>
      </c>
      <c r="Q124" s="8">
        <v>12.21</v>
      </c>
      <c r="R124" s="15" t="s">
        <v>44</v>
      </c>
      <c r="S124" s="8">
        <v>13.21</v>
      </c>
      <c r="T124" s="15" t="s">
        <v>44</v>
      </c>
      <c r="U124" s="8">
        <v>13.21</v>
      </c>
    </row>
    <row r="125" spans="1:21">
      <c r="A125" s="15" t="s">
        <v>44</v>
      </c>
      <c r="B125" s="16">
        <v>5.2199999999999704</v>
      </c>
      <c r="C125" s="15" t="s">
        <v>44</v>
      </c>
      <c r="D125" s="23">
        <v>8.2199999999999704</v>
      </c>
      <c r="E125" s="15" t="s">
        <v>44</v>
      </c>
      <c r="F125" s="19">
        <v>9.2199999999999704</v>
      </c>
      <c r="G125" s="15" t="s">
        <v>44</v>
      </c>
      <c r="H125" s="19">
        <v>11.22</v>
      </c>
      <c r="I125" s="15" t="s">
        <v>44</v>
      </c>
      <c r="J125" s="16">
        <v>12.22</v>
      </c>
      <c r="L125" s="20" t="s">
        <v>44</v>
      </c>
      <c r="M125" s="16">
        <v>11.22</v>
      </c>
      <c r="N125" s="15" t="s">
        <v>44</v>
      </c>
      <c r="O125" s="16">
        <v>11.22</v>
      </c>
      <c r="P125" s="15" t="s">
        <v>44</v>
      </c>
      <c r="Q125" s="16">
        <v>12.22</v>
      </c>
      <c r="R125" s="15" t="s">
        <v>44</v>
      </c>
      <c r="S125" s="16">
        <v>13.22</v>
      </c>
      <c r="T125" s="15" t="s">
        <v>44</v>
      </c>
      <c r="U125" s="16">
        <v>13.22</v>
      </c>
    </row>
    <row r="126" spans="1:21">
      <c r="A126" s="15" t="s">
        <v>44</v>
      </c>
      <c r="B126" s="16">
        <v>5.2299999999999702</v>
      </c>
      <c r="C126" s="15" t="s">
        <v>44</v>
      </c>
      <c r="D126" s="23">
        <v>8.2299999999999702</v>
      </c>
      <c r="E126" s="15" t="s">
        <v>44</v>
      </c>
      <c r="F126" s="26">
        <v>9.2299999999999702</v>
      </c>
      <c r="G126" s="15" t="s">
        <v>44</v>
      </c>
      <c r="H126" s="8">
        <v>11.23</v>
      </c>
      <c r="I126" s="15" t="s">
        <v>44</v>
      </c>
      <c r="J126" s="8">
        <v>12.23</v>
      </c>
      <c r="L126" s="20" t="s">
        <v>44</v>
      </c>
      <c r="M126" s="8">
        <v>11.23</v>
      </c>
      <c r="N126" s="15" t="s">
        <v>44</v>
      </c>
      <c r="O126" s="8">
        <v>11.23</v>
      </c>
      <c r="P126" s="15" t="s">
        <v>44</v>
      </c>
      <c r="Q126" s="8">
        <v>12.23</v>
      </c>
      <c r="R126" s="15" t="s">
        <v>44</v>
      </c>
      <c r="S126" s="8">
        <v>13.23</v>
      </c>
      <c r="T126" s="15" t="s">
        <v>44</v>
      </c>
      <c r="U126" s="8">
        <v>13.23</v>
      </c>
    </row>
    <row r="127" spans="1:21">
      <c r="A127" s="15" t="s">
        <v>44</v>
      </c>
      <c r="B127" s="16">
        <v>5.23999999999997</v>
      </c>
      <c r="C127" s="15" t="s">
        <v>44</v>
      </c>
      <c r="D127" s="23">
        <v>8.23999999999997</v>
      </c>
      <c r="E127" s="15" t="s">
        <v>44</v>
      </c>
      <c r="F127" s="19">
        <v>9.23999999999997</v>
      </c>
      <c r="G127" s="15" t="s">
        <v>44</v>
      </c>
      <c r="H127" s="19">
        <v>11.24</v>
      </c>
      <c r="I127" s="15" t="s">
        <v>44</v>
      </c>
      <c r="J127" s="16">
        <v>12.24</v>
      </c>
      <c r="L127" s="20" t="s">
        <v>44</v>
      </c>
      <c r="M127" s="16">
        <v>11.24</v>
      </c>
      <c r="N127" s="15" t="s">
        <v>44</v>
      </c>
      <c r="O127" s="16">
        <v>11.24</v>
      </c>
      <c r="P127" s="15" t="s">
        <v>44</v>
      </c>
      <c r="Q127" s="16">
        <v>12.24</v>
      </c>
      <c r="R127" s="15" t="s">
        <v>44</v>
      </c>
      <c r="S127" s="16">
        <v>13.24</v>
      </c>
      <c r="T127" s="15" t="s">
        <v>44</v>
      </c>
      <c r="U127" s="16">
        <v>13.24</v>
      </c>
    </row>
    <row r="128" spans="1:21">
      <c r="A128" s="15" t="s">
        <v>44</v>
      </c>
      <c r="B128" s="16">
        <v>5.2499999999999698</v>
      </c>
      <c r="C128" s="15" t="s">
        <v>44</v>
      </c>
      <c r="D128" s="23">
        <v>8.2499999999999698</v>
      </c>
      <c r="E128" s="15" t="s">
        <v>44</v>
      </c>
      <c r="F128" s="26">
        <v>9.2499999999999698</v>
      </c>
      <c r="G128" s="15" t="s">
        <v>44</v>
      </c>
      <c r="H128" s="8">
        <v>11.25</v>
      </c>
      <c r="I128" s="15" t="s">
        <v>44</v>
      </c>
      <c r="J128" s="8">
        <v>12.25</v>
      </c>
      <c r="L128" s="20" t="s">
        <v>44</v>
      </c>
      <c r="M128" s="8">
        <v>11.25</v>
      </c>
      <c r="N128" s="15" t="s">
        <v>44</v>
      </c>
      <c r="O128" s="8">
        <v>11.25</v>
      </c>
      <c r="P128" s="15" t="s">
        <v>44</v>
      </c>
      <c r="Q128" s="8">
        <v>12.25</v>
      </c>
      <c r="R128" s="15" t="s">
        <v>44</v>
      </c>
      <c r="S128" s="8">
        <v>13.25</v>
      </c>
      <c r="T128" s="15" t="s">
        <v>44</v>
      </c>
      <c r="U128" s="8">
        <v>13.25</v>
      </c>
    </row>
    <row r="129" spans="1:21">
      <c r="A129" s="15" t="s">
        <v>44</v>
      </c>
      <c r="B129" s="16">
        <v>5.2599999999999696</v>
      </c>
      <c r="C129" s="15" t="s">
        <v>44</v>
      </c>
      <c r="D129" s="23">
        <v>8.2599999999999696</v>
      </c>
      <c r="E129" s="15" t="s">
        <v>44</v>
      </c>
      <c r="F129" s="19">
        <v>9.2599999999999696</v>
      </c>
      <c r="G129" s="15" t="s">
        <v>44</v>
      </c>
      <c r="H129" s="19">
        <v>11.26</v>
      </c>
      <c r="I129" s="15" t="s">
        <v>44</v>
      </c>
      <c r="J129" s="16">
        <v>12.26</v>
      </c>
      <c r="L129" s="20" t="s">
        <v>44</v>
      </c>
      <c r="M129" s="16">
        <v>11.26</v>
      </c>
      <c r="N129" s="15" t="s">
        <v>44</v>
      </c>
      <c r="O129" s="16">
        <v>11.26</v>
      </c>
      <c r="P129" s="15" t="s">
        <v>44</v>
      </c>
      <c r="Q129" s="16">
        <v>12.26</v>
      </c>
      <c r="R129" s="15" t="s">
        <v>44</v>
      </c>
      <c r="S129" s="16">
        <v>13.26</v>
      </c>
      <c r="T129" s="15" t="s">
        <v>44</v>
      </c>
      <c r="U129" s="16">
        <v>13.26</v>
      </c>
    </row>
    <row r="130" spans="1:21">
      <c r="A130" s="15" t="s">
        <v>44</v>
      </c>
      <c r="B130" s="16">
        <v>5.2699999999999703</v>
      </c>
      <c r="C130" s="15" t="s">
        <v>44</v>
      </c>
      <c r="D130" s="23">
        <v>8.2699999999999694</v>
      </c>
      <c r="E130" s="15" t="s">
        <v>44</v>
      </c>
      <c r="F130" s="26">
        <v>9.2699999999999694</v>
      </c>
      <c r="G130" s="15" t="s">
        <v>44</v>
      </c>
      <c r="H130" s="8">
        <v>11.27</v>
      </c>
      <c r="I130" s="15" t="s">
        <v>44</v>
      </c>
      <c r="J130" s="8">
        <v>12.27</v>
      </c>
      <c r="L130" s="20" t="s">
        <v>44</v>
      </c>
      <c r="M130" s="8">
        <v>11.27</v>
      </c>
      <c r="N130" s="15" t="s">
        <v>44</v>
      </c>
      <c r="O130" s="8">
        <v>11.27</v>
      </c>
      <c r="P130" s="15" t="s">
        <v>44</v>
      </c>
      <c r="Q130" s="8">
        <v>12.27</v>
      </c>
      <c r="R130" s="15" t="s">
        <v>44</v>
      </c>
      <c r="S130" s="8">
        <v>13.27</v>
      </c>
      <c r="T130" s="15" t="s">
        <v>44</v>
      </c>
      <c r="U130" s="8">
        <v>13.27</v>
      </c>
    </row>
    <row r="131" spans="1:21">
      <c r="A131" s="15" t="s">
        <v>44</v>
      </c>
      <c r="B131" s="16">
        <v>5.2799999999999701</v>
      </c>
      <c r="C131" s="15" t="s">
        <v>44</v>
      </c>
      <c r="D131" s="23">
        <v>8.2799999999999692</v>
      </c>
      <c r="E131" s="15" t="s">
        <v>44</v>
      </c>
      <c r="F131" s="19">
        <v>9.2799999999999692</v>
      </c>
      <c r="G131" s="15" t="s">
        <v>44</v>
      </c>
      <c r="H131" s="19">
        <v>11.28</v>
      </c>
      <c r="I131" s="15" t="s">
        <v>44</v>
      </c>
      <c r="J131" s="16">
        <v>12.28</v>
      </c>
      <c r="L131" s="20" t="s">
        <v>44</v>
      </c>
      <c r="M131" s="16">
        <v>11.28</v>
      </c>
      <c r="N131" s="15" t="s">
        <v>44</v>
      </c>
      <c r="O131" s="16">
        <v>11.28</v>
      </c>
      <c r="P131" s="15" t="s">
        <v>44</v>
      </c>
      <c r="Q131" s="16">
        <v>12.28</v>
      </c>
      <c r="R131" s="15" t="s">
        <v>44</v>
      </c>
      <c r="S131" s="16">
        <v>13.28</v>
      </c>
      <c r="T131" s="15" t="s">
        <v>44</v>
      </c>
      <c r="U131" s="16">
        <v>13.28</v>
      </c>
    </row>
    <row r="132" spans="1:21">
      <c r="A132" s="15" t="s">
        <v>44</v>
      </c>
      <c r="B132" s="16">
        <v>5.2899999999999698</v>
      </c>
      <c r="C132" s="15" t="s">
        <v>44</v>
      </c>
      <c r="D132" s="23">
        <v>8.2899999999999707</v>
      </c>
      <c r="E132" s="15" t="s">
        <v>44</v>
      </c>
      <c r="F132" s="26">
        <v>9.2899999999999707</v>
      </c>
      <c r="G132" s="15" t="s">
        <v>44</v>
      </c>
      <c r="H132" s="8">
        <v>11.29</v>
      </c>
      <c r="I132" s="15" t="s">
        <v>44</v>
      </c>
      <c r="J132" s="8">
        <v>12.29</v>
      </c>
      <c r="L132" s="20" t="s">
        <v>44</v>
      </c>
      <c r="M132" s="8">
        <v>11.29</v>
      </c>
      <c r="N132" s="15" t="s">
        <v>44</v>
      </c>
      <c r="O132" s="8">
        <v>11.29</v>
      </c>
      <c r="P132" s="15" t="s">
        <v>44</v>
      </c>
      <c r="Q132" s="8">
        <v>12.29</v>
      </c>
      <c r="R132" s="15" t="s">
        <v>44</v>
      </c>
      <c r="S132" s="8">
        <v>13.29</v>
      </c>
      <c r="T132" s="15" t="s">
        <v>44</v>
      </c>
      <c r="U132" s="8">
        <v>13.29</v>
      </c>
    </row>
    <row r="133" spans="1:21">
      <c r="A133" s="15" t="s">
        <v>44</v>
      </c>
      <c r="B133" s="16">
        <v>5.2999999999999696</v>
      </c>
      <c r="C133" s="15" t="s">
        <v>44</v>
      </c>
      <c r="D133" s="23">
        <v>8.2999999999999705</v>
      </c>
      <c r="E133" s="15" t="s">
        <v>44</v>
      </c>
      <c r="F133" s="19">
        <v>9.2999999999999705</v>
      </c>
      <c r="G133" s="15" t="s">
        <v>44</v>
      </c>
      <c r="H133" s="19">
        <v>11.3</v>
      </c>
      <c r="I133" s="15" t="s">
        <v>44</v>
      </c>
      <c r="J133" s="16">
        <v>12.3</v>
      </c>
      <c r="L133" s="20" t="s">
        <v>44</v>
      </c>
      <c r="M133" s="16">
        <v>11.3</v>
      </c>
      <c r="N133" s="15" t="s">
        <v>44</v>
      </c>
      <c r="O133" s="16">
        <v>11.3</v>
      </c>
      <c r="P133" s="15" t="s">
        <v>44</v>
      </c>
      <c r="Q133" s="16">
        <v>12.3</v>
      </c>
      <c r="R133" s="15" t="s">
        <v>44</v>
      </c>
      <c r="S133" s="16">
        <v>13.3</v>
      </c>
      <c r="T133" s="15" t="s">
        <v>44</v>
      </c>
      <c r="U133" s="16">
        <v>13.3</v>
      </c>
    </row>
    <row r="134" spans="1:21">
      <c r="A134" s="15" t="s">
        <v>44</v>
      </c>
      <c r="B134" s="16">
        <v>5.3099999999999703</v>
      </c>
      <c r="C134" s="15" t="s">
        <v>44</v>
      </c>
      <c r="D134" s="23">
        <v>8.3099999999999703</v>
      </c>
      <c r="E134" s="15" t="s">
        <v>44</v>
      </c>
      <c r="F134" s="26">
        <v>9.3099999999999703</v>
      </c>
      <c r="G134" s="15" t="s">
        <v>44</v>
      </c>
      <c r="H134" s="8">
        <v>11.31</v>
      </c>
      <c r="I134" s="15" t="s">
        <v>44</v>
      </c>
      <c r="J134" s="8">
        <v>12.31</v>
      </c>
      <c r="L134" s="20" t="s">
        <v>44</v>
      </c>
      <c r="M134" s="8">
        <v>11.31</v>
      </c>
      <c r="N134" s="15" t="s">
        <v>44</v>
      </c>
      <c r="O134" s="8">
        <v>11.31</v>
      </c>
      <c r="P134" s="15" t="s">
        <v>44</v>
      </c>
      <c r="Q134" s="8">
        <v>12.31</v>
      </c>
      <c r="R134" s="15" t="s">
        <v>44</v>
      </c>
      <c r="S134" s="8">
        <v>13.31</v>
      </c>
      <c r="T134" s="15" t="s">
        <v>44</v>
      </c>
      <c r="U134" s="8">
        <v>13.31</v>
      </c>
    </row>
    <row r="135" spans="1:21">
      <c r="A135" s="15" t="s">
        <v>44</v>
      </c>
      <c r="B135" s="16">
        <v>5.3199999999999701</v>
      </c>
      <c r="C135" s="15" t="s">
        <v>44</v>
      </c>
      <c r="D135" s="23">
        <v>8.3199999999999701</v>
      </c>
      <c r="E135" s="15" t="s">
        <v>44</v>
      </c>
      <c r="F135" s="19">
        <v>9.3199999999999701</v>
      </c>
      <c r="G135" s="15" t="s">
        <v>44</v>
      </c>
      <c r="H135" s="19">
        <v>11.32</v>
      </c>
      <c r="I135" s="15" t="s">
        <v>44</v>
      </c>
      <c r="J135" s="16">
        <v>12.32</v>
      </c>
      <c r="L135" s="20" t="s">
        <v>44</v>
      </c>
      <c r="M135" s="16">
        <v>11.32</v>
      </c>
      <c r="N135" s="15" t="s">
        <v>44</v>
      </c>
      <c r="O135" s="16">
        <v>11.32</v>
      </c>
      <c r="P135" s="15" t="s">
        <v>44</v>
      </c>
      <c r="Q135" s="16">
        <v>12.32</v>
      </c>
      <c r="R135" s="15" t="s">
        <v>44</v>
      </c>
      <c r="S135" s="16">
        <v>13.32</v>
      </c>
      <c r="T135" s="15" t="s">
        <v>44</v>
      </c>
      <c r="U135" s="16">
        <v>13.32</v>
      </c>
    </row>
    <row r="136" spans="1:21">
      <c r="A136" s="15" t="s">
        <v>44</v>
      </c>
      <c r="B136" s="16">
        <v>5.3299999999999699</v>
      </c>
      <c r="C136" s="15" t="s">
        <v>44</v>
      </c>
      <c r="D136" s="23">
        <v>8.3299999999999699</v>
      </c>
      <c r="E136" s="15" t="s">
        <v>44</v>
      </c>
      <c r="F136" s="26">
        <v>9.3299999999999699</v>
      </c>
      <c r="G136" s="15" t="s">
        <v>44</v>
      </c>
      <c r="H136" s="8">
        <v>11.33</v>
      </c>
      <c r="I136" s="15" t="s">
        <v>44</v>
      </c>
      <c r="J136" s="8">
        <v>12.33</v>
      </c>
      <c r="L136" s="20" t="s">
        <v>44</v>
      </c>
      <c r="M136" s="8">
        <v>11.33</v>
      </c>
      <c r="N136" s="15" t="s">
        <v>44</v>
      </c>
      <c r="O136" s="8">
        <v>11.33</v>
      </c>
      <c r="P136" s="15" t="s">
        <v>44</v>
      </c>
      <c r="Q136" s="8">
        <v>12.33</v>
      </c>
      <c r="R136" s="15" t="s">
        <v>44</v>
      </c>
      <c r="S136" s="8">
        <v>13.33</v>
      </c>
      <c r="T136" s="15" t="s">
        <v>44</v>
      </c>
      <c r="U136" s="8">
        <v>13.33</v>
      </c>
    </row>
    <row r="137" spans="1:21">
      <c r="A137" s="15" t="s">
        <v>44</v>
      </c>
      <c r="B137" s="16">
        <v>5.3399999999999697</v>
      </c>
      <c r="C137" s="15" t="s">
        <v>44</v>
      </c>
      <c r="D137" s="23">
        <v>8.3399999999999697</v>
      </c>
      <c r="E137" s="15" t="s">
        <v>44</v>
      </c>
      <c r="F137" s="19">
        <v>9.3399999999999697</v>
      </c>
      <c r="G137" s="15" t="s">
        <v>44</v>
      </c>
      <c r="H137" s="19">
        <v>11.34</v>
      </c>
      <c r="I137" s="15" t="s">
        <v>44</v>
      </c>
      <c r="J137" s="16">
        <v>12.34</v>
      </c>
      <c r="L137" s="20" t="s">
        <v>44</v>
      </c>
      <c r="M137" s="16">
        <v>11.34</v>
      </c>
      <c r="N137" s="15" t="s">
        <v>44</v>
      </c>
      <c r="O137" s="16">
        <v>11.34</v>
      </c>
      <c r="P137" s="15" t="s">
        <v>44</v>
      </c>
      <c r="Q137" s="16">
        <v>12.34</v>
      </c>
      <c r="R137" s="15" t="s">
        <v>44</v>
      </c>
      <c r="S137" s="16">
        <v>13.34</v>
      </c>
      <c r="T137" s="15" t="s">
        <v>44</v>
      </c>
      <c r="U137" s="16">
        <v>13.34</v>
      </c>
    </row>
    <row r="138" spans="1:21">
      <c r="A138" s="15" t="s">
        <v>44</v>
      </c>
      <c r="B138" s="16">
        <v>5.3499999999999703</v>
      </c>
      <c r="C138" s="15" t="s">
        <v>44</v>
      </c>
      <c r="D138" s="23">
        <v>8.3499999999999694</v>
      </c>
      <c r="E138" s="15" t="s">
        <v>44</v>
      </c>
      <c r="F138" s="26">
        <v>9.3499999999999694</v>
      </c>
      <c r="G138" s="15" t="s">
        <v>44</v>
      </c>
      <c r="H138" s="8">
        <v>11.35</v>
      </c>
      <c r="I138" s="15" t="s">
        <v>44</v>
      </c>
      <c r="J138" s="8">
        <v>12.35</v>
      </c>
      <c r="L138" s="20" t="s">
        <v>44</v>
      </c>
      <c r="M138" s="8">
        <v>11.35</v>
      </c>
      <c r="N138" s="15" t="s">
        <v>44</v>
      </c>
      <c r="O138" s="8">
        <v>11.35</v>
      </c>
      <c r="P138" s="15" t="s">
        <v>44</v>
      </c>
      <c r="Q138" s="8">
        <v>12.35</v>
      </c>
      <c r="R138" s="15" t="s">
        <v>44</v>
      </c>
      <c r="S138" s="8">
        <v>13.35</v>
      </c>
      <c r="T138" s="15" t="s">
        <v>44</v>
      </c>
      <c r="U138" s="8">
        <v>13.35</v>
      </c>
    </row>
    <row r="139" spans="1:21">
      <c r="A139" s="15" t="s">
        <v>44</v>
      </c>
      <c r="B139" s="16">
        <v>5.3599999999999701</v>
      </c>
      <c r="C139" s="15" t="s">
        <v>44</v>
      </c>
      <c r="D139" s="23">
        <v>8.3599999999999692</v>
      </c>
      <c r="E139" s="15" t="s">
        <v>44</v>
      </c>
      <c r="F139" s="19">
        <v>9.3599999999999692</v>
      </c>
      <c r="G139" s="15" t="s">
        <v>44</v>
      </c>
      <c r="H139" s="19">
        <v>11.36</v>
      </c>
      <c r="I139" s="15" t="s">
        <v>44</v>
      </c>
      <c r="J139" s="16">
        <v>12.36</v>
      </c>
      <c r="L139" s="20" t="s">
        <v>44</v>
      </c>
      <c r="M139" s="16">
        <v>11.36</v>
      </c>
      <c r="N139" s="15" t="s">
        <v>44</v>
      </c>
      <c r="O139" s="16">
        <v>11.36</v>
      </c>
      <c r="P139" s="15" t="s">
        <v>44</v>
      </c>
      <c r="Q139" s="16">
        <v>12.36</v>
      </c>
      <c r="R139" s="15" t="s">
        <v>44</v>
      </c>
      <c r="S139" s="16">
        <v>13.36</v>
      </c>
      <c r="T139" s="15" t="s">
        <v>44</v>
      </c>
      <c r="U139" s="16">
        <v>13.36</v>
      </c>
    </row>
    <row r="140" spans="1:21">
      <c r="A140" s="15" t="s">
        <v>44</v>
      </c>
      <c r="B140" s="16">
        <v>5.3699999999999699</v>
      </c>
      <c r="C140" s="15" t="s">
        <v>44</v>
      </c>
      <c r="D140" s="23">
        <v>8.3699999999999708</v>
      </c>
      <c r="E140" s="15" t="s">
        <v>44</v>
      </c>
      <c r="F140" s="26">
        <v>9.3699999999999708</v>
      </c>
      <c r="G140" s="15" t="s">
        <v>44</v>
      </c>
      <c r="H140" s="8">
        <v>11.37</v>
      </c>
      <c r="I140" s="15" t="s">
        <v>44</v>
      </c>
      <c r="J140" s="8">
        <v>12.37</v>
      </c>
      <c r="L140" s="20" t="s">
        <v>44</v>
      </c>
      <c r="M140" s="8">
        <v>11.37</v>
      </c>
      <c r="N140" s="15" t="s">
        <v>44</v>
      </c>
      <c r="O140" s="8">
        <v>11.37</v>
      </c>
      <c r="P140" s="15" t="s">
        <v>44</v>
      </c>
      <c r="Q140" s="8">
        <v>12.37</v>
      </c>
      <c r="R140" s="15" t="s">
        <v>44</v>
      </c>
      <c r="S140" s="8">
        <v>13.37</v>
      </c>
      <c r="T140" s="15" t="s">
        <v>44</v>
      </c>
      <c r="U140" s="8">
        <v>13.37</v>
      </c>
    </row>
    <row r="141" spans="1:21">
      <c r="A141" s="15" t="s">
        <v>44</v>
      </c>
      <c r="B141" s="16">
        <v>5.3799999999999697</v>
      </c>
      <c r="C141" s="15" t="s">
        <v>44</v>
      </c>
      <c r="D141" s="23">
        <v>8.3799999999999706</v>
      </c>
      <c r="E141" s="15" t="s">
        <v>44</v>
      </c>
      <c r="F141" s="19">
        <v>9.3799999999999706</v>
      </c>
      <c r="G141" s="15" t="s">
        <v>44</v>
      </c>
      <c r="H141" s="19">
        <v>11.38</v>
      </c>
      <c r="I141" s="15" t="s">
        <v>44</v>
      </c>
      <c r="J141" s="16">
        <v>12.38</v>
      </c>
      <c r="L141" s="20" t="s">
        <v>44</v>
      </c>
      <c r="M141" s="16">
        <v>11.38</v>
      </c>
      <c r="N141" s="15" t="s">
        <v>44</v>
      </c>
      <c r="O141" s="16">
        <v>11.38</v>
      </c>
      <c r="P141" s="15" t="s">
        <v>44</v>
      </c>
      <c r="Q141" s="16">
        <v>12.38</v>
      </c>
      <c r="R141" s="15" t="s">
        <v>44</v>
      </c>
      <c r="S141" s="16">
        <v>13.38</v>
      </c>
      <c r="T141" s="15" t="s">
        <v>44</v>
      </c>
      <c r="U141" s="16">
        <v>13.38</v>
      </c>
    </row>
    <row r="142" spans="1:21">
      <c r="A142" s="15" t="s">
        <v>44</v>
      </c>
      <c r="B142" s="16">
        <v>5.3899999999999704</v>
      </c>
      <c r="C142" s="15" t="s">
        <v>44</v>
      </c>
      <c r="D142" s="23">
        <v>8.3899999999999704</v>
      </c>
      <c r="E142" s="15" t="s">
        <v>44</v>
      </c>
      <c r="F142" s="26">
        <v>9.3899999999999704</v>
      </c>
      <c r="G142" s="15" t="s">
        <v>44</v>
      </c>
      <c r="H142" s="8">
        <v>11.39</v>
      </c>
      <c r="I142" s="15" t="s">
        <v>44</v>
      </c>
      <c r="J142" s="8">
        <v>12.39</v>
      </c>
      <c r="L142" s="20" t="s">
        <v>44</v>
      </c>
      <c r="M142" s="8">
        <v>11.39</v>
      </c>
      <c r="N142" s="15" t="s">
        <v>44</v>
      </c>
      <c r="O142" s="8">
        <v>11.39</v>
      </c>
      <c r="P142" s="15" t="s">
        <v>44</v>
      </c>
      <c r="Q142" s="8">
        <v>12.39</v>
      </c>
      <c r="R142" s="15" t="s">
        <v>44</v>
      </c>
      <c r="S142" s="8">
        <v>13.39</v>
      </c>
      <c r="T142" s="15" t="s">
        <v>44</v>
      </c>
      <c r="U142" s="8">
        <v>13.39</v>
      </c>
    </row>
    <row r="143" spans="1:21">
      <c r="A143" s="15" t="s">
        <v>44</v>
      </c>
      <c r="B143" s="16">
        <v>5.3999999999999702</v>
      </c>
      <c r="C143" s="15" t="s">
        <v>44</v>
      </c>
      <c r="D143" s="23">
        <v>8.3999999999999702</v>
      </c>
      <c r="E143" s="15" t="s">
        <v>44</v>
      </c>
      <c r="F143" s="19">
        <v>9.3999999999999702</v>
      </c>
      <c r="G143" s="15" t="s">
        <v>44</v>
      </c>
      <c r="H143" s="19">
        <v>11.4</v>
      </c>
      <c r="I143" s="15" t="s">
        <v>44</v>
      </c>
      <c r="J143" s="16">
        <v>12.4</v>
      </c>
      <c r="L143" s="20" t="s">
        <v>44</v>
      </c>
      <c r="M143" s="16">
        <v>11.4</v>
      </c>
      <c r="N143" s="15" t="s">
        <v>44</v>
      </c>
      <c r="O143" s="16">
        <v>11.4</v>
      </c>
      <c r="P143" s="15" t="s">
        <v>44</v>
      </c>
      <c r="Q143" s="16">
        <v>12.4</v>
      </c>
      <c r="R143" s="15" t="s">
        <v>44</v>
      </c>
      <c r="S143" s="16">
        <v>13.4</v>
      </c>
      <c r="T143" s="15" t="s">
        <v>44</v>
      </c>
      <c r="U143" s="16">
        <v>13.4</v>
      </c>
    </row>
    <row r="144" spans="1:21">
      <c r="A144" s="15" t="s">
        <v>44</v>
      </c>
      <c r="B144" s="16">
        <v>5.4099999999999699</v>
      </c>
      <c r="C144" s="15" t="s">
        <v>44</v>
      </c>
      <c r="D144" s="23">
        <v>8.4099999999999699</v>
      </c>
      <c r="E144" s="15" t="s">
        <v>44</v>
      </c>
      <c r="F144" s="26">
        <v>9.4099999999999699</v>
      </c>
      <c r="G144" s="15" t="s">
        <v>44</v>
      </c>
      <c r="H144" s="8">
        <v>11.41</v>
      </c>
      <c r="I144" s="15" t="s">
        <v>44</v>
      </c>
      <c r="J144" s="8">
        <v>12.41</v>
      </c>
      <c r="L144" s="20" t="s">
        <v>44</v>
      </c>
      <c r="M144" s="8">
        <v>11.41</v>
      </c>
      <c r="N144" s="15" t="s">
        <v>44</v>
      </c>
      <c r="O144" s="8">
        <v>11.41</v>
      </c>
      <c r="P144" s="15" t="s">
        <v>44</v>
      </c>
      <c r="Q144" s="8">
        <v>12.41</v>
      </c>
      <c r="R144" s="15" t="s">
        <v>44</v>
      </c>
      <c r="S144" s="8">
        <v>13.41</v>
      </c>
      <c r="T144" s="15" t="s">
        <v>44</v>
      </c>
      <c r="U144" s="8">
        <v>13.41</v>
      </c>
    </row>
    <row r="145" spans="1:21">
      <c r="A145" s="15" t="s">
        <v>44</v>
      </c>
      <c r="B145" s="16">
        <v>5.4199999999999697</v>
      </c>
      <c r="C145" s="15" t="s">
        <v>44</v>
      </c>
      <c r="D145" s="23">
        <v>8.4199999999999697</v>
      </c>
      <c r="E145" s="15" t="s">
        <v>44</v>
      </c>
      <c r="F145" s="19">
        <v>9.4199999999999697</v>
      </c>
      <c r="G145" s="15" t="s">
        <v>44</v>
      </c>
      <c r="H145" s="19">
        <v>11.42</v>
      </c>
      <c r="I145" s="15" t="s">
        <v>44</v>
      </c>
      <c r="J145" s="16">
        <v>12.42</v>
      </c>
      <c r="L145" s="20" t="s">
        <v>44</v>
      </c>
      <c r="M145" s="16">
        <v>11.42</v>
      </c>
      <c r="N145" s="15" t="s">
        <v>44</v>
      </c>
      <c r="O145" s="16">
        <v>11.42</v>
      </c>
      <c r="P145" s="15" t="s">
        <v>44</v>
      </c>
      <c r="Q145" s="16">
        <v>12.42</v>
      </c>
      <c r="R145" s="15" t="s">
        <v>44</v>
      </c>
      <c r="S145" s="16">
        <v>13.42</v>
      </c>
      <c r="T145" s="15" t="s">
        <v>44</v>
      </c>
      <c r="U145" s="16">
        <v>13.42</v>
      </c>
    </row>
    <row r="146" spans="1:21">
      <c r="A146" s="15" t="s">
        <v>44</v>
      </c>
      <c r="B146" s="16">
        <v>5.4299999999999704</v>
      </c>
      <c r="C146" s="15" t="s">
        <v>44</v>
      </c>
      <c r="D146" s="23">
        <v>8.4299999999999695</v>
      </c>
      <c r="E146" s="15" t="s">
        <v>44</v>
      </c>
      <c r="F146" s="26">
        <v>9.4299999999999695</v>
      </c>
      <c r="G146" s="15" t="s">
        <v>44</v>
      </c>
      <c r="H146" s="8">
        <v>11.43</v>
      </c>
      <c r="I146" s="15" t="s">
        <v>44</v>
      </c>
      <c r="J146" s="8">
        <v>12.43</v>
      </c>
      <c r="L146" s="20" t="s">
        <v>44</v>
      </c>
      <c r="M146" s="8">
        <v>11.43</v>
      </c>
      <c r="N146" s="15" t="s">
        <v>44</v>
      </c>
      <c r="O146" s="8">
        <v>11.43</v>
      </c>
      <c r="P146" s="15" t="s">
        <v>44</v>
      </c>
      <c r="Q146" s="8">
        <v>12.43</v>
      </c>
      <c r="R146" s="15" t="s">
        <v>44</v>
      </c>
      <c r="S146" s="8">
        <v>13.43</v>
      </c>
      <c r="T146" s="15" t="s">
        <v>44</v>
      </c>
      <c r="U146" s="8">
        <v>13.43</v>
      </c>
    </row>
    <row r="147" spans="1:21">
      <c r="A147" s="15" t="s">
        <v>44</v>
      </c>
      <c r="B147" s="16">
        <v>5.4399999999999702</v>
      </c>
      <c r="C147" s="15" t="s">
        <v>44</v>
      </c>
      <c r="D147" s="23">
        <v>8.4399999999999693</v>
      </c>
      <c r="E147" s="15" t="s">
        <v>44</v>
      </c>
      <c r="F147" s="19">
        <v>9.4399999999999693</v>
      </c>
      <c r="G147" s="15" t="s">
        <v>44</v>
      </c>
      <c r="H147" s="19">
        <v>11.44</v>
      </c>
      <c r="I147" s="15" t="s">
        <v>44</v>
      </c>
      <c r="J147" s="16">
        <v>12.44</v>
      </c>
      <c r="L147" s="20" t="s">
        <v>44</v>
      </c>
      <c r="M147" s="16">
        <v>11.44</v>
      </c>
      <c r="N147" s="15" t="s">
        <v>44</v>
      </c>
      <c r="O147" s="16">
        <v>11.44</v>
      </c>
      <c r="P147" s="15" t="s">
        <v>44</v>
      </c>
      <c r="Q147" s="16">
        <v>12.44</v>
      </c>
      <c r="R147" s="15" t="s">
        <v>44</v>
      </c>
      <c r="S147" s="16">
        <v>13.44</v>
      </c>
      <c r="T147" s="15" t="s">
        <v>44</v>
      </c>
      <c r="U147" s="16">
        <v>13.44</v>
      </c>
    </row>
    <row r="148" spans="1:21">
      <c r="A148" s="15" t="s">
        <v>44</v>
      </c>
      <c r="B148" s="16">
        <v>5.44999999999997</v>
      </c>
      <c r="C148" s="15" t="s">
        <v>44</v>
      </c>
      <c r="D148" s="23">
        <v>8.4499999999999709</v>
      </c>
      <c r="E148" s="15" t="s">
        <v>44</v>
      </c>
      <c r="F148" s="26">
        <v>9.4499999999999709</v>
      </c>
      <c r="G148" s="15" t="s">
        <v>44</v>
      </c>
      <c r="H148" s="8">
        <v>11.45</v>
      </c>
      <c r="I148" s="15" t="s">
        <v>44</v>
      </c>
      <c r="J148" s="8">
        <v>12.45</v>
      </c>
      <c r="L148" s="20" t="s">
        <v>44</v>
      </c>
      <c r="M148" s="8">
        <v>11.45</v>
      </c>
      <c r="N148" s="15" t="s">
        <v>44</v>
      </c>
      <c r="O148" s="8">
        <v>11.45</v>
      </c>
      <c r="P148" s="15" t="s">
        <v>44</v>
      </c>
      <c r="Q148" s="8">
        <v>12.45</v>
      </c>
      <c r="R148" s="15" t="s">
        <v>44</v>
      </c>
      <c r="S148" s="8">
        <v>13.45</v>
      </c>
      <c r="T148" s="15" t="s">
        <v>44</v>
      </c>
      <c r="U148" s="8">
        <v>13.45</v>
      </c>
    </row>
    <row r="149" spans="1:21">
      <c r="A149" s="15" t="s">
        <v>44</v>
      </c>
      <c r="B149" s="16">
        <v>5.4599999999999698</v>
      </c>
      <c r="C149" s="15" t="s">
        <v>44</v>
      </c>
      <c r="D149" s="23">
        <v>8.4599999999999707</v>
      </c>
      <c r="E149" s="15" t="s">
        <v>44</v>
      </c>
      <c r="F149" s="19">
        <v>9.4599999999999707</v>
      </c>
      <c r="G149" s="15" t="s">
        <v>44</v>
      </c>
      <c r="H149" s="19">
        <v>11.46</v>
      </c>
      <c r="I149" s="15" t="s">
        <v>44</v>
      </c>
      <c r="J149" s="16">
        <v>12.46</v>
      </c>
      <c r="L149" s="20" t="s">
        <v>44</v>
      </c>
      <c r="M149" s="16">
        <v>11.46</v>
      </c>
      <c r="N149" s="15" t="s">
        <v>44</v>
      </c>
      <c r="O149" s="16">
        <v>11.46</v>
      </c>
      <c r="P149" s="15" t="s">
        <v>44</v>
      </c>
      <c r="Q149" s="16">
        <v>12.46</v>
      </c>
      <c r="R149" s="15" t="s">
        <v>44</v>
      </c>
      <c r="S149" s="16">
        <v>13.46</v>
      </c>
      <c r="T149" s="15" t="s">
        <v>44</v>
      </c>
      <c r="U149" s="16">
        <v>13.46</v>
      </c>
    </row>
    <row r="150" spans="1:21">
      <c r="A150" s="15" t="s">
        <v>44</v>
      </c>
      <c r="B150" s="16">
        <v>5.4699999999999704</v>
      </c>
      <c r="C150" s="15" t="s">
        <v>44</v>
      </c>
      <c r="D150" s="23">
        <v>8.4699999999999704</v>
      </c>
      <c r="E150" s="15" t="s">
        <v>44</v>
      </c>
      <c r="F150" s="26">
        <v>9.4699999999999704</v>
      </c>
      <c r="G150" s="15" t="s">
        <v>44</v>
      </c>
      <c r="H150" s="8">
        <v>11.47</v>
      </c>
      <c r="I150" s="15" t="s">
        <v>44</v>
      </c>
      <c r="J150" s="8">
        <v>12.47</v>
      </c>
      <c r="L150" s="20" t="s">
        <v>44</v>
      </c>
      <c r="M150" s="8">
        <v>11.47</v>
      </c>
      <c r="N150" s="15" t="s">
        <v>44</v>
      </c>
      <c r="O150" s="8">
        <v>11.47</v>
      </c>
      <c r="P150" s="15" t="s">
        <v>44</v>
      </c>
      <c r="Q150" s="8">
        <v>12.47</v>
      </c>
      <c r="R150" s="15" t="s">
        <v>44</v>
      </c>
      <c r="S150" s="8">
        <v>13.47</v>
      </c>
      <c r="T150" s="15" t="s">
        <v>44</v>
      </c>
      <c r="U150" s="8">
        <v>13.47</v>
      </c>
    </row>
    <row r="151" spans="1:21">
      <c r="A151" s="15" t="s">
        <v>44</v>
      </c>
      <c r="B151" s="16">
        <v>5.4799999999999702</v>
      </c>
      <c r="C151" s="15" t="s">
        <v>44</v>
      </c>
      <c r="D151" s="23">
        <v>8.4799999999999702</v>
      </c>
      <c r="E151" s="15" t="s">
        <v>44</v>
      </c>
      <c r="F151" s="19">
        <v>9.4799999999999702</v>
      </c>
      <c r="G151" s="15" t="s">
        <v>44</v>
      </c>
      <c r="H151" s="19">
        <v>11.48</v>
      </c>
      <c r="I151" s="15" t="s">
        <v>44</v>
      </c>
      <c r="J151" s="16">
        <v>12.48</v>
      </c>
      <c r="L151" s="20" t="s">
        <v>44</v>
      </c>
      <c r="M151" s="16">
        <v>11.48</v>
      </c>
      <c r="N151" s="15" t="s">
        <v>44</v>
      </c>
      <c r="O151" s="16">
        <v>11.48</v>
      </c>
      <c r="P151" s="15" t="s">
        <v>44</v>
      </c>
      <c r="Q151" s="16">
        <v>12.48</v>
      </c>
      <c r="R151" s="15" t="s">
        <v>44</v>
      </c>
      <c r="S151" s="16">
        <v>13.48</v>
      </c>
      <c r="T151" s="15" t="s">
        <v>44</v>
      </c>
      <c r="U151" s="16">
        <v>13.48</v>
      </c>
    </row>
    <row r="152" spans="1:21">
      <c r="A152" s="15" t="s">
        <v>44</v>
      </c>
      <c r="B152" s="16">
        <v>5.48999999999997</v>
      </c>
      <c r="C152" s="15" t="s">
        <v>44</v>
      </c>
      <c r="D152" s="23">
        <v>8.48999999999997</v>
      </c>
      <c r="E152" s="15" t="s">
        <v>44</v>
      </c>
      <c r="F152" s="26">
        <v>9.48999999999997</v>
      </c>
      <c r="G152" s="15" t="s">
        <v>44</v>
      </c>
      <c r="H152" s="8">
        <v>11.49</v>
      </c>
      <c r="I152" s="15" t="s">
        <v>44</v>
      </c>
      <c r="J152" s="8">
        <v>12.49</v>
      </c>
      <c r="L152" s="20" t="s">
        <v>44</v>
      </c>
      <c r="M152" s="8">
        <v>11.49</v>
      </c>
      <c r="N152" s="15" t="s">
        <v>44</v>
      </c>
      <c r="O152" s="8">
        <v>11.49</v>
      </c>
      <c r="P152" s="15" t="s">
        <v>44</v>
      </c>
      <c r="Q152" s="8">
        <v>12.49</v>
      </c>
      <c r="R152" s="15" t="s">
        <v>44</v>
      </c>
      <c r="S152" s="8">
        <v>13.49</v>
      </c>
      <c r="T152" s="15" t="s">
        <v>44</v>
      </c>
      <c r="U152" s="8">
        <v>13.49</v>
      </c>
    </row>
    <row r="153" spans="1:21">
      <c r="A153" s="15" t="s">
        <v>44</v>
      </c>
      <c r="B153" s="16">
        <v>5.4999999999999698</v>
      </c>
      <c r="C153" s="15" t="s">
        <v>44</v>
      </c>
      <c r="D153" s="23">
        <v>8.4999999999999698</v>
      </c>
      <c r="E153" s="15" t="s">
        <v>44</v>
      </c>
      <c r="F153" s="19">
        <v>9.4999999999999698</v>
      </c>
      <c r="G153" s="15" t="s">
        <v>44</v>
      </c>
      <c r="H153" s="19">
        <v>11.5</v>
      </c>
      <c r="I153" s="15" t="s">
        <v>44</v>
      </c>
      <c r="J153" s="16">
        <v>12.5</v>
      </c>
      <c r="L153" s="20" t="s">
        <v>44</v>
      </c>
      <c r="M153" s="16">
        <v>11.5</v>
      </c>
      <c r="N153" s="15" t="s">
        <v>44</v>
      </c>
      <c r="O153" s="16">
        <v>11.5</v>
      </c>
      <c r="P153" s="15" t="s">
        <v>44</v>
      </c>
      <c r="Q153" s="16">
        <v>12.5</v>
      </c>
      <c r="R153" s="15" t="s">
        <v>44</v>
      </c>
      <c r="S153" s="16">
        <v>13.5</v>
      </c>
      <c r="T153" s="15" t="s">
        <v>44</v>
      </c>
      <c r="U153" s="16">
        <v>13.5</v>
      </c>
    </row>
    <row r="154" spans="1:21">
      <c r="A154" s="15" t="s">
        <v>44</v>
      </c>
      <c r="B154" s="16">
        <v>5.5099999999999696</v>
      </c>
      <c r="C154" s="15" t="s">
        <v>44</v>
      </c>
      <c r="D154" s="23">
        <v>8.5099999999999696</v>
      </c>
      <c r="E154" s="15" t="s">
        <v>44</v>
      </c>
      <c r="F154" s="26">
        <v>9.5099999999999696</v>
      </c>
      <c r="G154" s="15" t="s">
        <v>44</v>
      </c>
      <c r="H154" s="8">
        <v>11.51</v>
      </c>
      <c r="I154" s="15" t="s">
        <v>44</v>
      </c>
      <c r="J154" s="8">
        <v>12.51</v>
      </c>
      <c r="L154" s="20" t="s">
        <v>44</v>
      </c>
      <c r="M154" s="8">
        <v>11.51</v>
      </c>
      <c r="N154" s="15" t="s">
        <v>44</v>
      </c>
      <c r="O154" s="8">
        <v>11.51</v>
      </c>
      <c r="P154" s="15" t="s">
        <v>44</v>
      </c>
      <c r="Q154" s="8">
        <v>12.51</v>
      </c>
      <c r="R154" s="15" t="s">
        <v>44</v>
      </c>
      <c r="S154" s="8">
        <v>13.51</v>
      </c>
      <c r="T154" s="15" t="s">
        <v>44</v>
      </c>
      <c r="U154" s="8">
        <v>13.51</v>
      </c>
    </row>
    <row r="155" spans="1:21">
      <c r="A155" s="15" t="s">
        <v>44</v>
      </c>
      <c r="B155" s="16">
        <v>5.5199999999999703</v>
      </c>
      <c r="C155" s="15" t="s">
        <v>44</v>
      </c>
      <c r="D155" s="23">
        <v>8.5199999999999694</v>
      </c>
      <c r="E155" s="15" t="s">
        <v>44</v>
      </c>
      <c r="F155" s="19">
        <v>9.5199999999999694</v>
      </c>
      <c r="G155" s="15" t="s">
        <v>44</v>
      </c>
      <c r="H155" s="19">
        <v>11.52</v>
      </c>
      <c r="I155" s="15" t="s">
        <v>44</v>
      </c>
      <c r="J155" s="16">
        <v>12.52</v>
      </c>
      <c r="L155" s="20" t="s">
        <v>44</v>
      </c>
      <c r="M155" s="16">
        <v>11.52</v>
      </c>
      <c r="N155" s="15" t="s">
        <v>44</v>
      </c>
      <c r="O155" s="16">
        <v>11.52</v>
      </c>
      <c r="P155" s="15" t="s">
        <v>44</v>
      </c>
      <c r="Q155" s="16">
        <v>12.52</v>
      </c>
      <c r="R155" s="15" t="s">
        <v>44</v>
      </c>
      <c r="S155" s="16">
        <v>13.52</v>
      </c>
      <c r="T155" s="15" t="s">
        <v>44</v>
      </c>
      <c r="U155" s="16">
        <v>13.52</v>
      </c>
    </row>
    <row r="156" spans="1:21">
      <c r="A156" s="15" t="s">
        <v>44</v>
      </c>
      <c r="B156" s="16">
        <v>5.5299999999999701</v>
      </c>
      <c r="C156" s="15" t="s">
        <v>44</v>
      </c>
      <c r="D156" s="23">
        <v>8.5299999999999692</v>
      </c>
      <c r="E156" s="15" t="s">
        <v>44</v>
      </c>
      <c r="F156" s="26">
        <v>9.5299999999999692</v>
      </c>
      <c r="G156" s="15" t="s">
        <v>44</v>
      </c>
      <c r="H156" s="8">
        <v>11.53</v>
      </c>
      <c r="I156" s="15" t="s">
        <v>44</v>
      </c>
      <c r="J156" s="8">
        <v>12.53</v>
      </c>
      <c r="L156" s="20" t="s">
        <v>44</v>
      </c>
      <c r="M156" s="8">
        <v>11.53</v>
      </c>
      <c r="N156" s="15" t="s">
        <v>44</v>
      </c>
      <c r="O156" s="8">
        <v>11.53</v>
      </c>
      <c r="P156" s="15" t="s">
        <v>44</v>
      </c>
      <c r="Q156" s="8">
        <v>12.53</v>
      </c>
      <c r="R156" s="15" t="s">
        <v>44</v>
      </c>
      <c r="S156" s="8">
        <v>13.53</v>
      </c>
      <c r="T156" s="15" t="s">
        <v>44</v>
      </c>
      <c r="U156" s="8">
        <v>13.53</v>
      </c>
    </row>
    <row r="157" spans="1:21">
      <c r="A157" s="15" t="s">
        <v>44</v>
      </c>
      <c r="B157" s="16">
        <v>5.5399999999999698</v>
      </c>
      <c r="C157" s="15" t="s">
        <v>44</v>
      </c>
      <c r="D157" s="23">
        <v>8.5399999999999707</v>
      </c>
      <c r="E157" s="15" t="s">
        <v>44</v>
      </c>
      <c r="F157" s="19">
        <v>9.5399999999999707</v>
      </c>
      <c r="G157" s="15" t="s">
        <v>44</v>
      </c>
      <c r="H157" s="19">
        <v>11.54</v>
      </c>
      <c r="I157" s="15" t="s">
        <v>44</v>
      </c>
      <c r="J157" s="16">
        <v>12.54</v>
      </c>
      <c r="L157" s="20" t="s">
        <v>44</v>
      </c>
      <c r="M157" s="16">
        <v>11.54</v>
      </c>
      <c r="N157" s="15" t="s">
        <v>44</v>
      </c>
      <c r="O157" s="16">
        <v>11.54</v>
      </c>
      <c r="P157" s="15" t="s">
        <v>44</v>
      </c>
      <c r="Q157" s="16">
        <v>12.54</v>
      </c>
      <c r="R157" s="15" t="s">
        <v>44</v>
      </c>
      <c r="S157" s="16">
        <v>13.54</v>
      </c>
      <c r="T157" s="15" t="s">
        <v>44</v>
      </c>
      <c r="U157" s="16">
        <v>13.54</v>
      </c>
    </row>
    <row r="158" spans="1:21">
      <c r="A158" s="15" t="s">
        <v>44</v>
      </c>
      <c r="B158" s="16">
        <v>5.5499999999999696</v>
      </c>
      <c r="C158" s="15" t="s">
        <v>44</v>
      </c>
      <c r="D158" s="23">
        <v>8.5499999999999705</v>
      </c>
      <c r="E158" s="15" t="s">
        <v>44</v>
      </c>
      <c r="F158" s="26">
        <v>9.5499999999999705</v>
      </c>
      <c r="G158" s="15" t="s">
        <v>44</v>
      </c>
      <c r="H158" s="8">
        <v>11.55</v>
      </c>
      <c r="I158" s="15" t="s">
        <v>44</v>
      </c>
      <c r="J158" s="8">
        <v>12.55</v>
      </c>
      <c r="L158" s="20" t="s">
        <v>44</v>
      </c>
      <c r="M158" s="8">
        <v>11.55</v>
      </c>
      <c r="N158" s="15" t="s">
        <v>44</v>
      </c>
      <c r="O158" s="8">
        <v>11.55</v>
      </c>
      <c r="P158" s="15" t="s">
        <v>44</v>
      </c>
      <c r="Q158" s="8">
        <v>12.55</v>
      </c>
      <c r="R158" s="15" t="s">
        <v>44</v>
      </c>
      <c r="S158" s="8">
        <v>13.55</v>
      </c>
      <c r="T158" s="15" t="s">
        <v>44</v>
      </c>
      <c r="U158" s="8">
        <v>13.55</v>
      </c>
    </row>
    <row r="159" spans="1:21">
      <c r="A159" s="15" t="s">
        <v>44</v>
      </c>
      <c r="B159" s="16">
        <v>5.5599999999999703</v>
      </c>
      <c r="C159" s="15" t="s">
        <v>44</v>
      </c>
      <c r="D159" s="23">
        <v>8.5599999999999703</v>
      </c>
      <c r="E159" s="15" t="s">
        <v>44</v>
      </c>
      <c r="F159" s="19">
        <v>9.5599999999999703</v>
      </c>
      <c r="G159" s="15" t="s">
        <v>44</v>
      </c>
      <c r="H159" s="19">
        <v>11.56</v>
      </c>
      <c r="I159" s="15" t="s">
        <v>44</v>
      </c>
      <c r="J159" s="16">
        <v>12.56</v>
      </c>
      <c r="L159" s="20" t="s">
        <v>44</v>
      </c>
      <c r="M159" s="16">
        <v>11.56</v>
      </c>
      <c r="N159" s="15" t="s">
        <v>44</v>
      </c>
      <c r="O159" s="16">
        <v>11.56</v>
      </c>
      <c r="P159" s="15" t="s">
        <v>44</v>
      </c>
      <c r="Q159" s="16">
        <v>12.56</v>
      </c>
      <c r="R159" s="15" t="s">
        <v>44</v>
      </c>
      <c r="S159" s="16">
        <v>13.56</v>
      </c>
      <c r="T159" s="15" t="s">
        <v>44</v>
      </c>
      <c r="U159" s="16">
        <v>13.56</v>
      </c>
    </row>
    <row r="160" spans="1:21">
      <c r="A160" s="15" t="s">
        <v>44</v>
      </c>
      <c r="B160" s="16">
        <v>5.5699999999999701</v>
      </c>
      <c r="C160" s="15" t="s">
        <v>44</v>
      </c>
      <c r="D160" s="23">
        <v>8.5699999999999701</v>
      </c>
      <c r="E160" s="15" t="s">
        <v>44</v>
      </c>
      <c r="F160" s="26">
        <v>9.5699999999999701</v>
      </c>
      <c r="G160" s="15" t="s">
        <v>44</v>
      </c>
      <c r="H160" s="8">
        <v>11.57</v>
      </c>
      <c r="I160" s="15" t="s">
        <v>44</v>
      </c>
      <c r="J160" s="8">
        <v>12.57</v>
      </c>
      <c r="L160" s="20" t="s">
        <v>44</v>
      </c>
      <c r="M160" s="8">
        <v>11.57</v>
      </c>
      <c r="N160" s="15" t="s">
        <v>44</v>
      </c>
      <c r="O160" s="8">
        <v>11.57</v>
      </c>
      <c r="P160" s="15" t="s">
        <v>44</v>
      </c>
      <c r="Q160" s="8">
        <v>12.57</v>
      </c>
      <c r="R160" s="15" t="s">
        <v>44</v>
      </c>
      <c r="S160" s="8">
        <v>13.57</v>
      </c>
      <c r="T160" s="15" t="s">
        <v>44</v>
      </c>
      <c r="U160" s="8">
        <v>13.57</v>
      </c>
    </row>
    <row r="161" spans="1:21">
      <c r="A161" s="15" t="s">
        <v>44</v>
      </c>
      <c r="B161" s="16">
        <v>5.5799999999999699</v>
      </c>
      <c r="C161" s="15" t="s">
        <v>44</v>
      </c>
      <c r="D161" s="23">
        <v>8.5799999999999699</v>
      </c>
      <c r="E161" s="15" t="s">
        <v>44</v>
      </c>
      <c r="F161" s="19">
        <v>9.5799999999999699</v>
      </c>
      <c r="G161" s="15" t="s">
        <v>44</v>
      </c>
      <c r="H161" s="19">
        <v>11.58</v>
      </c>
      <c r="I161" s="15" t="s">
        <v>44</v>
      </c>
      <c r="J161" s="16">
        <v>12.58</v>
      </c>
      <c r="L161" s="20" t="s">
        <v>44</v>
      </c>
      <c r="M161" s="16">
        <v>11.58</v>
      </c>
      <c r="N161" s="15" t="s">
        <v>44</v>
      </c>
      <c r="O161" s="16">
        <v>11.58</v>
      </c>
      <c r="P161" s="15" t="s">
        <v>44</v>
      </c>
      <c r="Q161" s="16">
        <v>12.58</v>
      </c>
      <c r="R161" s="15" t="s">
        <v>44</v>
      </c>
      <c r="S161" s="16">
        <v>13.58</v>
      </c>
      <c r="T161" s="15" t="s">
        <v>44</v>
      </c>
      <c r="U161" s="16">
        <v>13.58</v>
      </c>
    </row>
    <row r="162" spans="1:21">
      <c r="A162" s="15" t="s">
        <v>44</v>
      </c>
      <c r="B162" s="16">
        <v>5.5899999999999697</v>
      </c>
      <c r="C162" s="15" t="s">
        <v>44</v>
      </c>
      <c r="D162" s="23">
        <v>8.5899999999999697</v>
      </c>
      <c r="E162" s="15" t="s">
        <v>44</v>
      </c>
      <c r="F162" s="26">
        <v>9.5899999999999697</v>
      </c>
      <c r="G162" s="15" t="s">
        <v>44</v>
      </c>
      <c r="H162" s="8">
        <v>11.59</v>
      </c>
      <c r="I162" s="15" t="s">
        <v>44</v>
      </c>
      <c r="J162" s="8">
        <v>12.59</v>
      </c>
      <c r="L162" s="20" t="s">
        <v>44</v>
      </c>
      <c r="M162" s="8">
        <v>11.59</v>
      </c>
      <c r="N162" s="15" t="s">
        <v>44</v>
      </c>
      <c r="O162" s="8">
        <v>11.59</v>
      </c>
      <c r="P162" s="15" t="s">
        <v>44</v>
      </c>
      <c r="Q162" s="8">
        <v>12.59</v>
      </c>
      <c r="R162" s="15" t="s">
        <v>44</v>
      </c>
      <c r="S162" s="8">
        <v>13.59</v>
      </c>
      <c r="T162" s="15" t="s">
        <v>44</v>
      </c>
      <c r="U162" s="8">
        <v>13.59</v>
      </c>
    </row>
    <row r="163" spans="1:21">
      <c r="A163" s="15" t="s">
        <v>44</v>
      </c>
      <c r="B163" s="16">
        <v>5.5999999999999703</v>
      </c>
      <c r="C163" s="15" t="s">
        <v>44</v>
      </c>
      <c r="D163" s="23">
        <v>8.5999999999999694</v>
      </c>
      <c r="E163" s="15" t="s">
        <v>44</v>
      </c>
      <c r="F163" s="19">
        <v>9.5999999999999694</v>
      </c>
      <c r="G163" s="15" t="s">
        <v>44</v>
      </c>
      <c r="H163" s="19">
        <v>11.6</v>
      </c>
      <c r="I163" s="15" t="s">
        <v>44</v>
      </c>
      <c r="J163" s="16">
        <v>12.6</v>
      </c>
      <c r="L163" s="20" t="s">
        <v>44</v>
      </c>
      <c r="M163" s="16">
        <v>11.6</v>
      </c>
      <c r="N163" s="15" t="s">
        <v>44</v>
      </c>
      <c r="O163" s="16">
        <v>11.6</v>
      </c>
      <c r="P163" s="15" t="s">
        <v>44</v>
      </c>
      <c r="Q163" s="16">
        <v>12.6</v>
      </c>
      <c r="R163" s="15" t="s">
        <v>44</v>
      </c>
      <c r="S163" s="16">
        <v>13.6</v>
      </c>
      <c r="T163" s="15" t="s">
        <v>44</v>
      </c>
      <c r="U163" s="16">
        <v>13.6</v>
      </c>
    </row>
    <row r="164" spans="1:21">
      <c r="A164" s="15" t="s">
        <v>44</v>
      </c>
      <c r="B164" s="16">
        <v>5.6099999999999701</v>
      </c>
      <c r="C164" s="15" t="s">
        <v>44</v>
      </c>
      <c r="D164" s="23">
        <v>8.6099999999999692</v>
      </c>
      <c r="E164" s="15" t="s">
        <v>44</v>
      </c>
      <c r="F164" s="26">
        <v>9.6099999999999692</v>
      </c>
      <c r="G164" s="15" t="s">
        <v>44</v>
      </c>
      <c r="H164" s="8">
        <v>11.61</v>
      </c>
      <c r="I164" s="15" t="s">
        <v>44</v>
      </c>
      <c r="J164" s="8">
        <v>12.61</v>
      </c>
      <c r="L164" s="20" t="s">
        <v>44</v>
      </c>
      <c r="M164" s="8">
        <v>11.61</v>
      </c>
      <c r="N164" s="15" t="s">
        <v>44</v>
      </c>
      <c r="O164" s="8">
        <v>11.61</v>
      </c>
      <c r="P164" s="15" t="s">
        <v>44</v>
      </c>
      <c r="Q164" s="8">
        <v>12.61</v>
      </c>
      <c r="R164" s="15" t="s">
        <v>44</v>
      </c>
      <c r="S164" s="8">
        <v>13.61</v>
      </c>
      <c r="T164" s="15" t="s">
        <v>44</v>
      </c>
      <c r="U164" s="8">
        <v>13.61</v>
      </c>
    </row>
    <row r="165" spans="1:21">
      <c r="A165" s="15" t="s">
        <v>44</v>
      </c>
      <c r="B165" s="16">
        <v>5.6199999999999699</v>
      </c>
      <c r="C165" s="15" t="s">
        <v>44</v>
      </c>
      <c r="D165" s="23">
        <v>8.6199999999999708</v>
      </c>
      <c r="E165" s="15" t="s">
        <v>44</v>
      </c>
      <c r="F165" s="19">
        <v>9.6199999999999708</v>
      </c>
      <c r="G165" s="15" t="s">
        <v>44</v>
      </c>
      <c r="H165" s="19">
        <v>11.62</v>
      </c>
      <c r="I165" s="15" t="s">
        <v>44</v>
      </c>
      <c r="J165" s="16">
        <v>12.62</v>
      </c>
      <c r="L165" s="20" t="s">
        <v>44</v>
      </c>
      <c r="M165" s="16">
        <v>11.62</v>
      </c>
      <c r="N165" s="15" t="s">
        <v>44</v>
      </c>
      <c r="O165" s="16">
        <v>11.62</v>
      </c>
      <c r="P165" s="15" t="s">
        <v>44</v>
      </c>
      <c r="Q165" s="16">
        <v>12.62</v>
      </c>
      <c r="R165" s="15" t="s">
        <v>44</v>
      </c>
      <c r="S165" s="16">
        <v>13.62</v>
      </c>
      <c r="T165" s="15" t="s">
        <v>44</v>
      </c>
      <c r="U165" s="16">
        <v>13.62</v>
      </c>
    </row>
    <row r="166" spans="1:21">
      <c r="A166" s="15" t="s">
        <v>44</v>
      </c>
      <c r="B166" s="16">
        <v>5.6299999999999697</v>
      </c>
      <c r="C166" s="15" t="s">
        <v>44</v>
      </c>
      <c r="D166" s="23">
        <v>8.6299999999999706</v>
      </c>
      <c r="E166" s="15" t="s">
        <v>44</v>
      </c>
      <c r="F166" s="26">
        <v>9.6299999999999706</v>
      </c>
      <c r="G166" s="15" t="s">
        <v>44</v>
      </c>
      <c r="H166" s="8">
        <v>11.63</v>
      </c>
      <c r="I166" s="15" t="s">
        <v>44</v>
      </c>
      <c r="J166" s="8">
        <v>12.63</v>
      </c>
      <c r="L166" s="20" t="s">
        <v>44</v>
      </c>
      <c r="M166" s="8">
        <v>11.63</v>
      </c>
      <c r="N166" s="15" t="s">
        <v>44</v>
      </c>
      <c r="O166" s="8">
        <v>11.63</v>
      </c>
      <c r="P166" s="15" t="s">
        <v>44</v>
      </c>
      <c r="Q166" s="8">
        <v>12.63</v>
      </c>
      <c r="R166" s="15" t="s">
        <v>44</v>
      </c>
      <c r="S166" s="8">
        <v>13.63</v>
      </c>
      <c r="T166" s="15" t="s">
        <v>44</v>
      </c>
      <c r="U166" s="8">
        <v>13.63</v>
      </c>
    </row>
    <row r="167" spans="1:21">
      <c r="A167" s="15" t="s">
        <v>44</v>
      </c>
      <c r="B167" s="16">
        <v>5.6399999999999704</v>
      </c>
      <c r="C167" s="15" t="s">
        <v>44</v>
      </c>
      <c r="D167" s="23">
        <v>8.6399999999999704</v>
      </c>
      <c r="E167" s="15" t="s">
        <v>44</v>
      </c>
      <c r="F167" s="19">
        <v>9.6399999999999704</v>
      </c>
      <c r="G167" s="15" t="s">
        <v>44</v>
      </c>
      <c r="H167" s="19">
        <v>11.64</v>
      </c>
      <c r="I167" s="15" t="s">
        <v>44</v>
      </c>
      <c r="J167" s="16">
        <v>12.64</v>
      </c>
      <c r="L167" s="20" t="s">
        <v>44</v>
      </c>
      <c r="M167" s="16">
        <v>11.64</v>
      </c>
      <c r="N167" s="15" t="s">
        <v>44</v>
      </c>
      <c r="O167" s="16">
        <v>11.64</v>
      </c>
      <c r="P167" s="15" t="s">
        <v>44</v>
      </c>
      <c r="Q167" s="16">
        <v>12.64</v>
      </c>
      <c r="R167" s="15" t="s">
        <v>44</v>
      </c>
      <c r="S167" s="16">
        <v>13.64</v>
      </c>
      <c r="T167" s="15" t="s">
        <v>44</v>
      </c>
      <c r="U167" s="16">
        <v>13.64</v>
      </c>
    </row>
    <row r="168" spans="1:21">
      <c r="A168" s="15" t="s">
        <v>44</v>
      </c>
      <c r="B168" s="16">
        <v>5.6499999999999604</v>
      </c>
      <c r="C168" s="15" t="s">
        <v>44</v>
      </c>
      <c r="D168" s="23">
        <v>8.6499999999999595</v>
      </c>
      <c r="E168" s="15" t="s">
        <v>44</v>
      </c>
      <c r="F168" s="26">
        <v>9.6499999999999595</v>
      </c>
      <c r="G168" s="15" t="s">
        <v>44</v>
      </c>
      <c r="H168" s="8">
        <v>11.65</v>
      </c>
      <c r="I168" s="15" t="s">
        <v>44</v>
      </c>
      <c r="J168" s="8">
        <v>12.65</v>
      </c>
      <c r="L168" s="20" t="s">
        <v>44</v>
      </c>
      <c r="M168" s="8">
        <v>11.65</v>
      </c>
      <c r="N168" s="15" t="s">
        <v>44</v>
      </c>
      <c r="O168" s="8">
        <v>11.65</v>
      </c>
      <c r="P168" s="15" t="s">
        <v>44</v>
      </c>
      <c r="Q168" s="8">
        <v>12.65</v>
      </c>
      <c r="R168" s="15" t="s">
        <v>44</v>
      </c>
      <c r="S168" s="8">
        <v>13.65</v>
      </c>
      <c r="T168" s="15" t="s">
        <v>44</v>
      </c>
      <c r="U168" s="8">
        <v>13.65</v>
      </c>
    </row>
    <row r="169" spans="1:21">
      <c r="A169" s="15" t="s">
        <v>44</v>
      </c>
      <c r="B169" s="16">
        <v>5.6599999999999602</v>
      </c>
      <c r="C169" s="15" t="s">
        <v>44</v>
      </c>
      <c r="D169" s="23">
        <v>8.6599999999999593</v>
      </c>
      <c r="E169" s="15" t="s">
        <v>44</v>
      </c>
      <c r="F169" s="19">
        <v>9.6599999999999593</v>
      </c>
      <c r="G169" s="15" t="s">
        <v>44</v>
      </c>
      <c r="H169" s="19">
        <v>11.66</v>
      </c>
      <c r="I169" s="15" t="s">
        <v>44</v>
      </c>
      <c r="J169" s="16">
        <v>12.66</v>
      </c>
      <c r="L169" s="20" t="s">
        <v>44</v>
      </c>
      <c r="M169" s="16">
        <v>11.66</v>
      </c>
      <c r="N169" s="15" t="s">
        <v>44</v>
      </c>
      <c r="O169" s="16">
        <v>11.66</v>
      </c>
      <c r="P169" s="15" t="s">
        <v>44</v>
      </c>
      <c r="Q169" s="16">
        <v>12.66</v>
      </c>
      <c r="R169" s="15" t="s">
        <v>44</v>
      </c>
      <c r="S169" s="16">
        <v>13.66</v>
      </c>
      <c r="T169" s="15" t="s">
        <v>44</v>
      </c>
      <c r="U169" s="16">
        <v>13.66</v>
      </c>
    </row>
    <row r="170" spans="1:21">
      <c r="A170" s="15" t="s">
        <v>44</v>
      </c>
      <c r="B170" s="16">
        <v>5.66999999999996</v>
      </c>
      <c r="C170" s="15" t="s">
        <v>44</v>
      </c>
      <c r="D170" s="23">
        <v>8.6699999999999608</v>
      </c>
      <c r="E170" s="15" t="s">
        <v>44</v>
      </c>
      <c r="F170" s="26">
        <v>9.6699999999999608</v>
      </c>
      <c r="G170" s="15" t="s">
        <v>44</v>
      </c>
      <c r="H170" s="8">
        <v>11.67</v>
      </c>
      <c r="I170" s="15" t="s">
        <v>44</v>
      </c>
      <c r="J170" s="8">
        <v>12.67</v>
      </c>
      <c r="L170" s="20" t="s">
        <v>44</v>
      </c>
      <c r="M170" s="8">
        <v>11.67</v>
      </c>
      <c r="N170" s="15" t="s">
        <v>44</v>
      </c>
      <c r="O170" s="8">
        <v>11.67</v>
      </c>
      <c r="P170" s="15" t="s">
        <v>44</v>
      </c>
      <c r="Q170" s="8">
        <v>12.67</v>
      </c>
      <c r="R170" s="15" t="s">
        <v>44</v>
      </c>
      <c r="S170" s="8">
        <v>13.67</v>
      </c>
      <c r="T170" s="15" t="s">
        <v>44</v>
      </c>
      <c r="U170" s="8">
        <v>13.67</v>
      </c>
    </row>
    <row r="171" spans="1:21">
      <c r="A171" s="15" t="s">
        <v>44</v>
      </c>
      <c r="B171" s="16">
        <v>5.6799999999999597</v>
      </c>
      <c r="C171" s="15" t="s">
        <v>44</v>
      </c>
      <c r="D171" s="23">
        <v>8.6799999999999606</v>
      </c>
      <c r="E171" s="15" t="s">
        <v>44</v>
      </c>
      <c r="F171" s="19">
        <v>9.6799999999999606</v>
      </c>
      <c r="G171" s="15" t="s">
        <v>44</v>
      </c>
      <c r="H171" s="19">
        <v>11.68</v>
      </c>
      <c r="I171" s="15" t="s">
        <v>44</v>
      </c>
      <c r="J171" s="16">
        <v>12.68</v>
      </c>
      <c r="L171" s="20" t="s">
        <v>44</v>
      </c>
      <c r="M171" s="16">
        <v>11.68</v>
      </c>
      <c r="N171" s="15" t="s">
        <v>44</v>
      </c>
      <c r="O171" s="16">
        <v>11.68</v>
      </c>
      <c r="P171" s="15" t="s">
        <v>44</v>
      </c>
      <c r="Q171" s="16">
        <v>12.68</v>
      </c>
      <c r="R171" s="15" t="s">
        <v>44</v>
      </c>
      <c r="S171" s="16">
        <v>13.68</v>
      </c>
      <c r="T171" s="15" t="s">
        <v>44</v>
      </c>
      <c r="U171" s="16">
        <v>13.68</v>
      </c>
    </row>
    <row r="172" spans="1:21">
      <c r="A172" s="15" t="s">
        <v>44</v>
      </c>
      <c r="B172" s="16">
        <v>5.6899999999999604</v>
      </c>
      <c r="C172" s="15" t="s">
        <v>44</v>
      </c>
      <c r="D172" s="23">
        <v>8.6899999999999604</v>
      </c>
      <c r="E172" s="15" t="s">
        <v>44</v>
      </c>
      <c r="F172" s="26">
        <v>9.6899999999999604</v>
      </c>
      <c r="G172" s="15" t="s">
        <v>44</v>
      </c>
      <c r="H172" s="8">
        <v>11.69</v>
      </c>
      <c r="I172" s="15" t="s">
        <v>44</v>
      </c>
      <c r="J172" s="8">
        <v>12.69</v>
      </c>
      <c r="L172" s="20" t="s">
        <v>44</v>
      </c>
      <c r="M172" s="8">
        <v>11.69</v>
      </c>
      <c r="N172" s="15" t="s">
        <v>44</v>
      </c>
      <c r="O172" s="8">
        <v>11.69</v>
      </c>
      <c r="P172" s="15" t="s">
        <v>44</v>
      </c>
      <c r="Q172" s="8">
        <v>12.69</v>
      </c>
      <c r="R172" s="15" t="s">
        <v>44</v>
      </c>
      <c r="S172" s="8">
        <v>13.69</v>
      </c>
      <c r="T172" s="15" t="s">
        <v>44</v>
      </c>
      <c r="U172" s="8">
        <v>13.69</v>
      </c>
    </row>
    <row r="173" spans="1:21">
      <c r="A173" s="15" t="s">
        <v>44</v>
      </c>
      <c r="B173" s="16">
        <v>5.6999999999999602</v>
      </c>
      <c r="C173" s="15" t="s">
        <v>44</v>
      </c>
      <c r="D173" s="23">
        <v>8.6999999999999602</v>
      </c>
      <c r="E173" s="15" t="s">
        <v>44</v>
      </c>
      <c r="F173" s="19">
        <v>9.6999999999999602</v>
      </c>
      <c r="G173" s="15" t="s">
        <v>44</v>
      </c>
      <c r="H173" s="19">
        <v>11.7</v>
      </c>
      <c r="I173" s="15" t="s">
        <v>44</v>
      </c>
      <c r="J173" s="16">
        <v>12.7</v>
      </c>
      <c r="L173" s="20" t="s">
        <v>44</v>
      </c>
      <c r="M173" s="16">
        <v>11.7</v>
      </c>
      <c r="N173" s="15" t="s">
        <v>44</v>
      </c>
      <c r="O173" s="16">
        <v>11.7</v>
      </c>
      <c r="P173" s="15" t="s">
        <v>44</v>
      </c>
      <c r="Q173" s="16">
        <v>12.7</v>
      </c>
      <c r="R173" s="15" t="s">
        <v>44</v>
      </c>
      <c r="S173" s="16">
        <v>13.7</v>
      </c>
      <c r="T173" s="15" t="s">
        <v>44</v>
      </c>
      <c r="U173" s="16">
        <v>13.7</v>
      </c>
    </row>
    <row r="174" spans="1:21">
      <c r="A174" s="15" t="s">
        <v>44</v>
      </c>
      <c r="B174" s="16">
        <v>5.70999999999996</v>
      </c>
      <c r="C174" s="15" t="s">
        <v>44</v>
      </c>
      <c r="D174" s="23">
        <v>8.70999999999996</v>
      </c>
      <c r="E174" s="15" t="s">
        <v>44</v>
      </c>
      <c r="F174" s="26">
        <v>9.70999999999996</v>
      </c>
      <c r="G174" s="15" t="s">
        <v>44</v>
      </c>
      <c r="H174" s="8">
        <v>11.71</v>
      </c>
      <c r="I174" s="15" t="s">
        <v>44</v>
      </c>
      <c r="J174" s="8">
        <v>12.71</v>
      </c>
      <c r="L174" s="20" t="s">
        <v>44</v>
      </c>
      <c r="M174" s="8">
        <v>11.71</v>
      </c>
      <c r="N174" s="15" t="s">
        <v>44</v>
      </c>
      <c r="O174" s="8">
        <v>11.71</v>
      </c>
      <c r="P174" s="15" t="s">
        <v>44</v>
      </c>
      <c r="Q174" s="8">
        <v>12.71</v>
      </c>
      <c r="R174" s="15" t="s">
        <v>44</v>
      </c>
      <c r="S174" s="8">
        <v>13.71</v>
      </c>
      <c r="T174" s="15" t="s">
        <v>44</v>
      </c>
      <c r="U174" s="8">
        <v>13.71</v>
      </c>
    </row>
    <row r="175" spans="1:21">
      <c r="A175" s="15" t="s">
        <v>44</v>
      </c>
      <c r="B175" s="16">
        <v>5.7199999999999598</v>
      </c>
      <c r="C175" s="15" t="s">
        <v>44</v>
      </c>
      <c r="D175" s="23">
        <v>8.7199999999999598</v>
      </c>
      <c r="E175" s="15" t="s">
        <v>44</v>
      </c>
      <c r="F175" s="19">
        <v>9.7199999999999598</v>
      </c>
      <c r="G175" s="15" t="s">
        <v>44</v>
      </c>
      <c r="H175" s="19">
        <v>11.72</v>
      </c>
      <c r="I175" s="15" t="s">
        <v>44</v>
      </c>
      <c r="J175" s="16">
        <v>12.72</v>
      </c>
      <c r="L175" s="20" t="s">
        <v>44</v>
      </c>
      <c r="M175" s="16">
        <v>11.72</v>
      </c>
      <c r="N175" s="15" t="s">
        <v>44</v>
      </c>
      <c r="O175" s="16">
        <v>11.72</v>
      </c>
      <c r="P175" s="15" t="s">
        <v>44</v>
      </c>
      <c r="Q175" s="16">
        <v>12.72</v>
      </c>
      <c r="R175" s="15" t="s">
        <v>44</v>
      </c>
      <c r="S175" s="16">
        <v>13.72</v>
      </c>
      <c r="T175" s="15" t="s">
        <v>44</v>
      </c>
      <c r="U175" s="16">
        <v>13.72</v>
      </c>
    </row>
    <row r="176" spans="1:21">
      <c r="A176" s="15" t="s">
        <v>44</v>
      </c>
      <c r="B176" s="16">
        <v>5.7299999999999596</v>
      </c>
      <c r="C176" s="15" t="s">
        <v>44</v>
      </c>
      <c r="D176" s="23">
        <v>8.7299999999999596</v>
      </c>
      <c r="E176" s="15" t="s">
        <v>44</v>
      </c>
      <c r="F176" s="26">
        <v>9.7299999999999596</v>
      </c>
      <c r="G176" s="15" t="s">
        <v>44</v>
      </c>
      <c r="H176" s="8">
        <v>11.73</v>
      </c>
      <c r="I176" s="15" t="s">
        <v>44</v>
      </c>
      <c r="J176" s="8">
        <v>12.73</v>
      </c>
      <c r="L176" s="20" t="s">
        <v>44</v>
      </c>
      <c r="M176" s="8">
        <v>11.73</v>
      </c>
      <c r="N176" s="15" t="s">
        <v>44</v>
      </c>
      <c r="O176" s="8">
        <v>11.73</v>
      </c>
      <c r="P176" s="15" t="s">
        <v>44</v>
      </c>
      <c r="Q176" s="8">
        <v>12.73</v>
      </c>
      <c r="R176" s="15" t="s">
        <v>44</v>
      </c>
      <c r="S176" s="8">
        <v>13.73</v>
      </c>
      <c r="T176" s="15" t="s">
        <v>44</v>
      </c>
      <c r="U176" s="8">
        <v>13.73</v>
      </c>
    </row>
    <row r="177" spans="1:21">
      <c r="A177" s="15" t="s">
        <v>44</v>
      </c>
      <c r="B177" s="16">
        <v>5.7399999999999602</v>
      </c>
      <c r="C177" s="15" t="s">
        <v>44</v>
      </c>
      <c r="D177" s="23">
        <v>8.7399999999999594</v>
      </c>
      <c r="E177" s="15" t="s">
        <v>44</v>
      </c>
      <c r="F177" s="19">
        <v>9.7399999999999594</v>
      </c>
      <c r="G177" s="15" t="s">
        <v>44</v>
      </c>
      <c r="H177" s="19">
        <v>11.74</v>
      </c>
      <c r="I177" s="15" t="s">
        <v>44</v>
      </c>
      <c r="J177" s="16">
        <v>12.74</v>
      </c>
      <c r="L177" s="20" t="s">
        <v>44</v>
      </c>
      <c r="M177" s="16">
        <v>11.74</v>
      </c>
      <c r="N177" s="15" t="s">
        <v>44</v>
      </c>
      <c r="O177" s="16">
        <v>11.74</v>
      </c>
      <c r="P177" s="15" t="s">
        <v>44</v>
      </c>
      <c r="Q177" s="16">
        <v>12.74</v>
      </c>
      <c r="R177" s="15" t="s">
        <v>44</v>
      </c>
      <c r="S177" s="16">
        <v>13.74</v>
      </c>
      <c r="T177" s="15" t="s">
        <v>44</v>
      </c>
      <c r="U177" s="16">
        <v>13.74</v>
      </c>
    </row>
    <row r="178" spans="1:21">
      <c r="A178" s="15" t="s">
        <v>44</v>
      </c>
      <c r="B178" s="16">
        <v>5.74999999999996</v>
      </c>
      <c r="C178" s="15" t="s">
        <v>44</v>
      </c>
      <c r="D178" s="23">
        <v>8.7499999999999591</v>
      </c>
      <c r="E178" s="15" t="s">
        <v>44</v>
      </c>
      <c r="F178" s="26">
        <v>9.7499999999999591</v>
      </c>
      <c r="G178" s="15" t="s">
        <v>44</v>
      </c>
      <c r="H178" s="8">
        <v>11.75</v>
      </c>
      <c r="I178" s="15" t="s">
        <v>44</v>
      </c>
      <c r="J178" s="8">
        <v>12.75</v>
      </c>
      <c r="L178" s="20" t="s">
        <v>44</v>
      </c>
      <c r="M178" s="8">
        <v>11.75</v>
      </c>
      <c r="N178" s="15" t="s">
        <v>44</v>
      </c>
      <c r="O178" s="8">
        <v>11.75</v>
      </c>
      <c r="P178" s="15" t="s">
        <v>44</v>
      </c>
      <c r="Q178" s="8">
        <v>12.75</v>
      </c>
      <c r="R178" s="15" t="s">
        <v>44</v>
      </c>
      <c r="S178" s="8">
        <v>13.75</v>
      </c>
      <c r="T178" s="15" t="s">
        <v>44</v>
      </c>
      <c r="U178" s="8">
        <v>13.75</v>
      </c>
    </row>
    <row r="179" spans="1:21">
      <c r="A179" s="15" t="s">
        <v>44</v>
      </c>
      <c r="B179" s="16">
        <v>5.7599999999999598</v>
      </c>
      <c r="C179" s="15" t="s">
        <v>44</v>
      </c>
      <c r="D179" s="23">
        <v>8.7599999999999607</v>
      </c>
      <c r="E179" s="15" t="s">
        <v>44</v>
      </c>
      <c r="F179" s="19">
        <v>9.7599999999999607</v>
      </c>
      <c r="G179" s="15" t="s">
        <v>44</v>
      </c>
      <c r="H179" s="19">
        <v>11.76</v>
      </c>
      <c r="I179" s="15" t="s">
        <v>44</v>
      </c>
      <c r="J179" s="16">
        <v>12.76</v>
      </c>
      <c r="L179" s="20" t="s">
        <v>44</v>
      </c>
      <c r="M179" s="16">
        <v>11.76</v>
      </c>
      <c r="N179" s="15" t="s">
        <v>44</v>
      </c>
      <c r="O179" s="16">
        <v>11.76</v>
      </c>
      <c r="P179" s="15" t="s">
        <v>44</v>
      </c>
      <c r="Q179" s="16">
        <v>12.76</v>
      </c>
      <c r="R179" s="15" t="s">
        <v>44</v>
      </c>
      <c r="S179" s="16">
        <v>13.76</v>
      </c>
      <c r="T179" s="15" t="s">
        <v>44</v>
      </c>
      <c r="U179" s="16">
        <v>13.76</v>
      </c>
    </row>
    <row r="180" spans="1:21">
      <c r="A180" s="15" t="s">
        <v>44</v>
      </c>
      <c r="B180" s="16">
        <v>5.7699999999999596</v>
      </c>
      <c r="C180" s="15" t="s">
        <v>44</v>
      </c>
      <c r="D180" s="23">
        <v>8.7699999999999605</v>
      </c>
      <c r="E180" s="15" t="s">
        <v>44</v>
      </c>
      <c r="F180" s="26">
        <v>9.7699999999999605</v>
      </c>
      <c r="G180" s="15" t="s">
        <v>44</v>
      </c>
      <c r="H180" s="8">
        <v>11.77</v>
      </c>
      <c r="I180" s="15" t="s">
        <v>44</v>
      </c>
      <c r="J180" s="8">
        <v>12.77</v>
      </c>
      <c r="L180" s="20" t="s">
        <v>44</v>
      </c>
      <c r="M180" s="8">
        <v>11.77</v>
      </c>
      <c r="N180" s="15" t="s">
        <v>44</v>
      </c>
      <c r="O180" s="8">
        <v>11.77</v>
      </c>
      <c r="P180" s="15" t="s">
        <v>44</v>
      </c>
      <c r="Q180" s="8">
        <v>12.77</v>
      </c>
      <c r="R180" s="15" t="s">
        <v>44</v>
      </c>
      <c r="S180" s="8">
        <v>13.77</v>
      </c>
      <c r="T180" s="15" t="s">
        <v>44</v>
      </c>
      <c r="U180" s="8">
        <v>13.77</v>
      </c>
    </row>
    <row r="181" spans="1:21">
      <c r="A181" s="15" t="s">
        <v>44</v>
      </c>
      <c r="B181" s="16">
        <v>5.7799999999999603</v>
      </c>
      <c r="C181" s="15" t="s">
        <v>44</v>
      </c>
      <c r="D181" s="23">
        <v>8.7799999999999603</v>
      </c>
      <c r="E181" s="15" t="s">
        <v>44</v>
      </c>
      <c r="F181" s="19">
        <v>9.7799999999999603</v>
      </c>
      <c r="G181" s="15" t="s">
        <v>44</v>
      </c>
      <c r="H181" s="19">
        <v>11.78</v>
      </c>
      <c r="I181" s="15" t="s">
        <v>44</v>
      </c>
      <c r="J181" s="16">
        <v>12.78</v>
      </c>
      <c r="L181" s="20" t="s">
        <v>44</v>
      </c>
      <c r="M181" s="16">
        <v>11.78</v>
      </c>
      <c r="N181" s="15" t="s">
        <v>44</v>
      </c>
      <c r="O181" s="16">
        <v>11.78</v>
      </c>
      <c r="P181" s="15" t="s">
        <v>44</v>
      </c>
      <c r="Q181" s="16">
        <v>12.78</v>
      </c>
      <c r="R181" s="15" t="s">
        <v>44</v>
      </c>
      <c r="S181" s="16">
        <v>13.78</v>
      </c>
      <c r="T181" s="15" t="s">
        <v>44</v>
      </c>
      <c r="U181" s="16">
        <v>13.78</v>
      </c>
    </row>
    <row r="182" spans="1:21">
      <c r="A182" s="15" t="s">
        <v>44</v>
      </c>
      <c r="B182" s="16">
        <v>5.7899999999999601</v>
      </c>
      <c r="C182" s="15" t="s">
        <v>44</v>
      </c>
      <c r="D182" s="23">
        <v>8.7899999999999601</v>
      </c>
      <c r="E182" s="15" t="s">
        <v>44</v>
      </c>
      <c r="F182" s="26">
        <v>9.7899999999999601</v>
      </c>
      <c r="G182" s="15" t="s">
        <v>44</v>
      </c>
      <c r="H182" s="8">
        <v>11.79</v>
      </c>
      <c r="I182" s="15" t="s">
        <v>44</v>
      </c>
      <c r="J182" s="8">
        <v>12.79</v>
      </c>
      <c r="L182" s="20" t="s">
        <v>44</v>
      </c>
      <c r="M182" s="8">
        <v>11.79</v>
      </c>
      <c r="N182" s="15" t="s">
        <v>44</v>
      </c>
      <c r="O182" s="8">
        <v>11.79</v>
      </c>
      <c r="P182" s="15" t="s">
        <v>44</v>
      </c>
      <c r="Q182" s="8">
        <v>12.79</v>
      </c>
      <c r="R182" s="15" t="s">
        <v>44</v>
      </c>
      <c r="S182" s="8">
        <v>13.79</v>
      </c>
      <c r="T182" s="15" t="s">
        <v>44</v>
      </c>
      <c r="U182" s="8">
        <v>13.79</v>
      </c>
    </row>
    <row r="183" spans="1:21">
      <c r="A183" s="15" t="s">
        <v>44</v>
      </c>
      <c r="B183" s="16">
        <v>5.7999999999999599</v>
      </c>
      <c r="C183" s="15" t="s">
        <v>44</v>
      </c>
      <c r="D183" s="23">
        <v>8.7999999999999599</v>
      </c>
      <c r="E183" s="15" t="s">
        <v>44</v>
      </c>
      <c r="F183" s="19">
        <v>9.7999999999999599</v>
      </c>
      <c r="G183" s="15" t="s">
        <v>44</v>
      </c>
      <c r="H183" s="19">
        <v>11.8</v>
      </c>
      <c r="I183" s="15" t="s">
        <v>44</v>
      </c>
      <c r="J183" s="16">
        <v>12.8</v>
      </c>
      <c r="L183" s="20" t="s">
        <v>44</v>
      </c>
      <c r="M183" s="16">
        <v>11.8</v>
      </c>
      <c r="N183" s="15" t="s">
        <v>44</v>
      </c>
      <c r="O183" s="16">
        <v>11.8</v>
      </c>
      <c r="P183" s="15" t="s">
        <v>44</v>
      </c>
      <c r="Q183" s="16">
        <v>12.8</v>
      </c>
      <c r="R183" s="15" t="s">
        <v>44</v>
      </c>
      <c r="S183" s="16">
        <v>13.8</v>
      </c>
      <c r="T183" s="15" t="s">
        <v>44</v>
      </c>
      <c r="U183" s="16">
        <v>13.8</v>
      </c>
    </row>
    <row r="184" spans="1:21">
      <c r="A184" s="15" t="s">
        <v>44</v>
      </c>
      <c r="B184" s="16">
        <v>5.8099999999999596</v>
      </c>
      <c r="C184" s="15" t="s">
        <v>44</v>
      </c>
      <c r="D184" s="23">
        <v>8.8099999999999596</v>
      </c>
      <c r="E184" s="15" t="s">
        <v>44</v>
      </c>
      <c r="F184" s="26">
        <v>9.8099999999999596</v>
      </c>
      <c r="G184" s="15" t="s">
        <v>44</v>
      </c>
      <c r="H184" s="8">
        <v>11.81</v>
      </c>
      <c r="I184" s="15" t="s">
        <v>44</v>
      </c>
      <c r="J184" s="8">
        <v>12.81</v>
      </c>
      <c r="L184" s="20" t="s">
        <v>44</v>
      </c>
      <c r="M184" s="8">
        <v>11.81</v>
      </c>
      <c r="N184" s="15" t="s">
        <v>44</v>
      </c>
      <c r="O184" s="8">
        <v>11.81</v>
      </c>
      <c r="P184" s="15" t="s">
        <v>44</v>
      </c>
      <c r="Q184" s="8">
        <v>12.81</v>
      </c>
      <c r="R184" s="15" t="s">
        <v>44</v>
      </c>
      <c r="S184" s="8">
        <v>13.81</v>
      </c>
      <c r="T184" s="15" t="s">
        <v>44</v>
      </c>
      <c r="U184" s="8">
        <v>13.81</v>
      </c>
    </row>
    <row r="185" spans="1:21">
      <c r="A185" s="15" t="s">
        <v>44</v>
      </c>
      <c r="B185" s="16">
        <v>5.8199999999999603</v>
      </c>
      <c r="C185" s="15" t="s">
        <v>44</v>
      </c>
      <c r="D185" s="23">
        <v>8.8199999999999594</v>
      </c>
      <c r="E185" s="15" t="s">
        <v>44</v>
      </c>
      <c r="F185" s="19">
        <v>9.8199999999999594</v>
      </c>
      <c r="G185" s="15" t="s">
        <v>44</v>
      </c>
      <c r="H185" s="19">
        <v>11.82</v>
      </c>
      <c r="I185" s="15" t="s">
        <v>44</v>
      </c>
      <c r="J185" s="16">
        <v>12.82</v>
      </c>
      <c r="L185" s="20" t="s">
        <v>44</v>
      </c>
      <c r="M185" s="16">
        <v>11.82</v>
      </c>
      <c r="N185" s="15" t="s">
        <v>44</v>
      </c>
      <c r="O185" s="16">
        <v>11.82</v>
      </c>
      <c r="P185" s="15" t="s">
        <v>44</v>
      </c>
      <c r="Q185" s="16">
        <v>12.82</v>
      </c>
      <c r="R185" s="15" t="s">
        <v>44</v>
      </c>
      <c r="S185" s="16">
        <v>13.82</v>
      </c>
      <c r="T185" s="15" t="s">
        <v>44</v>
      </c>
      <c r="U185" s="16">
        <v>13.82</v>
      </c>
    </row>
    <row r="186" spans="1:21">
      <c r="A186" s="15" t="s">
        <v>44</v>
      </c>
      <c r="B186" s="16">
        <v>5.8299999999999601</v>
      </c>
      <c r="C186" s="15" t="s">
        <v>44</v>
      </c>
      <c r="D186" s="23">
        <v>8.8299999999999592</v>
      </c>
      <c r="E186" s="15" t="s">
        <v>44</v>
      </c>
      <c r="F186" s="26">
        <v>9.8299999999999592</v>
      </c>
      <c r="G186" s="15" t="s">
        <v>44</v>
      </c>
      <c r="H186" s="8">
        <v>11.83</v>
      </c>
      <c r="I186" s="15" t="s">
        <v>44</v>
      </c>
      <c r="J186" s="8">
        <v>12.83</v>
      </c>
      <c r="L186" s="20" t="s">
        <v>44</v>
      </c>
      <c r="M186" s="8">
        <v>11.83</v>
      </c>
      <c r="N186" s="15" t="s">
        <v>44</v>
      </c>
      <c r="O186" s="8">
        <v>11.83</v>
      </c>
      <c r="P186" s="15" t="s">
        <v>44</v>
      </c>
      <c r="Q186" s="8">
        <v>12.83</v>
      </c>
      <c r="R186" s="15" t="s">
        <v>44</v>
      </c>
      <c r="S186" s="8">
        <v>13.83</v>
      </c>
      <c r="T186" s="15" t="s">
        <v>44</v>
      </c>
      <c r="U186" s="8">
        <v>13.83</v>
      </c>
    </row>
    <row r="187" spans="1:21">
      <c r="A187" s="15" t="s">
        <v>44</v>
      </c>
      <c r="B187" s="16">
        <v>5.8399999999999599</v>
      </c>
      <c r="C187" s="15" t="s">
        <v>44</v>
      </c>
      <c r="D187" s="23">
        <v>8.8399999999999608</v>
      </c>
      <c r="E187" s="15" t="s">
        <v>44</v>
      </c>
      <c r="F187" s="19">
        <v>9.8399999999999608</v>
      </c>
      <c r="G187" s="15" t="s">
        <v>44</v>
      </c>
      <c r="H187" s="19">
        <v>11.84</v>
      </c>
      <c r="I187" s="15" t="s">
        <v>44</v>
      </c>
      <c r="J187" s="16">
        <v>12.84</v>
      </c>
      <c r="L187" s="20" t="s">
        <v>44</v>
      </c>
      <c r="M187" s="16">
        <v>11.84</v>
      </c>
      <c r="N187" s="15" t="s">
        <v>44</v>
      </c>
      <c r="O187" s="16">
        <v>11.84</v>
      </c>
      <c r="P187" s="15" t="s">
        <v>44</v>
      </c>
      <c r="Q187" s="16">
        <v>12.84</v>
      </c>
      <c r="R187" s="15" t="s">
        <v>44</v>
      </c>
      <c r="S187" s="16">
        <v>13.84</v>
      </c>
      <c r="T187" s="15" t="s">
        <v>44</v>
      </c>
      <c r="U187" s="16">
        <v>13.84</v>
      </c>
    </row>
    <row r="188" spans="1:21">
      <c r="A188" s="15" t="s">
        <v>44</v>
      </c>
      <c r="B188" s="16">
        <v>5.8499999999999597</v>
      </c>
      <c r="C188" s="15" t="s">
        <v>44</v>
      </c>
      <c r="D188" s="23">
        <v>8.8499999999999606</v>
      </c>
      <c r="E188" s="15" t="s">
        <v>44</v>
      </c>
      <c r="F188" s="26">
        <v>9.8499999999999606</v>
      </c>
      <c r="G188" s="15" t="s">
        <v>44</v>
      </c>
      <c r="H188" s="8">
        <v>11.85</v>
      </c>
      <c r="I188" s="15" t="s">
        <v>44</v>
      </c>
      <c r="J188" s="8">
        <v>12.85</v>
      </c>
      <c r="L188" s="20" t="s">
        <v>44</v>
      </c>
      <c r="M188" s="8">
        <v>11.85</v>
      </c>
      <c r="N188" s="15" t="s">
        <v>44</v>
      </c>
      <c r="O188" s="8">
        <v>11.85</v>
      </c>
      <c r="P188" s="15" t="s">
        <v>44</v>
      </c>
      <c r="Q188" s="8">
        <v>12.85</v>
      </c>
      <c r="R188" s="15" t="s">
        <v>44</v>
      </c>
      <c r="S188" s="8">
        <v>13.85</v>
      </c>
      <c r="T188" s="15" t="s">
        <v>44</v>
      </c>
      <c r="U188" s="8">
        <v>13.85</v>
      </c>
    </row>
    <row r="189" spans="1:21">
      <c r="A189" s="15" t="s">
        <v>44</v>
      </c>
      <c r="B189" s="16">
        <v>5.8599999999999604</v>
      </c>
      <c r="C189" s="15" t="s">
        <v>44</v>
      </c>
      <c r="D189" s="23">
        <v>8.8599999999999604</v>
      </c>
      <c r="E189" s="15" t="s">
        <v>44</v>
      </c>
      <c r="F189" s="19">
        <v>9.8599999999999604</v>
      </c>
      <c r="G189" s="15" t="s">
        <v>44</v>
      </c>
      <c r="H189" s="19">
        <v>11.86</v>
      </c>
      <c r="I189" s="15" t="s">
        <v>44</v>
      </c>
      <c r="J189" s="16">
        <v>12.86</v>
      </c>
      <c r="L189" s="20" t="s">
        <v>44</v>
      </c>
      <c r="M189" s="16">
        <v>11.86</v>
      </c>
      <c r="N189" s="15" t="s">
        <v>44</v>
      </c>
      <c r="O189" s="16">
        <v>11.86</v>
      </c>
      <c r="P189" s="15" t="s">
        <v>44</v>
      </c>
      <c r="Q189" s="16">
        <v>12.86</v>
      </c>
      <c r="R189" s="15" t="s">
        <v>44</v>
      </c>
      <c r="S189" s="16">
        <v>13.86</v>
      </c>
      <c r="T189" s="15" t="s">
        <v>44</v>
      </c>
      <c r="U189" s="16">
        <v>13.86</v>
      </c>
    </row>
    <row r="190" spans="1:21">
      <c r="A190" s="15" t="s">
        <v>44</v>
      </c>
      <c r="B190" s="16">
        <v>5.8699999999999601</v>
      </c>
      <c r="C190" s="15" t="s">
        <v>44</v>
      </c>
      <c r="D190" s="23">
        <v>8.8699999999999601</v>
      </c>
      <c r="E190" s="15" t="s">
        <v>44</v>
      </c>
      <c r="F190" s="26">
        <v>9.8699999999999601</v>
      </c>
      <c r="G190" s="15" t="s">
        <v>44</v>
      </c>
      <c r="H190" s="8">
        <v>11.87</v>
      </c>
      <c r="I190" s="15" t="s">
        <v>44</v>
      </c>
      <c r="J190" s="8">
        <v>12.87</v>
      </c>
      <c r="L190" s="20" t="s">
        <v>44</v>
      </c>
      <c r="M190" s="8">
        <v>11.87</v>
      </c>
      <c r="N190" s="15" t="s">
        <v>44</v>
      </c>
      <c r="O190" s="8">
        <v>11.87</v>
      </c>
      <c r="P190" s="15" t="s">
        <v>44</v>
      </c>
      <c r="Q190" s="8">
        <v>12.87</v>
      </c>
      <c r="R190" s="15" t="s">
        <v>44</v>
      </c>
      <c r="S190" s="8">
        <v>13.87</v>
      </c>
      <c r="T190" s="15" t="s">
        <v>44</v>
      </c>
      <c r="U190" s="8">
        <v>13.87</v>
      </c>
    </row>
    <row r="191" spans="1:21">
      <c r="A191" s="15" t="s">
        <v>44</v>
      </c>
      <c r="B191" s="16">
        <v>5.8799999999999599</v>
      </c>
      <c r="C191" s="15" t="s">
        <v>44</v>
      </c>
      <c r="D191" s="23">
        <v>8.8799999999999599</v>
      </c>
      <c r="E191" s="15" t="s">
        <v>44</v>
      </c>
      <c r="F191" s="19">
        <v>9.8799999999999599</v>
      </c>
      <c r="G191" s="15" t="s">
        <v>44</v>
      </c>
      <c r="H191" s="19">
        <v>11.88</v>
      </c>
      <c r="I191" s="15" t="s">
        <v>44</v>
      </c>
      <c r="J191" s="16">
        <v>12.88</v>
      </c>
      <c r="L191" s="20" t="s">
        <v>44</v>
      </c>
      <c r="M191" s="16">
        <v>11.88</v>
      </c>
      <c r="N191" s="15" t="s">
        <v>44</v>
      </c>
      <c r="O191" s="16">
        <v>11.88</v>
      </c>
      <c r="P191" s="15" t="s">
        <v>44</v>
      </c>
      <c r="Q191" s="16">
        <v>12.88</v>
      </c>
      <c r="R191" s="15" t="s">
        <v>44</v>
      </c>
      <c r="S191" s="16">
        <v>13.88</v>
      </c>
      <c r="T191" s="15" t="s">
        <v>44</v>
      </c>
      <c r="U191" s="16">
        <v>13.88</v>
      </c>
    </row>
    <row r="192" spans="1:21">
      <c r="A192" s="15" t="s">
        <v>44</v>
      </c>
      <c r="B192" s="16">
        <v>5.8899999999999597</v>
      </c>
      <c r="C192" s="15" t="s">
        <v>44</v>
      </c>
      <c r="D192" s="23">
        <v>8.8899999999999597</v>
      </c>
      <c r="E192" s="15" t="s">
        <v>44</v>
      </c>
      <c r="F192" s="26">
        <v>9.8899999999999597</v>
      </c>
      <c r="G192" s="15" t="s">
        <v>44</v>
      </c>
      <c r="H192" s="8">
        <v>11.89</v>
      </c>
      <c r="I192" s="15" t="s">
        <v>44</v>
      </c>
      <c r="J192" s="8">
        <v>12.89</v>
      </c>
      <c r="L192" s="20" t="s">
        <v>44</v>
      </c>
      <c r="M192" s="8">
        <v>11.89</v>
      </c>
      <c r="N192" s="15" t="s">
        <v>44</v>
      </c>
      <c r="O192" s="8">
        <v>11.89</v>
      </c>
      <c r="P192" s="15" t="s">
        <v>44</v>
      </c>
      <c r="Q192" s="8">
        <v>12.89</v>
      </c>
      <c r="R192" s="15" t="s">
        <v>44</v>
      </c>
      <c r="S192" s="8">
        <v>13.89</v>
      </c>
      <c r="T192" s="15" t="s">
        <v>44</v>
      </c>
      <c r="U192" s="8">
        <v>13.89</v>
      </c>
    </row>
    <row r="193" spans="1:21">
      <c r="A193" s="15" t="s">
        <v>44</v>
      </c>
      <c r="B193" s="16">
        <v>5.8999999999999604</v>
      </c>
      <c r="C193" s="15" t="s">
        <v>44</v>
      </c>
      <c r="D193" s="23">
        <v>8.8999999999999595</v>
      </c>
      <c r="E193" s="15" t="s">
        <v>44</v>
      </c>
      <c r="F193" s="19">
        <v>9.8999999999999595</v>
      </c>
      <c r="G193" s="15" t="s">
        <v>44</v>
      </c>
      <c r="H193" s="19">
        <v>11.9</v>
      </c>
      <c r="I193" s="15" t="s">
        <v>44</v>
      </c>
      <c r="J193" s="16">
        <v>12.9</v>
      </c>
      <c r="L193" s="20" t="s">
        <v>44</v>
      </c>
      <c r="M193" s="16">
        <v>11.9</v>
      </c>
      <c r="N193" s="15" t="s">
        <v>44</v>
      </c>
      <c r="O193" s="16">
        <v>11.9</v>
      </c>
      <c r="P193" s="15" t="s">
        <v>44</v>
      </c>
      <c r="Q193" s="16">
        <v>12.9</v>
      </c>
      <c r="R193" s="15" t="s">
        <v>44</v>
      </c>
      <c r="S193" s="16">
        <v>13.9</v>
      </c>
      <c r="T193" s="15" t="s">
        <v>44</v>
      </c>
      <c r="U193" s="16">
        <v>13.9</v>
      </c>
    </row>
    <row r="194" spans="1:21">
      <c r="A194" s="15" t="s">
        <v>44</v>
      </c>
      <c r="B194" s="16">
        <v>5.9099999999999602</v>
      </c>
      <c r="C194" s="15" t="s">
        <v>44</v>
      </c>
      <c r="D194" s="23">
        <v>8.9099999999999593</v>
      </c>
      <c r="E194" s="15" t="s">
        <v>44</v>
      </c>
      <c r="F194" s="26">
        <v>9.9099999999999593</v>
      </c>
      <c r="G194" s="15" t="s">
        <v>44</v>
      </c>
      <c r="H194" s="8">
        <v>11.91</v>
      </c>
      <c r="I194" s="15" t="s">
        <v>44</v>
      </c>
      <c r="J194" s="8">
        <v>12.91</v>
      </c>
      <c r="L194" s="20" t="s">
        <v>44</v>
      </c>
      <c r="M194" s="8">
        <v>11.91</v>
      </c>
      <c r="N194" s="15" t="s">
        <v>44</v>
      </c>
      <c r="O194" s="8">
        <v>11.91</v>
      </c>
      <c r="P194" s="15" t="s">
        <v>44</v>
      </c>
      <c r="Q194" s="8">
        <v>12.91</v>
      </c>
      <c r="R194" s="15" t="s">
        <v>44</v>
      </c>
      <c r="S194" s="8">
        <v>13.91</v>
      </c>
      <c r="T194" s="15" t="s">
        <v>44</v>
      </c>
      <c r="U194" s="8">
        <v>13.91</v>
      </c>
    </row>
    <row r="195" spans="1:21">
      <c r="A195" s="15" t="s">
        <v>44</v>
      </c>
      <c r="B195" s="16">
        <v>5.91999999999996</v>
      </c>
      <c r="C195" s="15" t="s">
        <v>44</v>
      </c>
      <c r="D195" s="23">
        <v>8.9199999999999608</v>
      </c>
      <c r="E195" s="15" t="s">
        <v>44</v>
      </c>
      <c r="F195" s="19">
        <v>9.9199999999999608</v>
      </c>
      <c r="G195" s="15" t="s">
        <v>44</v>
      </c>
      <c r="H195" s="19">
        <v>11.92</v>
      </c>
      <c r="I195" s="15" t="s">
        <v>44</v>
      </c>
      <c r="J195" s="16">
        <v>12.92</v>
      </c>
      <c r="L195" s="20" t="s">
        <v>44</v>
      </c>
      <c r="M195" s="16">
        <v>11.92</v>
      </c>
      <c r="N195" s="15" t="s">
        <v>44</v>
      </c>
      <c r="O195" s="16">
        <v>11.92</v>
      </c>
      <c r="P195" s="15" t="s">
        <v>44</v>
      </c>
      <c r="Q195" s="16">
        <v>12.92</v>
      </c>
      <c r="R195" s="15" t="s">
        <v>44</v>
      </c>
      <c r="S195" s="16">
        <v>13.92</v>
      </c>
      <c r="T195" s="15" t="s">
        <v>44</v>
      </c>
      <c r="U195" s="16">
        <v>13.92</v>
      </c>
    </row>
    <row r="196" spans="1:21">
      <c r="A196" s="15" t="s">
        <v>44</v>
      </c>
      <c r="B196" s="16">
        <v>5.9299999999999597</v>
      </c>
      <c r="C196" s="15" t="s">
        <v>44</v>
      </c>
      <c r="D196" s="23">
        <v>8.9299999999999606</v>
      </c>
      <c r="E196" s="15" t="s">
        <v>44</v>
      </c>
      <c r="F196" s="26">
        <v>9.9299999999999606</v>
      </c>
      <c r="G196" s="15" t="s">
        <v>44</v>
      </c>
      <c r="H196" s="8">
        <v>11.93</v>
      </c>
      <c r="I196" s="15" t="s">
        <v>44</v>
      </c>
      <c r="J196" s="8">
        <v>12.93</v>
      </c>
      <c r="L196" s="20" t="s">
        <v>44</v>
      </c>
      <c r="M196" s="8">
        <v>11.93</v>
      </c>
      <c r="N196" s="15" t="s">
        <v>44</v>
      </c>
      <c r="O196" s="8">
        <v>11.93</v>
      </c>
      <c r="P196" s="15" t="s">
        <v>44</v>
      </c>
      <c r="Q196" s="8">
        <v>12.93</v>
      </c>
      <c r="R196" s="15" t="s">
        <v>44</v>
      </c>
      <c r="S196" s="8">
        <v>13.93</v>
      </c>
      <c r="T196" s="15" t="s">
        <v>44</v>
      </c>
      <c r="U196" s="8">
        <v>13.93</v>
      </c>
    </row>
    <row r="197" spans="1:21">
      <c r="A197" s="15" t="s">
        <v>44</v>
      </c>
      <c r="B197" s="16">
        <v>5.9399999999999604</v>
      </c>
      <c r="C197" s="15" t="s">
        <v>44</v>
      </c>
      <c r="D197" s="23">
        <v>8.9399999999999604</v>
      </c>
      <c r="E197" s="15" t="s">
        <v>44</v>
      </c>
      <c r="F197" s="19">
        <v>9.9399999999999604</v>
      </c>
      <c r="G197" s="15" t="s">
        <v>44</v>
      </c>
      <c r="H197" s="19">
        <v>11.94</v>
      </c>
      <c r="I197" s="15" t="s">
        <v>44</v>
      </c>
      <c r="J197" s="16">
        <v>12.94</v>
      </c>
      <c r="L197" s="20" t="s">
        <v>44</v>
      </c>
      <c r="M197" s="16">
        <v>11.94</v>
      </c>
      <c r="N197" s="15" t="s">
        <v>44</v>
      </c>
      <c r="O197" s="16">
        <v>11.94</v>
      </c>
      <c r="P197" s="15" t="s">
        <v>44</v>
      </c>
      <c r="Q197" s="16">
        <v>12.94</v>
      </c>
      <c r="R197" s="15" t="s">
        <v>44</v>
      </c>
      <c r="S197" s="16">
        <v>13.94</v>
      </c>
      <c r="T197" s="15" t="s">
        <v>44</v>
      </c>
      <c r="U197" s="16">
        <v>13.94</v>
      </c>
    </row>
    <row r="198" spans="1:21">
      <c r="A198" s="15" t="s">
        <v>44</v>
      </c>
      <c r="B198" s="16">
        <v>5.9499999999999602</v>
      </c>
      <c r="C198" s="15" t="s">
        <v>44</v>
      </c>
      <c r="D198" s="23">
        <v>8.9499999999999602</v>
      </c>
      <c r="E198" s="15" t="s">
        <v>44</v>
      </c>
      <c r="F198" s="26">
        <v>9.9499999999999602</v>
      </c>
      <c r="G198" s="15" t="s">
        <v>44</v>
      </c>
      <c r="H198" s="8">
        <v>11.95</v>
      </c>
      <c r="I198" s="15" t="s">
        <v>44</v>
      </c>
      <c r="J198" s="8">
        <v>12.95</v>
      </c>
      <c r="L198" s="20" t="s">
        <v>44</v>
      </c>
      <c r="M198" s="8">
        <v>11.95</v>
      </c>
      <c r="N198" s="15" t="s">
        <v>44</v>
      </c>
      <c r="O198" s="8">
        <v>11.95</v>
      </c>
      <c r="P198" s="15" t="s">
        <v>44</v>
      </c>
      <c r="Q198" s="8">
        <v>12.95</v>
      </c>
      <c r="R198" s="15" t="s">
        <v>44</v>
      </c>
      <c r="S198" s="8">
        <v>13.95</v>
      </c>
      <c r="T198" s="15" t="s">
        <v>44</v>
      </c>
      <c r="U198" s="8">
        <v>13.95</v>
      </c>
    </row>
    <row r="199" spans="1:21">
      <c r="A199" s="15" t="s">
        <v>44</v>
      </c>
      <c r="B199" s="16">
        <v>5.95999999999996</v>
      </c>
      <c r="C199" s="15" t="s">
        <v>44</v>
      </c>
      <c r="D199" s="23">
        <v>8.95999999999996</v>
      </c>
      <c r="E199" s="15" t="s">
        <v>44</v>
      </c>
      <c r="F199" s="19">
        <v>9.95999999999996</v>
      </c>
      <c r="G199" s="15" t="s">
        <v>44</v>
      </c>
      <c r="H199" s="19">
        <v>11.96</v>
      </c>
      <c r="I199" s="15" t="s">
        <v>44</v>
      </c>
      <c r="J199" s="16">
        <v>12.96</v>
      </c>
      <c r="L199" s="20" t="s">
        <v>44</v>
      </c>
      <c r="M199" s="16">
        <v>11.96</v>
      </c>
      <c r="N199" s="15" t="s">
        <v>44</v>
      </c>
      <c r="O199" s="16">
        <v>11.96</v>
      </c>
      <c r="P199" s="15" t="s">
        <v>44</v>
      </c>
      <c r="Q199" s="16">
        <v>12.96</v>
      </c>
      <c r="R199" s="15" t="s">
        <v>44</v>
      </c>
      <c r="S199" s="16">
        <v>13.96</v>
      </c>
      <c r="T199" s="15" t="s">
        <v>44</v>
      </c>
      <c r="U199" s="16">
        <v>13.96</v>
      </c>
    </row>
    <row r="200" spans="1:21">
      <c r="A200" s="15" t="s">
        <v>44</v>
      </c>
      <c r="B200" s="16">
        <v>5.9699999999999598</v>
      </c>
      <c r="C200" s="15" t="s">
        <v>44</v>
      </c>
      <c r="D200" s="23">
        <v>8.9699999999999598</v>
      </c>
      <c r="E200" s="15" t="s">
        <v>44</v>
      </c>
      <c r="F200" s="26">
        <v>9.9699999999999598</v>
      </c>
      <c r="G200" s="15" t="s">
        <v>44</v>
      </c>
      <c r="H200" s="8">
        <v>11.97</v>
      </c>
      <c r="I200" s="15" t="s">
        <v>44</v>
      </c>
      <c r="J200" s="8">
        <v>12.97</v>
      </c>
      <c r="L200" s="20" t="s">
        <v>44</v>
      </c>
      <c r="M200" s="8">
        <v>11.97</v>
      </c>
      <c r="N200" s="15" t="s">
        <v>44</v>
      </c>
      <c r="O200" s="8">
        <v>11.97</v>
      </c>
      <c r="P200" s="15" t="s">
        <v>44</v>
      </c>
      <c r="Q200" s="8">
        <v>12.97</v>
      </c>
      <c r="R200" s="15" t="s">
        <v>44</v>
      </c>
      <c r="S200" s="8">
        <v>13.97</v>
      </c>
      <c r="T200" s="15" t="s">
        <v>44</v>
      </c>
      <c r="U200" s="8">
        <v>13.97</v>
      </c>
    </row>
    <row r="201" spans="1:21">
      <c r="A201" s="15" t="s">
        <v>44</v>
      </c>
      <c r="B201" s="16">
        <v>5.9799999999999596</v>
      </c>
      <c r="C201" s="15" t="s">
        <v>44</v>
      </c>
      <c r="D201" s="23">
        <v>8.9799999999999596</v>
      </c>
      <c r="E201" s="15" t="s">
        <v>44</v>
      </c>
      <c r="F201" s="19">
        <v>9.9799999999999596</v>
      </c>
      <c r="G201" s="15" t="s">
        <v>44</v>
      </c>
      <c r="H201" s="19">
        <v>11.98</v>
      </c>
      <c r="I201" s="15" t="s">
        <v>44</v>
      </c>
      <c r="J201" s="16">
        <v>12.98</v>
      </c>
      <c r="L201" s="20" t="s">
        <v>44</v>
      </c>
      <c r="M201" s="16">
        <v>11.98</v>
      </c>
      <c r="N201" s="15" t="s">
        <v>44</v>
      </c>
      <c r="O201" s="16">
        <v>11.98</v>
      </c>
      <c r="P201" s="15" t="s">
        <v>44</v>
      </c>
      <c r="Q201" s="16">
        <v>12.98</v>
      </c>
      <c r="R201" s="15" t="s">
        <v>44</v>
      </c>
      <c r="S201" s="16">
        <v>13.98</v>
      </c>
      <c r="T201" s="15" t="s">
        <v>44</v>
      </c>
      <c r="U201" s="16">
        <v>13.98</v>
      </c>
    </row>
    <row r="202" spans="1:21">
      <c r="A202" s="15" t="s">
        <v>44</v>
      </c>
      <c r="B202" s="16">
        <v>5.9899999999999602</v>
      </c>
      <c r="C202" s="15" t="s">
        <v>44</v>
      </c>
      <c r="D202" s="23">
        <v>8.9899999999999594</v>
      </c>
      <c r="E202" s="15" t="s">
        <v>44</v>
      </c>
      <c r="F202" s="26">
        <v>9.9899999999999594</v>
      </c>
      <c r="G202" s="15" t="s">
        <v>44</v>
      </c>
      <c r="H202" s="8">
        <v>11.99</v>
      </c>
      <c r="I202" s="15" t="s">
        <v>44</v>
      </c>
      <c r="J202" s="8">
        <v>12.99</v>
      </c>
      <c r="L202" s="20" t="s">
        <v>44</v>
      </c>
      <c r="M202" s="8">
        <v>11.99</v>
      </c>
      <c r="N202" s="15" t="s">
        <v>44</v>
      </c>
      <c r="O202" s="8">
        <v>11.99</v>
      </c>
      <c r="P202" s="15" t="s">
        <v>44</v>
      </c>
      <c r="Q202" s="8">
        <v>12.99</v>
      </c>
      <c r="R202" s="15" t="s">
        <v>44</v>
      </c>
      <c r="S202" s="8">
        <v>13.99</v>
      </c>
      <c r="T202" s="15" t="s">
        <v>44</v>
      </c>
      <c r="U202" s="8">
        <v>13.99</v>
      </c>
    </row>
    <row r="203" spans="1:21">
      <c r="A203" s="15" t="s">
        <v>44</v>
      </c>
      <c r="B203" s="16">
        <v>5.99999999999996</v>
      </c>
      <c r="C203" s="15" t="s">
        <v>44</v>
      </c>
      <c r="D203" s="23">
        <v>8.9999999999999591</v>
      </c>
      <c r="E203" s="15" t="s">
        <v>44</v>
      </c>
      <c r="F203" s="19">
        <v>9.9999999999999591</v>
      </c>
      <c r="G203" s="15" t="s">
        <v>44</v>
      </c>
      <c r="H203" s="19">
        <v>12</v>
      </c>
      <c r="I203" s="15" t="s">
        <v>44</v>
      </c>
      <c r="J203" s="16">
        <v>13</v>
      </c>
      <c r="L203" s="20" t="s">
        <v>44</v>
      </c>
      <c r="M203" s="16">
        <v>12</v>
      </c>
      <c r="N203" s="15" t="s">
        <v>44</v>
      </c>
      <c r="O203" s="16">
        <v>12</v>
      </c>
      <c r="P203" s="15" t="s">
        <v>44</v>
      </c>
      <c r="Q203" s="16">
        <v>13</v>
      </c>
      <c r="R203" s="15" t="s">
        <v>44</v>
      </c>
      <c r="S203" s="16">
        <v>14</v>
      </c>
      <c r="T203" s="15" t="s">
        <v>44</v>
      </c>
      <c r="U203" s="16">
        <v>14</v>
      </c>
    </row>
    <row r="204" spans="1:21">
      <c r="A204" s="15" t="s">
        <v>44</v>
      </c>
      <c r="B204" s="16">
        <v>6.0099999999999598</v>
      </c>
      <c r="C204" s="15" t="s">
        <v>44</v>
      </c>
      <c r="D204" s="23">
        <v>9.0099999999999607</v>
      </c>
      <c r="E204" s="15" t="s">
        <v>44</v>
      </c>
      <c r="F204" s="26">
        <v>10.01</v>
      </c>
      <c r="G204" s="15" t="s">
        <v>44</v>
      </c>
      <c r="H204" s="8">
        <v>12.01</v>
      </c>
      <c r="I204" s="15" t="s">
        <v>44</v>
      </c>
      <c r="J204" s="8">
        <v>13.01</v>
      </c>
      <c r="L204" s="20" t="s">
        <v>44</v>
      </c>
      <c r="M204" s="8">
        <v>12.01</v>
      </c>
      <c r="N204" s="15" t="s">
        <v>44</v>
      </c>
      <c r="O204" s="8">
        <v>12.01</v>
      </c>
      <c r="P204" s="15" t="s">
        <v>44</v>
      </c>
      <c r="Q204" s="8">
        <v>13.01</v>
      </c>
      <c r="R204" s="15" t="s">
        <v>44</v>
      </c>
      <c r="S204" s="8">
        <v>14.01</v>
      </c>
      <c r="T204" s="15" t="s">
        <v>44</v>
      </c>
      <c r="U204" s="8">
        <v>14.01</v>
      </c>
    </row>
    <row r="205" spans="1:21">
      <c r="A205" s="15" t="s">
        <v>44</v>
      </c>
      <c r="B205" s="16">
        <v>6.0199999999999596</v>
      </c>
      <c r="C205" s="15" t="s">
        <v>44</v>
      </c>
      <c r="D205" s="23">
        <v>9.0199999999999605</v>
      </c>
      <c r="E205" s="15" t="s">
        <v>44</v>
      </c>
      <c r="F205" s="19">
        <v>10.02</v>
      </c>
      <c r="G205" s="15" t="s">
        <v>44</v>
      </c>
      <c r="H205" s="19">
        <v>12.02</v>
      </c>
      <c r="I205" s="15" t="s">
        <v>44</v>
      </c>
      <c r="J205" s="16">
        <v>13.02</v>
      </c>
      <c r="L205" s="20" t="s">
        <v>44</v>
      </c>
      <c r="M205" s="16">
        <v>12.02</v>
      </c>
      <c r="N205" s="15" t="s">
        <v>44</v>
      </c>
      <c r="O205" s="16">
        <v>12.02</v>
      </c>
      <c r="P205" s="15" t="s">
        <v>44</v>
      </c>
      <c r="Q205" s="16">
        <v>13.02</v>
      </c>
      <c r="R205" s="15" t="s">
        <v>44</v>
      </c>
      <c r="S205" s="16">
        <v>14.02</v>
      </c>
      <c r="T205" s="15" t="s">
        <v>44</v>
      </c>
      <c r="U205" s="16">
        <v>14.02</v>
      </c>
    </row>
    <row r="206" spans="1:21">
      <c r="A206" s="15" t="s">
        <v>44</v>
      </c>
      <c r="B206" s="16">
        <v>6.0299999999999603</v>
      </c>
      <c r="C206" s="15" t="s">
        <v>44</v>
      </c>
      <c r="D206" s="23">
        <v>9.0299999999999603</v>
      </c>
      <c r="E206" s="15" t="s">
        <v>44</v>
      </c>
      <c r="F206" s="26">
        <v>10.029999999999999</v>
      </c>
      <c r="G206" s="15" t="s">
        <v>44</v>
      </c>
      <c r="H206" s="8">
        <v>12.03</v>
      </c>
      <c r="I206" s="15" t="s">
        <v>44</v>
      </c>
      <c r="J206" s="8">
        <v>13.03</v>
      </c>
      <c r="L206" s="20" t="s">
        <v>44</v>
      </c>
      <c r="M206" s="8">
        <v>12.03</v>
      </c>
      <c r="N206" s="15" t="s">
        <v>44</v>
      </c>
      <c r="O206" s="8">
        <v>12.03</v>
      </c>
      <c r="P206" s="15" t="s">
        <v>44</v>
      </c>
      <c r="Q206" s="8">
        <v>13.03</v>
      </c>
      <c r="R206" s="15" t="s">
        <v>44</v>
      </c>
      <c r="S206" s="8">
        <v>14.03</v>
      </c>
      <c r="T206" s="15" t="s">
        <v>44</v>
      </c>
      <c r="U206" s="8">
        <v>14.03</v>
      </c>
    </row>
    <row r="207" spans="1:21">
      <c r="A207" s="15" t="s">
        <v>44</v>
      </c>
      <c r="B207" s="16">
        <v>6.0399999999999601</v>
      </c>
      <c r="C207" s="15" t="s">
        <v>44</v>
      </c>
      <c r="D207" s="23">
        <v>9.0399999999999601</v>
      </c>
      <c r="E207" s="15" t="s">
        <v>44</v>
      </c>
      <c r="F207" s="19">
        <v>10.039999999999999</v>
      </c>
      <c r="G207" s="15" t="s">
        <v>44</v>
      </c>
      <c r="H207" s="19">
        <v>12.04</v>
      </c>
      <c r="I207" s="15" t="s">
        <v>44</v>
      </c>
      <c r="J207" s="16">
        <v>13.04</v>
      </c>
      <c r="L207" s="20" t="s">
        <v>44</v>
      </c>
      <c r="M207" s="16">
        <v>12.04</v>
      </c>
      <c r="N207" s="15" t="s">
        <v>44</v>
      </c>
      <c r="O207" s="16">
        <v>12.04</v>
      </c>
      <c r="P207" s="15" t="s">
        <v>44</v>
      </c>
      <c r="Q207" s="16">
        <v>13.04</v>
      </c>
      <c r="R207" s="15" t="s">
        <v>44</v>
      </c>
      <c r="S207" s="16">
        <v>14.04</v>
      </c>
      <c r="T207" s="15" t="s">
        <v>44</v>
      </c>
      <c r="U207" s="16">
        <v>14.04</v>
      </c>
    </row>
    <row r="208" spans="1:21">
      <c r="A208" s="15" t="s">
        <v>44</v>
      </c>
      <c r="B208" s="16">
        <v>6.0499999999999599</v>
      </c>
      <c r="C208" s="15" t="s">
        <v>44</v>
      </c>
      <c r="D208" s="23">
        <v>9.0499999999999599</v>
      </c>
      <c r="E208" s="15" t="s">
        <v>44</v>
      </c>
      <c r="F208" s="26">
        <v>10.050000000000001</v>
      </c>
      <c r="G208" s="15" t="s">
        <v>44</v>
      </c>
      <c r="H208" s="8">
        <v>12.05</v>
      </c>
      <c r="I208" s="15" t="s">
        <v>44</v>
      </c>
      <c r="J208" s="8">
        <v>13.05</v>
      </c>
      <c r="L208" s="20" t="s">
        <v>44</v>
      </c>
      <c r="M208" s="8">
        <v>12.05</v>
      </c>
      <c r="N208" s="15" t="s">
        <v>44</v>
      </c>
      <c r="O208" s="8">
        <v>12.05</v>
      </c>
      <c r="P208" s="15" t="s">
        <v>44</v>
      </c>
      <c r="Q208" s="8">
        <v>13.05</v>
      </c>
      <c r="R208" s="15" t="s">
        <v>44</v>
      </c>
      <c r="S208" s="8">
        <v>14.05</v>
      </c>
      <c r="T208" s="15" t="s">
        <v>44</v>
      </c>
      <c r="U208" s="8">
        <v>14.05</v>
      </c>
    </row>
    <row r="209" spans="1:21">
      <c r="A209" s="15" t="s">
        <v>44</v>
      </c>
      <c r="B209" s="16">
        <v>6.0599999999999596</v>
      </c>
      <c r="C209" s="15" t="s">
        <v>44</v>
      </c>
      <c r="D209" s="23">
        <v>9.0599999999999596</v>
      </c>
      <c r="E209" s="15" t="s">
        <v>44</v>
      </c>
      <c r="F209" s="19">
        <v>10.06</v>
      </c>
      <c r="G209" s="15" t="s">
        <v>44</v>
      </c>
      <c r="H209" s="19">
        <v>12.06</v>
      </c>
      <c r="I209" s="15" t="s">
        <v>44</v>
      </c>
      <c r="J209" s="16">
        <v>13.06</v>
      </c>
      <c r="L209" s="20" t="s">
        <v>44</v>
      </c>
      <c r="M209" s="16">
        <v>12.06</v>
      </c>
      <c r="N209" s="15" t="s">
        <v>44</v>
      </c>
      <c r="O209" s="16">
        <v>12.06</v>
      </c>
      <c r="P209" s="15" t="s">
        <v>44</v>
      </c>
      <c r="Q209" s="16">
        <v>13.06</v>
      </c>
      <c r="R209" s="15" t="s">
        <v>44</v>
      </c>
      <c r="S209" s="16">
        <v>14.06</v>
      </c>
      <c r="T209" s="15" t="s">
        <v>44</v>
      </c>
      <c r="U209" s="16">
        <v>14.06</v>
      </c>
    </row>
    <row r="210" spans="1:21">
      <c r="A210" s="15" t="s">
        <v>44</v>
      </c>
      <c r="B210" s="16">
        <v>6.0699999999999603</v>
      </c>
      <c r="C210" s="15" t="s">
        <v>44</v>
      </c>
      <c r="D210" s="23">
        <v>9.0699999999999594</v>
      </c>
      <c r="E210" s="15" t="s">
        <v>44</v>
      </c>
      <c r="F210" s="26">
        <v>10.07</v>
      </c>
      <c r="G210" s="15" t="s">
        <v>44</v>
      </c>
      <c r="H210" s="8">
        <v>12.07</v>
      </c>
      <c r="I210" s="15" t="s">
        <v>44</v>
      </c>
      <c r="J210" s="8">
        <v>13.07</v>
      </c>
      <c r="L210" s="20" t="s">
        <v>44</v>
      </c>
      <c r="M210" s="8">
        <v>12.07</v>
      </c>
      <c r="N210" s="15" t="s">
        <v>44</v>
      </c>
      <c r="O210" s="8">
        <v>12.07</v>
      </c>
      <c r="P210" s="15" t="s">
        <v>44</v>
      </c>
      <c r="Q210" s="8">
        <v>13.07</v>
      </c>
      <c r="R210" s="15" t="s">
        <v>44</v>
      </c>
      <c r="S210" s="8">
        <v>14.07</v>
      </c>
      <c r="T210" s="15" t="s">
        <v>44</v>
      </c>
      <c r="U210" s="8">
        <v>14.07</v>
      </c>
    </row>
    <row r="211" spans="1:21">
      <c r="A211" s="15" t="s">
        <v>44</v>
      </c>
      <c r="B211" s="16">
        <v>6.0799999999999601</v>
      </c>
      <c r="C211" s="15" t="s">
        <v>44</v>
      </c>
      <c r="D211" s="23">
        <v>9.0799999999999592</v>
      </c>
      <c r="E211" s="15" t="s">
        <v>44</v>
      </c>
      <c r="F211" s="19">
        <v>10.08</v>
      </c>
      <c r="G211" s="15" t="s">
        <v>44</v>
      </c>
      <c r="H211" s="19">
        <v>12.08</v>
      </c>
      <c r="I211" s="15" t="s">
        <v>44</v>
      </c>
      <c r="J211" s="16">
        <v>13.08</v>
      </c>
      <c r="L211" s="20" t="s">
        <v>44</v>
      </c>
      <c r="M211" s="16">
        <v>12.08</v>
      </c>
      <c r="N211" s="15" t="s">
        <v>44</v>
      </c>
      <c r="O211" s="16">
        <v>12.08</v>
      </c>
      <c r="P211" s="15" t="s">
        <v>44</v>
      </c>
      <c r="Q211" s="16">
        <v>13.08</v>
      </c>
      <c r="R211" s="15" t="s">
        <v>44</v>
      </c>
      <c r="S211" s="16">
        <v>14.08</v>
      </c>
      <c r="T211" s="15" t="s">
        <v>44</v>
      </c>
      <c r="U211" s="16">
        <v>14.08</v>
      </c>
    </row>
    <row r="212" spans="1:21">
      <c r="A212" s="15" t="s">
        <v>44</v>
      </c>
      <c r="B212" s="16">
        <v>6.0899999999999599</v>
      </c>
      <c r="C212" s="15" t="s">
        <v>44</v>
      </c>
      <c r="D212" s="23">
        <v>9.0899999999999608</v>
      </c>
      <c r="E212" s="15" t="s">
        <v>44</v>
      </c>
      <c r="F212" s="26">
        <v>10.09</v>
      </c>
      <c r="G212" s="15" t="s">
        <v>44</v>
      </c>
      <c r="H212" s="8">
        <v>12.09</v>
      </c>
      <c r="I212" s="15" t="s">
        <v>44</v>
      </c>
      <c r="J212" s="8">
        <v>13.09</v>
      </c>
      <c r="L212" s="20" t="s">
        <v>44</v>
      </c>
      <c r="M212" s="8">
        <v>12.09</v>
      </c>
      <c r="N212" s="15" t="s">
        <v>44</v>
      </c>
      <c r="O212" s="8">
        <v>12.09</v>
      </c>
      <c r="P212" s="15" t="s">
        <v>44</v>
      </c>
      <c r="Q212" s="8">
        <v>13.09</v>
      </c>
      <c r="R212" s="15" t="s">
        <v>44</v>
      </c>
      <c r="S212" s="8">
        <v>14.09</v>
      </c>
      <c r="T212" s="15" t="s">
        <v>44</v>
      </c>
      <c r="U212" s="8">
        <v>14.09</v>
      </c>
    </row>
    <row r="213" spans="1:21">
      <c r="A213" s="15" t="s">
        <v>44</v>
      </c>
      <c r="B213" s="16">
        <v>6.0999999999999597</v>
      </c>
      <c r="C213" s="15" t="s">
        <v>44</v>
      </c>
      <c r="D213" s="23">
        <v>9.0999999999999606</v>
      </c>
      <c r="E213" s="15" t="s">
        <v>44</v>
      </c>
      <c r="F213" s="19">
        <v>10.1</v>
      </c>
      <c r="G213" s="15" t="s">
        <v>44</v>
      </c>
      <c r="H213" s="19">
        <v>12.1</v>
      </c>
      <c r="I213" s="15" t="s">
        <v>44</v>
      </c>
      <c r="J213" s="16">
        <v>13.1</v>
      </c>
      <c r="L213" s="20" t="s">
        <v>44</v>
      </c>
      <c r="M213" s="16">
        <v>12.1</v>
      </c>
      <c r="N213" s="15" t="s">
        <v>44</v>
      </c>
      <c r="O213" s="16">
        <v>12.1</v>
      </c>
      <c r="P213" s="15" t="s">
        <v>44</v>
      </c>
      <c r="Q213" s="16">
        <v>13.1</v>
      </c>
      <c r="R213" s="15" t="s">
        <v>44</v>
      </c>
      <c r="S213" s="16">
        <v>14.1</v>
      </c>
      <c r="T213" s="15" t="s">
        <v>44</v>
      </c>
      <c r="U213" s="16">
        <v>14.1</v>
      </c>
    </row>
    <row r="214" spans="1:21">
      <c r="A214" s="15" t="s">
        <v>44</v>
      </c>
      <c r="B214" s="16">
        <v>6.1099999999999604</v>
      </c>
      <c r="C214" s="15" t="s">
        <v>44</v>
      </c>
      <c r="D214" s="23">
        <v>9.1099999999999604</v>
      </c>
      <c r="E214" s="15" t="s">
        <v>44</v>
      </c>
      <c r="F214" s="26">
        <v>10.11</v>
      </c>
      <c r="G214" s="15" t="s">
        <v>44</v>
      </c>
      <c r="H214" s="8">
        <v>12.11</v>
      </c>
      <c r="I214" s="15" t="s">
        <v>44</v>
      </c>
      <c r="J214" s="8">
        <v>13.11</v>
      </c>
      <c r="L214" s="20" t="s">
        <v>44</v>
      </c>
      <c r="M214" s="8">
        <v>12.11</v>
      </c>
      <c r="N214" s="15" t="s">
        <v>44</v>
      </c>
      <c r="O214" s="8">
        <v>12.11</v>
      </c>
      <c r="P214" s="15" t="s">
        <v>44</v>
      </c>
      <c r="Q214" s="8">
        <v>13.11</v>
      </c>
      <c r="R214" s="15" t="s">
        <v>44</v>
      </c>
      <c r="S214" s="8">
        <v>14.11</v>
      </c>
      <c r="T214" s="15" t="s">
        <v>44</v>
      </c>
      <c r="U214" s="8">
        <v>14.11</v>
      </c>
    </row>
    <row r="215" spans="1:21">
      <c r="A215" s="15" t="s">
        <v>44</v>
      </c>
      <c r="B215" s="16">
        <v>6.1199999999999504</v>
      </c>
      <c r="C215" s="15" t="s">
        <v>44</v>
      </c>
      <c r="D215" s="23">
        <v>9.1199999999999495</v>
      </c>
      <c r="E215" s="15" t="s">
        <v>44</v>
      </c>
      <c r="F215" s="19">
        <v>10.1199999999999</v>
      </c>
      <c r="G215" s="15" t="s">
        <v>44</v>
      </c>
      <c r="H215" s="19">
        <v>12.1199999999999</v>
      </c>
      <c r="I215" s="15" t="s">
        <v>44</v>
      </c>
      <c r="J215" s="16">
        <v>13.1199999999999</v>
      </c>
      <c r="L215" s="20" t="s">
        <v>44</v>
      </c>
      <c r="M215" s="16">
        <v>12.1199999999999</v>
      </c>
      <c r="N215" s="15" t="s">
        <v>44</v>
      </c>
      <c r="O215" s="16">
        <v>12.1199999999999</v>
      </c>
      <c r="P215" s="15" t="s">
        <v>44</v>
      </c>
      <c r="Q215" s="16">
        <v>13.1199999999999</v>
      </c>
      <c r="R215" s="15" t="s">
        <v>44</v>
      </c>
      <c r="S215" s="16">
        <v>14.1199999999999</v>
      </c>
      <c r="T215" s="15" t="s">
        <v>44</v>
      </c>
      <c r="U215" s="16">
        <v>14.1199999999999</v>
      </c>
    </row>
    <row r="216" spans="1:21">
      <c r="A216" s="15" t="s">
        <v>44</v>
      </c>
      <c r="B216" s="16">
        <v>6.1299999999999502</v>
      </c>
      <c r="C216" s="15" t="s">
        <v>44</v>
      </c>
      <c r="D216" s="23">
        <v>9.1299999999999493</v>
      </c>
      <c r="E216" s="15" t="s">
        <v>44</v>
      </c>
      <c r="F216" s="26">
        <v>10.1299999999999</v>
      </c>
      <c r="G216" s="15" t="s">
        <v>44</v>
      </c>
      <c r="H216" s="8">
        <v>12.1299999999999</v>
      </c>
      <c r="I216" s="15" t="s">
        <v>44</v>
      </c>
      <c r="J216" s="8">
        <v>13.1299999999999</v>
      </c>
      <c r="L216" s="20" t="s">
        <v>44</v>
      </c>
      <c r="M216" s="8">
        <v>12.1299999999999</v>
      </c>
      <c r="N216" s="15" t="s">
        <v>44</v>
      </c>
      <c r="O216" s="8">
        <v>12.1299999999999</v>
      </c>
      <c r="P216" s="15" t="s">
        <v>44</v>
      </c>
      <c r="Q216" s="8">
        <v>13.1299999999999</v>
      </c>
      <c r="R216" s="15" t="s">
        <v>44</v>
      </c>
      <c r="S216" s="8">
        <v>14.1299999999999</v>
      </c>
      <c r="T216" s="15" t="s">
        <v>44</v>
      </c>
      <c r="U216" s="8">
        <v>14.1299999999999</v>
      </c>
    </row>
    <row r="217" spans="1:21">
      <c r="A217" s="15" t="s">
        <v>44</v>
      </c>
      <c r="B217" s="16">
        <v>6.1399999999999499</v>
      </c>
      <c r="C217" s="15" t="s">
        <v>44</v>
      </c>
      <c r="D217" s="23">
        <v>9.1399999999999508</v>
      </c>
      <c r="E217" s="15" t="s">
        <v>44</v>
      </c>
      <c r="F217" s="19">
        <v>10.14</v>
      </c>
      <c r="G217" s="15" t="s">
        <v>44</v>
      </c>
      <c r="H217" s="19">
        <v>12.14</v>
      </c>
      <c r="I217" s="15" t="s">
        <v>44</v>
      </c>
      <c r="J217" s="16">
        <v>13.14</v>
      </c>
      <c r="L217" s="20" t="s">
        <v>44</v>
      </c>
      <c r="M217" s="16">
        <v>12.14</v>
      </c>
      <c r="N217" s="15" t="s">
        <v>44</v>
      </c>
      <c r="O217" s="16">
        <v>12.14</v>
      </c>
      <c r="P217" s="15" t="s">
        <v>44</v>
      </c>
      <c r="Q217" s="16">
        <v>13.14</v>
      </c>
      <c r="R217" s="15" t="s">
        <v>44</v>
      </c>
      <c r="S217" s="16">
        <v>14.14</v>
      </c>
      <c r="T217" s="15" t="s">
        <v>44</v>
      </c>
      <c r="U217" s="16">
        <v>14.14</v>
      </c>
    </row>
    <row r="218" spans="1:21">
      <c r="A218" s="15" t="s">
        <v>44</v>
      </c>
      <c r="B218" s="16">
        <v>6.1499999999999497</v>
      </c>
      <c r="C218" s="15" t="s">
        <v>44</v>
      </c>
      <c r="D218" s="23">
        <v>9.1499999999999506</v>
      </c>
      <c r="E218" s="15" t="s">
        <v>44</v>
      </c>
      <c r="F218" s="26">
        <v>10.15</v>
      </c>
      <c r="G218" s="15" t="s">
        <v>44</v>
      </c>
      <c r="H218" s="8">
        <v>12.15</v>
      </c>
      <c r="I218" s="15" t="s">
        <v>44</v>
      </c>
      <c r="J218" s="8">
        <v>13.15</v>
      </c>
      <c r="L218" s="20" t="s">
        <v>44</v>
      </c>
      <c r="M218" s="8">
        <v>12.15</v>
      </c>
      <c r="N218" s="15" t="s">
        <v>44</v>
      </c>
      <c r="O218" s="8">
        <v>12.15</v>
      </c>
      <c r="P218" s="15" t="s">
        <v>44</v>
      </c>
      <c r="Q218" s="8">
        <v>13.15</v>
      </c>
      <c r="R218" s="15" t="s">
        <v>44</v>
      </c>
      <c r="S218" s="8">
        <v>14.15</v>
      </c>
      <c r="T218" s="15" t="s">
        <v>44</v>
      </c>
      <c r="U218" s="8">
        <v>14.15</v>
      </c>
    </row>
    <row r="219" spans="1:21">
      <c r="A219" s="15" t="s">
        <v>44</v>
      </c>
      <c r="B219" s="16">
        <v>6.1599999999999504</v>
      </c>
      <c r="C219" s="15" t="s">
        <v>44</v>
      </c>
      <c r="D219" s="23">
        <v>9.1599999999999504</v>
      </c>
      <c r="E219" s="15" t="s">
        <v>44</v>
      </c>
      <c r="F219" s="19">
        <v>10.16</v>
      </c>
      <c r="G219" s="15" t="s">
        <v>44</v>
      </c>
      <c r="H219" s="19">
        <v>12.16</v>
      </c>
      <c r="I219" s="15" t="s">
        <v>44</v>
      </c>
      <c r="J219" s="16">
        <v>13.16</v>
      </c>
      <c r="L219" s="20" t="s">
        <v>44</v>
      </c>
      <c r="M219" s="16">
        <v>12.16</v>
      </c>
      <c r="N219" s="15" t="s">
        <v>44</v>
      </c>
      <c r="O219" s="16">
        <v>12.16</v>
      </c>
      <c r="P219" s="15" t="s">
        <v>44</v>
      </c>
      <c r="Q219" s="16">
        <v>13.16</v>
      </c>
      <c r="R219" s="15" t="s">
        <v>44</v>
      </c>
      <c r="S219" s="16">
        <v>14.16</v>
      </c>
      <c r="T219" s="15" t="s">
        <v>44</v>
      </c>
      <c r="U219" s="16">
        <v>14.16</v>
      </c>
    </row>
    <row r="220" spans="1:21">
      <c r="A220" s="15" t="s">
        <v>44</v>
      </c>
      <c r="B220" s="16">
        <v>6.1699999999999502</v>
      </c>
      <c r="C220" s="15" t="s">
        <v>44</v>
      </c>
      <c r="D220" s="23">
        <v>9.1699999999999502</v>
      </c>
      <c r="E220" s="15" t="s">
        <v>44</v>
      </c>
      <c r="F220" s="26">
        <v>10.17</v>
      </c>
      <c r="G220" s="15" t="s">
        <v>44</v>
      </c>
      <c r="H220" s="8">
        <v>12.17</v>
      </c>
      <c r="I220" s="15" t="s">
        <v>44</v>
      </c>
      <c r="J220" s="8">
        <v>13.17</v>
      </c>
      <c r="L220" s="20" t="s">
        <v>44</v>
      </c>
      <c r="M220" s="8">
        <v>12.17</v>
      </c>
      <c r="N220" s="15" t="s">
        <v>44</v>
      </c>
      <c r="O220" s="8">
        <v>12.17</v>
      </c>
      <c r="P220" s="15" t="s">
        <v>44</v>
      </c>
      <c r="Q220" s="8">
        <v>13.17</v>
      </c>
      <c r="R220" s="15" t="s">
        <v>44</v>
      </c>
      <c r="S220" s="8">
        <v>14.17</v>
      </c>
      <c r="T220" s="15" t="s">
        <v>44</v>
      </c>
      <c r="U220" s="8">
        <v>14.17</v>
      </c>
    </row>
    <row r="221" spans="1:21">
      <c r="A221" s="15" t="s">
        <v>44</v>
      </c>
      <c r="B221" s="16">
        <v>6.17999999999995</v>
      </c>
      <c r="C221" s="15" t="s">
        <v>44</v>
      </c>
      <c r="D221" s="23">
        <v>9.17999999999995</v>
      </c>
      <c r="E221" s="15" t="s">
        <v>44</v>
      </c>
      <c r="F221" s="19">
        <v>10.1799999999999</v>
      </c>
      <c r="G221" s="15" t="s">
        <v>44</v>
      </c>
      <c r="H221" s="19">
        <v>12.1799999999999</v>
      </c>
      <c r="I221" s="15" t="s">
        <v>44</v>
      </c>
      <c r="J221" s="16">
        <v>13.1799999999999</v>
      </c>
      <c r="L221" s="20" t="s">
        <v>44</v>
      </c>
      <c r="M221" s="16">
        <v>12.1799999999999</v>
      </c>
      <c r="N221" s="15" t="s">
        <v>44</v>
      </c>
      <c r="O221" s="16">
        <v>12.1799999999999</v>
      </c>
      <c r="P221" s="15" t="s">
        <v>44</v>
      </c>
      <c r="Q221" s="16">
        <v>13.1799999999999</v>
      </c>
      <c r="R221" s="15" t="s">
        <v>44</v>
      </c>
      <c r="S221" s="16">
        <v>14.1799999999999</v>
      </c>
      <c r="T221" s="15" t="s">
        <v>44</v>
      </c>
      <c r="U221" s="16">
        <v>14.1799999999999</v>
      </c>
    </row>
    <row r="222" spans="1:21">
      <c r="A222" s="15" t="s">
        <v>44</v>
      </c>
      <c r="B222" s="16">
        <v>6.1899999999999498</v>
      </c>
      <c r="C222" s="15" t="s">
        <v>44</v>
      </c>
      <c r="D222" s="23">
        <v>9.1899999999999498</v>
      </c>
      <c r="E222" s="15" t="s">
        <v>44</v>
      </c>
      <c r="F222" s="26">
        <v>10.1899999999999</v>
      </c>
      <c r="G222" s="15" t="s">
        <v>44</v>
      </c>
      <c r="H222" s="8">
        <v>12.1899999999999</v>
      </c>
      <c r="I222" s="15" t="s">
        <v>44</v>
      </c>
      <c r="J222" s="8">
        <v>13.1899999999999</v>
      </c>
      <c r="L222" s="20" t="s">
        <v>44</v>
      </c>
      <c r="M222" s="8">
        <v>12.1899999999999</v>
      </c>
      <c r="N222" s="15" t="s">
        <v>44</v>
      </c>
      <c r="O222" s="8">
        <v>12.1899999999999</v>
      </c>
      <c r="P222" s="15" t="s">
        <v>44</v>
      </c>
      <c r="Q222" s="8">
        <v>13.1899999999999</v>
      </c>
      <c r="R222" s="15" t="s">
        <v>44</v>
      </c>
      <c r="S222" s="8">
        <v>14.1899999999999</v>
      </c>
      <c r="T222" s="15" t="s">
        <v>44</v>
      </c>
      <c r="U222" s="8">
        <v>14.1899999999999</v>
      </c>
    </row>
    <row r="223" spans="1:21">
      <c r="A223" s="15" t="s">
        <v>44</v>
      </c>
      <c r="B223" s="16">
        <v>6.1999999999999504</v>
      </c>
      <c r="C223" s="15" t="s">
        <v>44</v>
      </c>
      <c r="D223" s="23">
        <v>9.1999999999999496</v>
      </c>
      <c r="E223" s="15" t="s">
        <v>44</v>
      </c>
      <c r="F223" s="19">
        <v>10.1999999999999</v>
      </c>
      <c r="G223" s="15" t="s">
        <v>44</v>
      </c>
      <c r="H223" s="19">
        <v>12.1999999999999</v>
      </c>
      <c r="I223" s="15" t="s">
        <v>44</v>
      </c>
      <c r="J223" s="16">
        <v>13.1999999999999</v>
      </c>
      <c r="L223" s="20" t="s">
        <v>44</v>
      </c>
      <c r="M223" s="16">
        <v>12.1999999999999</v>
      </c>
      <c r="N223" s="15" t="s">
        <v>44</v>
      </c>
      <c r="O223" s="16">
        <v>12.1999999999999</v>
      </c>
      <c r="P223" s="15" t="s">
        <v>44</v>
      </c>
      <c r="Q223" s="16">
        <v>13.1999999999999</v>
      </c>
      <c r="R223" s="15" t="s">
        <v>44</v>
      </c>
      <c r="S223" s="16">
        <v>14.1999999999999</v>
      </c>
      <c r="T223" s="15" t="s">
        <v>44</v>
      </c>
      <c r="U223" s="16">
        <v>14.1999999999999</v>
      </c>
    </row>
    <row r="224" spans="1:21">
      <c r="A224" s="15" t="s">
        <v>44</v>
      </c>
      <c r="B224" s="16">
        <v>6.2099999999999502</v>
      </c>
      <c r="C224" s="15" t="s">
        <v>44</v>
      </c>
      <c r="D224" s="23">
        <v>9.2099999999999493</v>
      </c>
      <c r="E224" s="15" t="s">
        <v>44</v>
      </c>
      <c r="F224" s="26">
        <v>10.2099999999999</v>
      </c>
      <c r="G224" s="15" t="s">
        <v>44</v>
      </c>
      <c r="H224" s="8">
        <v>12.2099999999999</v>
      </c>
      <c r="I224" s="15" t="s">
        <v>44</v>
      </c>
      <c r="J224" s="8">
        <v>13.2099999999999</v>
      </c>
      <c r="L224" s="20" t="s">
        <v>44</v>
      </c>
      <c r="M224" s="8">
        <v>12.2099999999999</v>
      </c>
      <c r="N224" s="15" t="s">
        <v>44</v>
      </c>
      <c r="O224" s="8">
        <v>12.2099999999999</v>
      </c>
      <c r="P224" s="15" t="s">
        <v>44</v>
      </c>
      <c r="Q224" s="8">
        <v>13.2099999999999</v>
      </c>
      <c r="R224" s="15" t="s">
        <v>44</v>
      </c>
      <c r="S224" s="8">
        <v>14.2099999999999</v>
      </c>
      <c r="T224" s="15" t="s">
        <v>44</v>
      </c>
      <c r="U224" s="8">
        <v>14.2099999999999</v>
      </c>
    </row>
    <row r="225" spans="1:21">
      <c r="A225" s="15" t="s">
        <v>44</v>
      </c>
      <c r="B225" s="16">
        <v>6.21999999999995</v>
      </c>
      <c r="C225" s="15" t="s">
        <v>44</v>
      </c>
      <c r="D225" s="23">
        <v>9.2199999999999491</v>
      </c>
      <c r="E225" s="15" t="s">
        <v>44</v>
      </c>
      <c r="F225" s="19">
        <v>10.219999999999899</v>
      </c>
      <c r="G225" s="15" t="s">
        <v>44</v>
      </c>
      <c r="H225" s="19">
        <v>12.219999999999899</v>
      </c>
      <c r="I225" s="15" t="s">
        <v>44</v>
      </c>
      <c r="J225" s="16">
        <v>13.219999999999899</v>
      </c>
      <c r="L225" s="20" t="s">
        <v>44</v>
      </c>
      <c r="M225" s="16">
        <v>12.219999999999899</v>
      </c>
      <c r="N225" s="15" t="s">
        <v>44</v>
      </c>
      <c r="O225" s="16">
        <v>12.219999999999899</v>
      </c>
      <c r="P225" s="15" t="s">
        <v>44</v>
      </c>
      <c r="Q225" s="16">
        <v>13.219999999999899</v>
      </c>
      <c r="R225" s="15" t="s">
        <v>44</v>
      </c>
      <c r="S225" s="16">
        <v>14.219999999999899</v>
      </c>
      <c r="T225" s="15" t="s">
        <v>44</v>
      </c>
      <c r="U225" s="16">
        <v>14.219999999999899</v>
      </c>
    </row>
    <row r="226" spans="1:21">
      <c r="A226" s="15" t="s">
        <v>44</v>
      </c>
      <c r="B226" s="16">
        <v>6.2299999999999498</v>
      </c>
      <c r="C226" s="15" t="s">
        <v>44</v>
      </c>
      <c r="D226" s="23">
        <v>9.2299999999999507</v>
      </c>
      <c r="E226" s="15" t="s">
        <v>44</v>
      </c>
      <c r="F226" s="26">
        <v>10.23</v>
      </c>
      <c r="G226" s="15" t="s">
        <v>44</v>
      </c>
      <c r="H226" s="8">
        <v>12.23</v>
      </c>
      <c r="I226" s="15" t="s">
        <v>44</v>
      </c>
      <c r="J226" s="8">
        <v>13.23</v>
      </c>
      <c r="L226" s="20" t="s">
        <v>44</v>
      </c>
      <c r="M226" s="8">
        <v>12.23</v>
      </c>
      <c r="N226" s="15" t="s">
        <v>44</v>
      </c>
      <c r="O226" s="8">
        <v>12.23</v>
      </c>
      <c r="P226" s="15" t="s">
        <v>44</v>
      </c>
      <c r="Q226" s="8">
        <v>13.23</v>
      </c>
      <c r="R226" s="15" t="s">
        <v>44</v>
      </c>
      <c r="S226" s="8">
        <v>14.23</v>
      </c>
      <c r="T226" s="15" t="s">
        <v>44</v>
      </c>
      <c r="U226" s="8">
        <v>14.23</v>
      </c>
    </row>
    <row r="227" spans="1:21">
      <c r="A227" s="15" t="s">
        <v>44</v>
      </c>
      <c r="B227" s="16">
        <v>6.2399999999999496</v>
      </c>
      <c r="C227" s="15" t="s">
        <v>44</v>
      </c>
      <c r="D227" s="23">
        <v>9.2399999999999505</v>
      </c>
      <c r="E227" s="15" t="s">
        <v>44</v>
      </c>
      <c r="F227" s="19">
        <v>10.24</v>
      </c>
      <c r="G227" s="15" t="s">
        <v>44</v>
      </c>
      <c r="H227" s="19">
        <v>12.24</v>
      </c>
      <c r="I227" s="15" t="s">
        <v>44</v>
      </c>
      <c r="J227" s="16">
        <v>13.24</v>
      </c>
      <c r="L227" s="20" t="s">
        <v>44</v>
      </c>
      <c r="M227" s="16">
        <v>12.24</v>
      </c>
      <c r="N227" s="15" t="s">
        <v>44</v>
      </c>
      <c r="O227" s="16">
        <v>12.24</v>
      </c>
      <c r="P227" s="15" t="s">
        <v>44</v>
      </c>
      <c r="Q227" s="16">
        <v>13.24</v>
      </c>
      <c r="R227" s="15" t="s">
        <v>44</v>
      </c>
      <c r="S227" s="16">
        <v>14.24</v>
      </c>
      <c r="T227" s="15" t="s">
        <v>44</v>
      </c>
      <c r="U227" s="16">
        <v>14.24</v>
      </c>
    </row>
    <row r="228" spans="1:21">
      <c r="A228" s="15" t="s">
        <v>44</v>
      </c>
      <c r="B228" s="16">
        <v>6.2499999999999503</v>
      </c>
      <c r="C228" s="15" t="s">
        <v>44</v>
      </c>
      <c r="D228" s="23">
        <v>9.2499999999999503</v>
      </c>
      <c r="E228" s="15" t="s">
        <v>44</v>
      </c>
      <c r="F228" s="26">
        <v>10.25</v>
      </c>
      <c r="G228" s="15" t="s">
        <v>44</v>
      </c>
      <c r="H228" s="8">
        <v>12.25</v>
      </c>
      <c r="I228" s="15" t="s">
        <v>44</v>
      </c>
      <c r="J228" s="8">
        <v>13.25</v>
      </c>
      <c r="L228" s="20" t="s">
        <v>44</v>
      </c>
      <c r="M228" s="8">
        <v>12.25</v>
      </c>
      <c r="N228" s="15" t="s">
        <v>44</v>
      </c>
      <c r="O228" s="8">
        <v>12.25</v>
      </c>
      <c r="P228" s="15" t="s">
        <v>44</v>
      </c>
      <c r="Q228" s="8">
        <v>13.25</v>
      </c>
      <c r="R228" s="15" t="s">
        <v>44</v>
      </c>
      <c r="S228" s="8">
        <v>14.25</v>
      </c>
      <c r="T228" s="15" t="s">
        <v>44</v>
      </c>
      <c r="U228" s="8">
        <v>14.25</v>
      </c>
    </row>
    <row r="229" spans="1:21">
      <c r="A229" s="15" t="s">
        <v>44</v>
      </c>
      <c r="B229" s="16">
        <v>6.25999999999995</v>
      </c>
      <c r="C229" s="15" t="s">
        <v>44</v>
      </c>
      <c r="D229" s="23">
        <v>9.25999999999995</v>
      </c>
      <c r="E229" s="15" t="s">
        <v>44</v>
      </c>
      <c r="F229" s="19">
        <v>10.26</v>
      </c>
      <c r="G229" s="15" t="s">
        <v>44</v>
      </c>
      <c r="H229" s="19">
        <v>12.26</v>
      </c>
      <c r="I229" s="15" t="s">
        <v>44</v>
      </c>
      <c r="J229" s="16">
        <v>13.26</v>
      </c>
      <c r="L229" s="20" t="s">
        <v>44</v>
      </c>
      <c r="M229" s="16">
        <v>12.26</v>
      </c>
      <c r="N229" s="15" t="s">
        <v>44</v>
      </c>
      <c r="O229" s="16">
        <v>12.26</v>
      </c>
      <c r="P229" s="15" t="s">
        <v>44</v>
      </c>
      <c r="Q229" s="16">
        <v>13.26</v>
      </c>
      <c r="R229" s="15" t="s">
        <v>44</v>
      </c>
      <c r="S229" s="16">
        <v>14.26</v>
      </c>
      <c r="T229" s="15" t="s">
        <v>44</v>
      </c>
      <c r="U229" s="16">
        <v>14.26</v>
      </c>
    </row>
    <row r="230" spans="1:21">
      <c r="A230" s="15" t="s">
        <v>44</v>
      </c>
      <c r="B230" s="16">
        <v>6.2699999999999498</v>
      </c>
      <c r="C230" s="15" t="s">
        <v>44</v>
      </c>
      <c r="D230" s="23">
        <v>9.2699999999999498</v>
      </c>
      <c r="E230" s="15" t="s">
        <v>44</v>
      </c>
      <c r="F230" s="26">
        <v>10.2699999999999</v>
      </c>
      <c r="G230" s="15" t="s">
        <v>44</v>
      </c>
      <c r="H230" s="8">
        <v>12.2699999999999</v>
      </c>
      <c r="I230" s="15" t="s">
        <v>44</v>
      </c>
      <c r="J230" s="8">
        <v>13.2699999999999</v>
      </c>
      <c r="L230" s="20" t="s">
        <v>44</v>
      </c>
      <c r="M230" s="8">
        <v>12.2699999999999</v>
      </c>
      <c r="N230" s="15" t="s">
        <v>44</v>
      </c>
      <c r="O230" s="8">
        <v>12.2699999999999</v>
      </c>
      <c r="P230" s="15" t="s">
        <v>44</v>
      </c>
      <c r="Q230" s="8">
        <v>13.2699999999999</v>
      </c>
      <c r="R230" s="15" t="s">
        <v>44</v>
      </c>
      <c r="S230" s="8">
        <v>14.2699999999999</v>
      </c>
      <c r="T230" s="15" t="s">
        <v>44</v>
      </c>
      <c r="U230" s="8">
        <v>14.2699999999999</v>
      </c>
    </row>
    <row r="231" spans="1:21">
      <c r="A231" s="15" t="s">
        <v>44</v>
      </c>
      <c r="B231" s="16">
        <v>6.2799999999999496</v>
      </c>
      <c r="C231" s="15" t="s">
        <v>44</v>
      </c>
      <c r="D231" s="23">
        <v>9.2799999999999496</v>
      </c>
      <c r="E231" s="15" t="s">
        <v>44</v>
      </c>
      <c r="F231" s="19">
        <v>10.2799999999999</v>
      </c>
      <c r="G231" s="15" t="s">
        <v>44</v>
      </c>
      <c r="H231" s="19">
        <v>12.2799999999999</v>
      </c>
      <c r="I231" s="15" t="s">
        <v>44</v>
      </c>
      <c r="J231" s="16">
        <v>13.2799999999999</v>
      </c>
      <c r="L231" s="20" t="s">
        <v>44</v>
      </c>
      <c r="M231" s="16">
        <v>12.2799999999999</v>
      </c>
      <c r="N231" s="15" t="s">
        <v>44</v>
      </c>
      <c r="O231" s="16">
        <v>12.2799999999999</v>
      </c>
      <c r="P231" s="15" t="s">
        <v>44</v>
      </c>
      <c r="Q231" s="16">
        <v>13.2799999999999</v>
      </c>
      <c r="R231" s="15" t="s">
        <v>44</v>
      </c>
      <c r="S231" s="16">
        <v>14.2799999999999</v>
      </c>
      <c r="T231" s="15" t="s">
        <v>44</v>
      </c>
      <c r="U231" s="16">
        <v>14.2799999999999</v>
      </c>
    </row>
    <row r="232" spans="1:21">
      <c r="A232" s="15" t="s">
        <v>44</v>
      </c>
      <c r="B232" s="16">
        <v>6.2899999999999503</v>
      </c>
      <c r="C232" s="15" t="s">
        <v>44</v>
      </c>
      <c r="D232" s="23">
        <v>9.2899999999999494</v>
      </c>
      <c r="E232" s="15" t="s">
        <v>44</v>
      </c>
      <c r="F232" s="26">
        <v>10.2899999999999</v>
      </c>
      <c r="G232" s="15" t="s">
        <v>44</v>
      </c>
      <c r="H232" s="8">
        <v>12.2899999999999</v>
      </c>
      <c r="I232" s="15" t="s">
        <v>44</v>
      </c>
      <c r="J232" s="8">
        <v>13.2899999999999</v>
      </c>
      <c r="L232" s="20" t="s">
        <v>44</v>
      </c>
      <c r="M232" s="8">
        <v>12.2899999999999</v>
      </c>
      <c r="N232" s="15" t="s">
        <v>44</v>
      </c>
      <c r="O232" s="8">
        <v>12.2899999999999</v>
      </c>
      <c r="P232" s="15" t="s">
        <v>44</v>
      </c>
      <c r="Q232" s="8">
        <v>13.2899999999999</v>
      </c>
      <c r="R232" s="15" t="s">
        <v>44</v>
      </c>
      <c r="S232" s="8">
        <v>14.2899999999999</v>
      </c>
      <c r="T232" s="15" t="s">
        <v>44</v>
      </c>
      <c r="U232" s="8">
        <v>14.2899999999999</v>
      </c>
    </row>
    <row r="233" spans="1:21">
      <c r="A233" s="15" t="s">
        <v>44</v>
      </c>
      <c r="B233" s="16">
        <v>6.2999999999999501</v>
      </c>
      <c r="C233" s="15" t="s">
        <v>44</v>
      </c>
      <c r="D233" s="23">
        <v>9.2999999999999492</v>
      </c>
      <c r="E233" s="15" t="s">
        <v>44</v>
      </c>
      <c r="F233" s="19">
        <v>10.3</v>
      </c>
      <c r="G233" s="15" t="s">
        <v>44</v>
      </c>
      <c r="H233" s="19">
        <v>12.3</v>
      </c>
      <c r="I233" s="15" t="s">
        <v>44</v>
      </c>
      <c r="J233" s="16">
        <v>13.3</v>
      </c>
      <c r="L233" s="20" t="s">
        <v>44</v>
      </c>
      <c r="M233" s="16">
        <v>12.3</v>
      </c>
      <c r="N233" s="15" t="s">
        <v>44</v>
      </c>
      <c r="O233" s="16">
        <v>12.3</v>
      </c>
      <c r="P233" s="15" t="s">
        <v>44</v>
      </c>
      <c r="Q233" s="16">
        <v>13.3</v>
      </c>
      <c r="R233" s="15" t="s">
        <v>44</v>
      </c>
      <c r="S233" s="16">
        <v>14.3</v>
      </c>
      <c r="T233" s="15" t="s">
        <v>44</v>
      </c>
      <c r="U233" s="16">
        <v>14.3</v>
      </c>
    </row>
    <row r="234" spans="1:21">
      <c r="A234" s="15" t="s">
        <v>44</v>
      </c>
      <c r="B234" s="16">
        <v>6.3099999999999499</v>
      </c>
      <c r="C234" s="15" t="s">
        <v>44</v>
      </c>
      <c r="D234" s="23">
        <v>9.3099999999999508</v>
      </c>
      <c r="E234" s="15" t="s">
        <v>44</v>
      </c>
      <c r="F234" s="26">
        <v>10.309999999999899</v>
      </c>
      <c r="G234" s="15" t="s">
        <v>44</v>
      </c>
      <c r="H234" s="8">
        <v>12.309999999999899</v>
      </c>
      <c r="I234" s="15" t="s">
        <v>44</v>
      </c>
      <c r="J234" s="8">
        <v>13.309999999999899</v>
      </c>
      <c r="L234" s="20" t="s">
        <v>44</v>
      </c>
      <c r="M234" s="8">
        <v>12.309999999999899</v>
      </c>
      <c r="N234" s="15" t="s">
        <v>44</v>
      </c>
      <c r="O234" s="8">
        <v>12.309999999999899</v>
      </c>
      <c r="P234" s="15" t="s">
        <v>44</v>
      </c>
      <c r="Q234" s="8">
        <v>13.309999999999899</v>
      </c>
      <c r="R234" s="15" t="s">
        <v>44</v>
      </c>
      <c r="S234" s="8">
        <v>14.309999999999899</v>
      </c>
      <c r="T234" s="15" t="s">
        <v>44</v>
      </c>
      <c r="U234" s="8">
        <v>14.309999999999899</v>
      </c>
    </row>
    <row r="235" spans="1:21">
      <c r="A235" s="15" t="s">
        <v>44</v>
      </c>
      <c r="B235" s="16">
        <v>6.3199999999999497</v>
      </c>
      <c r="C235" s="15" t="s">
        <v>44</v>
      </c>
      <c r="D235" s="23">
        <v>9.3199999999999505</v>
      </c>
      <c r="E235" s="15" t="s">
        <v>44</v>
      </c>
      <c r="F235" s="19">
        <v>10.32</v>
      </c>
      <c r="G235" s="15" t="s">
        <v>44</v>
      </c>
      <c r="H235" s="19">
        <v>12.32</v>
      </c>
      <c r="I235" s="15" t="s">
        <v>44</v>
      </c>
      <c r="J235" s="16">
        <v>13.32</v>
      </c>
      <c r="L235" s="20" t="s">
        <v>44</v>
      </c>
      <c r="M235" s="16">
        <v>12.32</v>
      </c>
      <c r="N235" s="15" t="s">
        <v>44</v>
      </c>
      <c r="O235" s="16">
        <v>12.32</v>
      </c>
      <c r="P235" s="15" t="s">
        <v>44</v>
      </c>
      <c r="Q235" s="16">
        <v>13.32</v>
      </c>
      <c r="R235" s="15" t="s">
        <v>44</v>
      </c>
      <c r="S235" s="16">
        <v>14.32</v>
      </c>
      <c r="T235" s="15" t="s">
        <v>44</v>
      </c>
      <c r="U235" s="16">
        <v>14.32</v>
      </c>
    </row>
    <row r="236" spans="1:21">
      <c r="A236" s="15" t="s">
        <v>44</v>
      </c>
      <c r="B236" s="16">
        <v>6.3299999999999503</v>
      </c>
      <c r="C236" s="15" t="s">
        <v>44</v>
      </c>
      <c r="D236" s="23">
        <v>9.3299999999999503</v>
      </c>
      <c r="E236" s="15" t="s">
        <v>44</v>
      </c>
      <c r="F236" s="26">
        <v>10.33</v>
      </c>
      <c r="G236" s="15" t="s">
        <v>44</v>
      </c>
      <c r="H236" s="8">
        <v>12.33</v>
      </c>
      <c r="I236" s="15" t="s">
        <v>44</v>
      </c>
      <c r="J236" s="8">
        <v>13.33</v>
      </c>
      <c r="L236" s="20" t="s">
        <v>44</v>
      </c>
      <c r="M236" s="8">
        <v>12.33</v>
      </c>
      <c r="N236" s="15" t="s">
        <v>44</v>
      </c>
      <c r="O236" s="8">
        <v>12.33</v>
      </c>
      <c r="P236" s="15" t="s">
        <v>44</v>
      </c>
      <c r="Q236" s="8">
        <v>13.33</v>
      </c>
      <c r="R236" s="15" t="s">
        <v>44</v>
      </c>
      <c r="S236" s="8">
        <v>14.33</v>
      </c>
      <c r="T236" s="15" t="s">
        <v>44</v>
      </c>
      <c r="U236" s="8">
        <v>14.33</v>
      </c>
    </row>
    <row r="237" spans="1:21">
      <c r="A237" s="15" t="s">
        <v>44</v>
      </c>
      <c r="B237" s="16">
        <v>6.3399999999999501</v>
      </c>
      <c r="C237" s="15" t="s">
        <v>44</v>
      </c>
      <c r="D237" s="23">
        <v>9.3399999999999501</v>
      </c>
      <c r="E237" s="15" t="s">
        <v>44</v>
      </c>
      <c r="F237" s="19">
        <v>10.34</v>
      </c>
      <c r="G237" s="15" t="s">
        <v>44</v>
      </c>
      <c r="H237" s="19">
        <v>12.34</v>
      </c>
      <c r="I237" s="15" t="s">
        <v>44</v>
      </c>
      <c r="J237" s="16">
        <v>13.34</v>
      </c>
      <c r="L237" s="20" t="s">
        <v>44</v>
      </c>
      <c r="M237" s="16">
        <v>12.34</v>
      </c>
      <c r="N237" s="15" t="s">
        <v>44</v>
      </c>
      <c r="O237" s="16">
        <v>12.34</v>
      </c>
      <c r="P237" s="15" t="s">
        <v>44</v>
      </c>
      <c r="Q237" s="16">
        <v>13.34</v>
      </c>
      <c r="R237" s="15" t="s">
        <v>44</v>
      </c>
      <c r="S237" s="16">
        <v>14.34</v>
      </c>
      <c r="T237" s="15" t="s">
        <v>44</v>
      </c>
      <c r="U237" s="16">
        <v>14.34</v>
      </c>
    </row>
    <row r="238" spans="1:21">
      <c r="A238" s="15" t="s">
        <v>44</v>
      </c>
      <c r="B238" s="16">
        <v>6.3499999999999499</v>
      </c>
      <c r="C238" s="15" t="s">
        <v>44</v>
      </c>
      <c r="D238" s="23">
        <v>9.3499999999999499</v>
      </c>
      <c r="E238" s="15" t="s">
        <v>44</v>
      </c>
      <c r="F238" s="26">
        <v>10.3499999999999</v>
      </c>
      <c r="G238" s="15" t="s">
        <v>44</v>
      </c>
      <c r="H238" s="8">
        <v>12.3499999999999</v>
      </c>
      <c r="I238" s="15" t="s">
        <v>44</v>
      </c>
      <c r="J238" s="8">
        <v>13.3499999999999</v>
      </c>
      <c r="L238" s="20" t="s">
        <v>44</v>
      </c>
      <c r="M238" s="8">
        <v>12.3499999999999</v>
      </c>
      <c r="N238" s="15" t="s">
        <v>44</v>
      </c>
      <c r="O238" s="8">
        <v>12.3499999999999</v>
      </c>
      <c r="P238" s="15" t="s">
        <v>44</v>
      </c>
      <c r="Q238" s="8">
        <v>13.3499999999999</v>
      </c>
      <c r="R238" s="15" t="s">
        <v>44</v>
      </c>
      <c r="S238" s="8">
        <v>14.3499999999999</v>
      </c>
      <c r="T238" s="15" t="s">
        <v>44</v>
      </c>
      <c r="U238" s="8">
        <v>14.3499999999999</v>
      </c>
    </row>
    <row r="239" spans="1:21">
      <c r="A239" s="15" t="s">
        <v>44</v>
      </c>
      <c r="B239" s="16">
        <v>6.3599999999999497</v>
      </c>
      <c r="C239" s="15" t="s">
        <v>44</v>
      </c>
      <c r="D239" s="23">
        <v>9.3599999999999497</v>
      </c>
      <c r="E239" s="15" t="s">
        <v>44</v>
      </c>
      <c r="F239" s="19">
        <v>10.3599999999999</v>
      </c>
      <c r="G239" s="15" t="s">
        <v>44</v>
      </c>
      <c r="H239" s="19">
        <v>12.3599999999999</v>
      </c>
      <c r="I239" s="15" t="s">
        <v>44</v>
      </c>
      <c r="J239" s="16">
        <v>13.3599999999999</v>
      </c>
      <c r="L239" s="20" t="s">
        <v>44</v>
      </c>
      <c r="M239" s="16">
        <v>12.3599999999999</v>
      </c>
      <c r="N239" s="15" t="s">
        <v>44</v>
      </c>
      <c r="O239" s="16">
        <v>12.3599999999999</v>
      </c>
      <c r="P239" s="15" t="s">
        <v>44</v>
      </c>
      <c r="Q239" s="16">
        <v>13.3599999999999</v>
      </c>
      <c r="R239" s="15" t="s">
        <v>44</v>
      </c>
      <c r="S239" s="16">
        <v>14.3599999999999</v>
      </c>
      <c r="T239" s="15" t="s">
        <v>44</v>
      </c>
      <c r="U239" s="16">
        <v>14.3599999999999</v>
      </c>
    </row>
    <row r="240" spans="1:21">
      <c r="A240" s="15" t="s">
        <v>44</v>
      </c>
      <c r="B240" s="16">
        <v>6.3699999999999504</v>
      </c>
      <c r="C240" s="15" t="s">
        <v>44</v>
      </c>
      <c r="D240" s="23">
        <v>9.3699999999999495</v>
      </c>
      <c r="E240" s="15" t="s">
        <v>44</v>
      </c>
      <c r="F240" s="26">
        <v>10.3699999999999</v>
      </c>
      <c r="G240" s="15" t="s">
        <v>44</v>
      </c>
      <c r="H240" s="8">
        <v>12.3699999999999</v>
      </c>
      <c r="I240" s="15" t="s">
        <v>44</v>
      </c>
      <c r="J240" s="8">
        <v>13.3699999999999</v>
      </c>
      <c r="L240" s="20" t="s">
        <v>44</v>
      </c>
      <c r="M240" s="8">
        <v>12.3699999999999</v>
      </c>
      <c r="N240" s="15" t="s">
        <v>44</v>
      </c>
      <c r="O240" s="8">
        <v>12.3699999999999</v>
      </c>
      <c r="P240" s="15" t="s">
        <v>44</v>
      </c>
      <c r="Q240" s="8">
        <v>13.3699999999999</v>
      </c>
      <c r="R240" s="15" t="s">
        <v>44</v>
      </c>
      <c r="S240" s="8">
        <v>14.3699999999999</v>
      </c>
      <c r="T240" s="15" t="s">
        <v>44</v>
      </c>
      <c r="U240" s="8">
        <v>14.3699999999999</v>
      </c>
    </row>
    <row r="241" spans="1:21">
      <c r="A241" s="15" t="s">
        <v>44</v>
      </c>
      <c r="B241" s="16">
        <v>6.3799999999999502</v>
      </c>
      <c r="C241" s="15" t="s">
        <v>44</v>
      </c>
      <c r="D241" s="23">
        <v>9.3799999999999493</v>
      </c>
      <c r="E241" s="15" t="s">
        <v>44</v>
      </c>
      <c r="F241" s="19">
        <v>10.3799999999999</v>
      </c>
      <c r="G241" s="15" t="s">
        <v>44</v>
      </c>
      <c r="H241" s="19">
        <v>12.3799999999999</v>
      </c>
      <c r="I241" s="15" t="s">
        <v>44</v>
      </c>
      <c r="J241" s="16">
        <v>13.3799999999999</v>
      </c>
      <c r="L241" s="20" t="s">
        <v>44</v>
      </c>
      <c r="M241" s="16">
        <v>12.3799999999999</v>
      </c>
      <c r="N241" s="15" t="s">
        <v>44</v>
      </c>
      <c r="O241" s="16">
        <v>12.3799999999999</v>
      </c>
      <c r="P241" s="15" t="s">
        <v>44</v>
      </c>
      <c r="Q241" s="16">
        <v>13.3799999999999</v>
      </c>
      <c r="R241" s="15" t="s">
        <v>44</v>
      </c>
      <c r="S241" s="16">
        <v>14.3799999999999</v>
      </c>
      <c r="T241" s="15" t="s">
        <v>44</v>
      </c>
      <c r="U241" s="16">
        <v>14.3799999999999</v>
      </c>
    </row>
    <row r="242" spans="1:21">
      <c r="A242" s="15" t="s">
        <v>44</v>
      </c>
      <c r="B242" s="16">
        <v>6.3899999999999499</v>
      </c>
      <c r="C242" s="15" t="s">
        <v>44</v>
      </c>
      <c r="D242" s="23">
        <v>9.3899999999999508</v>
      </c>
      <c r="E242" s="15" t="s">
        <v>44</v>
      </c>
      <c r="F242" s="26">
        <v>10.39</v>
      </c>
      <c r="G242" s="15" t="s">
        <v>44</v>
      </c>
      <c r="H242" s="8">
        <v>12.39</v>
      </c>
      <c r="I242" s="15" t="s">
        <v>44</v>
      </c>
      <c r="J242" s="8">
        <v>13.39</v>
      </c>
      <c r="L242" s="20" t="s">
        <v>44</v>
      </c>
      <c r="M242" s="8">
        <v>12.39</v>
      </c>
      <c r="N242" s="15" t="s">
        <v>44</v>
      </c>
      <c r="O242" s="8">
        <v>12.39</v>
      </c>
      <c r="P242" s="15" t="s">
        <v>44</v>
      </c>
      <c r="Q242" s="8">
        <v>13.39</v>
      </c>
      <c r="R242" s="15" t="s">
        <v>44</v>
      </c>
      <c r="S242" s="8">
        <v>14.39</v>
      </c>
      <c r="T242" s="15" t="s">
        <v>44</v>
      </c>
      <c r="U242" s="8">
        <v>14.39</v>
      </c>
    </row>
    <row r="243" spans="1:21">
      <c r="A243" s="15" t="s">
        <v>44</v>
      </c>
      <c r="B243" s="16">
        <v>6.3999999999999497</v>
      </c>
      <c r="C243" s="15" t="s">
        <v>44</v>
      </c>
      <c r="D243" s="23">
        <v>9.3999999999999506</v>
      </c>
      <c r="E243" s="15" t="s">
        <v>44</v>
      </c>
      <c r="F243" s="19">
        <v>10.4</v>
      </c>
      <c r="G243" s="15" t="s">
        <v>44</v>
      </c>
      <c r="H243" s="19">
        <v>12.4</v>
      </c>
      <c r="I243" s="15" t="s">
        <v>44</v>
      </c>
      <c r="J243" s="16">
        <v>13.4</v>
      </c>
      <c r="L243" s="20" t="s">
        <v>44</v>
      </c>
      <c r="M243" s="16">
        <v>12.4</v>
      </c>
      <c r="N243" s="15" t="s">
        <v>44</v>
      </c>
      <c r="O243" s="16">
        <v>12.4</v>
      </c>
      <c r="P243" s="15" t="s">
        <v>44</v>
      </c>
      <c r="Q243" s="16">
        <v>13.4</v>
      </c>
      <c r="R243" s="15" t="s">
        <v>44</v>
      </c>
      <c r="S243" s="16">
        <v>14.4</v>
      </c>
      <c r="T243" s="15" t="s">
        <v>44</v>
      </c>
      <c r="U243" s="16">
        <v>14.4</v>
      </c>
    </row>
    <row r="244" spans="1:21">
      <c r="A244" s="15" t="s">
        <v>46</v>
      </c>
      <c r="B244" s="16">
        <v>6.4099999999999504</v>
      </c>
      <c r="C244" s="15" t="s">
        <v>44</v>
      </c>
      <c r="D244" s="23">
        <v>9.4099999999999504</v>
      </c>
      <c r="E244" s="15" t="s">
        <v>44</v>
      </c>
      <c r="F244" s="26">
        <v>10.41</v>
      </c>
      <c r="G244" s="15" t="s">
        <v>44</v>
      </c>
      <c r="H244" s="8">
        <v>12.41</v>
      </c>
      <c r="I244" s="15" t="s">
        <v>44</v>
      </c>
      <c r="J244" s="8">
        <v>13.41</v>
      </c>
      <c r="L244" s="20" t="s">
        <v>44</v>
      </c>
      <c r="M244" s="8">
        <v>12.41</v>
      </c>
      <c r="N244" s="15" t="s">
        <v>44</v>
      </c>
      <c r="O244" s="8">
        <v>12.41</v>
      </c>
      <c r="P244" s="15" t="s">
        <v>44</v>
      </c>
      <c r="Q244" s="8">
        <v>13.41</v>
      </c>
      <c r="R244" s="15" t="s">
        <v>44</v>
      </c>
      <c r="S244" s="8">
        <v>14.41</v>
      </c>
      <c r="T244" s="15" t="s">
        <v>44</v>
      </c>
      <c r="U244" s="8">
        <v>14.41</v>
      </c>
    </row>
    <row r="245" spans="1:21">
      <c r="A245" s="15" t="s">
        <v>46</v>
      </c>
      <c r="B245" s="16">
        <v>6.4199999999999502</v>
      </c>
      <c r="C245" s="15" t="s">
        <v>44</v>
      </c>
      <c r="D245" s="23">
        <v>9.4199999999999502</v>
      </c>
      <c r="E245" s="15" t="s">
        <v>44</v>
      </c>
      <c r="F245" s="19">
        <v>10.42</v>
      </c>
      <c r="G245" s="15" t="s">
        <v>44</v>
      </c>
      <c r="H245" s="19">
        <v>12.42</v>
      </c>
      <c r="I245" s="15" t="s">
        <v>44</v>
      </c>
      <c r="J245" s="16">
        <v>13.42</v>
      </c>
      <c r="L245" s="20" t="s">
        <v>44</v>
      </c>
      <c r="M245" s="16">
        <v>12.42</v>
      </c>
      <c r="N245" s="15" t="s">
        <v>44</v>
      </c>
      <c r="O245" s="16">
        <v>12.42</v>
      </c>
      <c r="P245" s="15" t="s">
        <v>44</v>
      </c>
      <c r="Q245" s="16">
        <v>13.42</v>
      </c>
      <c r="R245" s="15" t="s">
        <v>44</v>
      </c>
      <c r="S245" s="16">
        <v>14.42</v>
      </c>
      <c r="T245" s="15" t="s">
        <v>44</v>
      </c>
      <c r="U245" s="16">
        <v>14.42</v>
      </c>
    </row>
    <row r="246" spans="1:21">
      <c r="A246" s="15" t="s">
        <v>46</v>
      </c>
      <c r="B246" s="16">
        <v>6.42999999999995</v>
      </c>
      <c r="C246" s="15" t="s">
        <v>44</v>
      </c>
      <c r="D246" s="23">
        <v>9.42999999999995</v>
      </c>
      <c r="E246" s="15" t="s">
        <v>44</v>
      </c>
      <c r="F246" s="26">
        <v>10.4299999999999</v>
      </c>
      <c r="G246" s="15" t="s">
        <v>44</v>
      </c>
      <c r="H246" s="8">
        <v>12.4299999999999</v>
      </c>
      <c r="I246" s="15" t="s">
        <v>44</v>
      </c>
      <c r="J246" s="8">
        <v>13.4299999999999</v>
      </c>
      <c r="L246" s="20" t="s">
        <v>44</v>
      </c>
      <c r="M246" s="8">
        <v>12.4299999999999</v>
      </c>
      <c r="N246" s="15" t="s">
        <v>44</v>
      </c>
      <c r="O246" s="8">
        <v>12.4299999999999</v>
      </c>
      <c r="P246" s="15" t="s">
        <v>44</v>
      </c>
      <c r="Q246" s="8">
        <v>13.4299999999999</v>
      </c>
      <c r="R246" s="15" t="s">
        <v>44</v>
      </c>
      <c r="S246" s="8">
        <v>14.4299999999999</v>
      </c>
      <c r="T246" s="15" t="s">
        <v>44</v>
      </c>
      <c r="U246" s="8">
        <v>14.4299999999999</v>
      </c>
    </row>
    <row r="247" spans="1:21">
      <c r="A247" s="15" t="s">
        <v>46</v>
      </c>
      <c r="B247" s="16">
        <v>6.4399999999999498</v>
      </c>
      <c r="C247" s="15" t="s">
        <v>44</v>
      </c>
      <c r="D247" s="23">
        <v>9.4399999999999498</v>
      </c>
      <c r="E247" s="15" t="s">
        <v>44</v>
      </c>
      <c r="F247" s="19">
        <v>10.4399999999999</v>
      </c>
      <c r="G247" s="15" t="s">
        <v>44</v>
      </c>
      <c r="H247" s="19">
        <v>12.4399999999999</v>
      </c>
      <c r="I247" s="15" t="s">
        <v>44</v>
      </c>
      <c r="J247" s="16">
        <v>13.4399999999999</v>
      </c>
      <c r="L247" s="20" t="s">
        <v>44</v>
      </c>
      <c r="M247" s="16">
        <v>12.4399999999999</v>
      </c>
      <c r="N247" s="15" t="s">
        <v>44</v>
      </c>
      <c r="O247" s="16">
        <v>12.4399999999999</v>
      </c>
      <c r="P247" s="15" t="s">
        <v>44</v>
      </c>
      <c r="Q247" s="16">
        <v>13.4399999999999</v>
      </c>
      <c r="R247" s="15" t="s">
        <v>44</v>
      </c>
      <c r="S247" s="16">
        <v>14.4399999999999</v>
      </c>
      <c r="T247" s="15" t="s">
        <v>44</v>
      </c>
      <c r="U247" s="16">
        <v>14.4399999999999</v>
      </c>
    </row>
    <row r="248" spans="1:21">
      <c r="A248" s="15" t="s">
        <v>46</v>
      </c>
      <c r="B248" s="16">
        <v>6.4499999999999504</v>
      </c>
      <c r="C248" s="15" t="s">
        <v>44</v>
      </c>
      <c r="D248" s="23">
        <v>9.4499999999999496</v>
      </c>
      <c r="E248" s="15" t="s">
        <v>44</v>
      </c>
      <c r="F248" s="26">
        <v>10.4499999999999</v>
      </c>
      <c r="G248" s="15" t="s">
        <v>44</v>
      </c>
      <c r="H248" s="8">
        <v>12.4499999999999</v>
      </c>
      <c r="I248" s="15" t="s">
        <v>44</v>
      </c>
      <c r="J248" s="8">
        <v>13.4499999999999</v>
      </c>
      <c r="L248" s="20" t="s">
        <v>44</v>
      </c>
      <c r="M248" s="8">
        <v>12.4499999999999</v>
      </c>
      <c r="N248" s="15" t="s">
        <v>44</v>
      </c>
      <c r="O248" s="8">
        <v>12.4499999999999</v>
      </c>
      <c r="P248" s="15" t="s">
        <v>44</v>
      </c>
      <c r="Q248" s="8">
        <v>13.4499999999999</v>
      </c>
      <c r="R248" s="15" t="s">
        <v>44</v>
      </c>
      <c r="S248" s="8">
        <v>14.4499999999999</v>
      </c>
      <c r="T248" s="15" t="s">
        <v>44</v>
      </c>
      <c r="U248" s="8">
        <v>14.4499999999999</v>
      </c>
    </row>
    <row r="249" spans="1:21">
      <c r="A249" s="15" t="s">
        <v>46</v>
      </c>
      <c r="B249" s="16">
        <v>6.4599999999999502</v>
      </c>
      <c r="C249" s="15" t="s">
        <v>44</v>
      </c>
      <c r="D249" s="23">
        <v>9.4599999999999493</v>
      </c>
      <c r="E249" s="15" t="s">
        <v>44</v>
      </c>
      <c r="F249" s="19">
        <v>10.4599999999999</v>
      </c>
      <c r="G249" s="15" t="s">
        <v>44</v>
      </c>
      <c r="H249" s="19">
        <v>12.4599999999999</v>
      </c>
      <c r="I249" s="15" t="s">
        <v>44</v>
      </c>
      <c r="J249" s="16">
        <v>13.4599999999999</v>
      </c>
      <c r="L249" s="20" t="s">
        <v>44</v>
      </c>
      <c r="M249" s="16">
        <v>12.4599999999999</v>
      </c>
      <c r="N249" s="15" t="s">
        <v>44</v>
      </c>
      <c r="O249" s="16">
        <v>12.4599999999999</v>
      </c>
      <c r="P249" s="15" t="s">
        <v>44</v>
      </c>
      <c r="Q249" s="16">
        <v>13.4599999999999</v>
      </c>
      <c r="R249" s="15" t="s">
        <v>44</v>
      </c>
      <c r="S249" s="16">
        <v>14.4599999999999</v>
      </c>
      <c r="T249" s="15" t="s">
        <v>44</v>
      </c>
      <c r="U249" s="16">
        <v>14.4599999999999</v>
      </c>
    </row>
    <row r="250" spans="1:21">
      <c r="A250" s="15" t="s">
        <v>46</v>
      </c>
      <c r="B250" s="16">
        <v>6.46999999999995</v>
      </c>
      <c r="C250" s="15" t="s">
        <v>44</v>
      </c>
      <c r="D250" s="23">
        <v>9.4699999999999491</v>
      </c>
      <c r="E250" s="15" t="s">
        <v>44</v>
      </c>
      <c r="F250" s="26">
        <v>10.469999999999899</v>
      </c>
      <c r="G250" s="15" t="s">
        <v>44</v>
      </c>
      <c r="H250" s="8">
        <v>12.469999999999899</v>
      </c>
      <c r="I250" s="15" t="s">
        <v>44</v>
      </c>
      <c r="J250" s="8">
        <v>13.469999999999899</v>
      </c>
      <c r="L250" s="20" t="s">
        <v>44</v>
      </c>
      <c r="M250" s="8">
        <v>12.469999999999899</v>
      </c>
      <c r="N250" s="15" t="s">
        <v>44</v>
      </c>
      <c r="O250" s="8">
        <v>12.469999999999899</v>
      </c>
      <c r="P250" s="15" t="s">
        <v>44</v>
      </c>
      <c r="Q250" s="8">
        <v>13.469999999999899</v>
      </c>
      <c r="R250" s="15" t="s">
        <v>44</v>
      </c>
      <c r="S250" s="8">
        <v>14.469999999999899</v>
      </c>
      <c r="T250" s="15" t="s">
        <v>44</v>
      </c>
      <c r="U250" s="8">
        <v>14.469999999999899</v>
      </c>
    </row>
    <row r="251" spans="1:21">
      <c r="A251" s="15" t="s">
        <v>46</v>
      </c>
      <c r="B251" s="16">
        <v>6.4799999999999498</v>
      </c>
      <c r="C251" s="15" t="s">
        <v>44</v>
      </c>
      <c r="D251" s="23">
        <v>9.4799999999999507</v>
      </c>
      <c r="E251" s="15" t="s">
        <v>44</v>
      </c>
      <c r="F251" s="19">
        <v>10.48</v>
      </c>
      <c r="G251" s="15" t="s">
        <v>44</v>
      </c>
      <c r="H251" s="19">
        <v>12.48</v>
      </c>
      <c r="I251" s="15" t="s">
        <v>44</v>
      </c>
      <c r="J251" s="16">
        <v>13.48</v>
      </c>
      <c r="L251" s="20" t="s">
        <v>44</v>
      </c>
      <c r="M251" s="16">
        <v>12.48</v>
      </c>
      <c r="N251" s="15" t="s">
        <v>44</v>
      </c>
      <c r="O251" s="16">
        <v>12.48</v>
      </c>
      <c r="P251" s="15" t="s">
        <v>44</v>
      </c>
      <c r="Q251" s="16">
        <v>13.48</v>
      </c>
      <c r="R251" s="15" t="s">
        <v>44</v>
      </c>
      <c r="S251" s="16">
        <v>14.48</v>
      </c>
      <c r="T251" s="15" t="s">
        <v>44</v>
      </c>
      <c r="U251" s="16">
        <v>14.48</v>
      </c>
    </row>
    <row r="252" spans="1:21">
      <c r="A252" s="15" t="s">
        <v>46</v>
      </c>
      <c r="B252" s="16">
        <v>6.4899999999999496</v>
      </c>
      <c r="C252" s="15" t="s">
        <v>44</v>
      </c>
      <c r="D252" s="23">
        <v>9.4899999999999505</v>
      </c>
      <c r="E252" s="15" t="s">
        <v>44</v>
      </c>
      <c r="F252" s="26">
        <v>10.49</v>
      </c>
      <c r="G252" s="15" t="s">
        <v>44</v>
      </c>
      <c r="H252" s="8">
        <v>12.49</v>
      </c>
      <c r="I252" s="15" t="s">
        <v>44</v>
      </c>
      <c r="J252" s="8">
        <v>13.49</v>
      </c>
      <c r="L252" s="20" t="s">
        <v>44</v>
      </c>
      <c r="M252" s="8">
        <v>12.49</v>
      </c>
      <c r="N252" s="15" t="s">
        <v>44</v>
      </c>
      <c r="O252" s="8">
        <v>12.49</v>
      </c>
      <c r="P252" s="15" t="s">
        <v>44</v>
      </c>
      <c r="Q252" s="8">
        <v>13.49</v>
      </c>
      <c r="R252" s="15" t="s">
        <v>44</v>
      </c>
      <c r="S252" s="8">
        <v>14.49</v>
      </c>
      <c r="T252" s="15" t="s">
        <v>44</v>
      </c>
      <c r="U252" s="8">
        <v>14.49</v>
      </c>
    </row>
    <row r="253" spans="1:21">
      <c r="A253" s="15" t="s">
        <v>46</v>
      </c>
      <c r="B253" s="16">
        <v>6.4999999999999503</v>
      </c>
      <c r="C253" s="15" t="s">
        <v>44</v>
      </c>
      <c r="D253" s="23">
        <v>9.4999999999999503</v>
      </c>
      <c r="E253" s="15" t="s">
        <v>44</v>
      </c>
      <c r="F253" s="19">
        <v>10.5</v>
      </c>
      <c r="G253" s="15" t="s">
        <v>44</v>
      </c>
      <c r="H253" s="19">
        <v>12.5</v>
      </c>
      <c r="I253" s="15" t="s">
        <v>44</v>
      </c>
      <c r="J253" s="16">
        <v>13.5</v>
      </c>
      <c r="L253" s="20" t="s">
        <v>44</v>
      </c>
      <c r="M253" s="16">
        <v>12.5</v>
      </c>
      <c r="N253" s="15" t="s">
        <v>44</v>
      </c>
      <c r="O253" s="16">
        <v>12.5</v>
      </c>
      <c r="P253" s="15" t="s">
        <v>44</v>
      </c>
      <c r="Q253" s="16">
        <v>13.5</v>
      </c>
      <c r="R253" s="15" t="s">
        <v>44</v>
      </c>
      <c r="S253" s="16">
        <v>14.5</v>
      </c>
      <c r="T253" s="15" t="s">
        <v>44</v>
      </c>
      <c r="U253" s="16">
        <v>14.5</v>
      </c>
    </row>
    <row r="254" spans="1:21">
      <c r="A254" s="15" t="s">
        <v>46</v>
      </c>
      <c r="B254" s="16">
        <v>6.50999999999995</v>
      </c>
      <c r="C254" s="15" t="s">
        <v>44</v>
      </c>
      <c r="D254" s="23">
        <v>9.50999999999995</v>
      </c>
      <c r="E254" s="15" t="s">
        <v>44</v>
      </c>
      <c r="F254" s="26">
        <v>10.51</v>
      </c>
      <c r="G254" s="15" t="s">
        <v>44</v>
      </c>
      <c r="H254" s="8">
        <v>12.51</v>
      </c>
      <c r="I254" s="15" t="s">
        <v>44</v>
      </c>
      <c r="J254" s="8">
        <v>13.51</v>
      </c>
      <c r="L254" s="20" t="s">
        <v>44</v>
      </c>
      <c r="M254" s="8">
        <v>12.51</v>
      </c>
      <c r="N254" s="15" t="s">
        <v>44</v>
      </c>
      <c r="O254" s="8">
        <v>12.51</v>
      </c>
      <c r="P254" s="15" t="s">
        <v>44</v>
      </c>
      <c r="Q254" s="8">
        <v>13.51</v>
      </c>
      <c r="R254" s="15" t="s">
        <v>44</v>
      </c>
      <c r="S254" s="8">
        <v>14.51</v>
      </c>
      <c r="T254" s="15" t="s">
        <v>44</v>
      </c>
      <c r="U254" s="8">
        <v>14.51</v>
      </c>
    </row>
    <row r="255" spans="1:21">
      <c r="A255" s="15" t="s">
        <v>46</v>
      </c>
      <c r="B255" s="16">
        <v>6.5199999999999498</v>
      </c>
      <c r="C255" s="15" t="s">
        <v>44</v>
      </c>
      <c r="D255" s="23">
        <v>9.5199999999999498</v>
      </c>
      <c r="E255" s="15" t="s">
        <v>44</v>
      </c>
      <c r="F255" s="19">
        <v>10.5199999999999</v>
      </c>
      <c r="G255" s="15" t="s">
        <v>44</v>
      </c>
      <c r="H255" s="19">
        <v>12.5199999999999</v>
      </c>
      <c r="I255" s="15" t="s">
        <v>44</v>
      </c>
      <c r="J255" s="16">
        <v>13.5199999999999</v>
      </c>
      <c r="L255" s="20" t="s">
        <v>44</v>
      </c>
      <c r="M255" s="16">
        <v>12.5199999999999</v>
      </c>
      <c r="N255" s="15" t="s">
        <v>44</v>
      </c>
      <c r="O255" s="16">
        <v>12.5199999999999</v>
      </c>
      <c r="P255" s="15" t="s">
        <v>44</v>
      </c>
      <c r="Q255" s="16">
        <v>13.5199999999999</v>
      </c>
      <c r="R255" s="15" t="s">
        <v>44</v>
      </c>
      <c r="S255" s="16">
        <v>14.5199999999999</v>
      </c>
      <c r="T255" s="15" t="s">
        <v>44</v>
      </c>
      <c r="U255" s="16">
        <v>14.5199999999999</v>
      </c>
    </row>
    <row r="256" spans="1:21">
      <c r="A256" s="15" t="s">
        <v>46</v>
      </c>
      <c r="B256" s="16">
        <v>6.5299999999999496</v>
      </c>
      <c r="C256" s="15" t="s">
        <v>44</v>
      </c>
      <c r="D256" s="23">
        <v>9.5299999999999496</v>
      </c>
      <c r="E256" s="15" t="s">
        <v>44</v>
      </c>
      <c r="F256" s="26">
        <v>10.5299999999999</v>
      </c>
      <c r="G256" s="15" t="s">
        <v>44</v>
      </c>
      <c r="H256" s="8">
        <v>12.5299999999999</v>
      </c>
      <c r="I256" s="15" t="s">
        <v>44</v>
      </c>
      <c r="J256" s="8">
        <v>13.5299999999999</v>
      </c>
      <c r="L256" s="20" t="s">
        <v>44</v>
      </c>
      <c r="M256" s="8">
        <v>12.5299999999999</v>
      </c>
      <c r="N256" s="15" t="s">
        <v>44</v>
      </c>
      <c r="O256" s="8">
        <v>12.5299999999999</v>
      </c>
      <c r="P256" s="15" t="s">
        <v>44</v>
      </c>
      <c r="Q256" s="8">
        <v>13.5299999999999</v>
      </c>
      <c r="R256" s="15" t="s">
        <v>44</v>
      </c>
      <c r="S256" s="8">
        <v>14.5299999999999</v>
      </c>
      <c r="T256" s="15" t="s">
        <v>44</v>
      </c>
      <c r="U256" s="8">
        <v>14.5299999999999</v>
      </c>
    </row>
    <row r="257" spans="1:21">
      <c r="A257" s="15" t="s">
        <v>46</v>
      </c>
      <c r="B257" s="16">
        <v>6.5399999999999503</v>
      </c>
      <c r="C257" s="15" t="s">
        <v>44</v>
      </c>
      <c r="D257" s="23">
        <v>9.5399999999999494</v>
      </c>
      <c r="E257" s="15" t="s">
        <v>44</v>
      </c>
      <c r="F257" s="19">
        <v>10.5399999999999</v>
      </c>
      <c r="G257" s="15" t="s">
        <v>44</v>
      </c>
      <c r="H257" s="19">
        <v>12.5399999999999</v>
      </c>
      <c r="I257" s="15" t="s">
        <v>44</v>
      </c>
      <c r="J257" s="16">
        <v>13.5399999999999</v>
      </c>
      <c r="L257" s="20" t="s">
        <v>44</v>
      </c>
      <c r="M257" s="16">
        <v>12.5399999999999</v>
      </c>
      <c r="N257" s="15" t="s">
        <v>44</v>
      </c>
      <c r="O257" s="16">
        <v>12.5399999999999</v>
      </c>
      <c r="P257" s="15" t="s">
        <v>44</v>
      </c>
      <c r="Q257" s="16">
        <v>13.5399999999999</v>
      </c>
      <c r="R257" s="15" t="s">
        <v>44</v>
      </c>
      <c r="S257" s="16">
        <v>14.5399999999999</v>
      </c>
      <c r="T257" s="15" t="s">
        <v>44</v>
      </c>
      <c r="U257" s="16">
        <v>14.5399999999999</v>
      </c>
    </row>
    <row r="258" spans="1:21">
      <c r="A258" s="15" t="s">
        <v>46</v>
      </c>
      <c r="B258" s="16">
        <v>6.5499999999999501</v>
      </c>
      <c r="C258" s="15" t="s">
        <v>44</v>
      </c>
      <c r="D258" s="23">
        <v>9.5499999999999492</v>
      </c>
      <c r="E258" s="15" t="s">
        <v>44</v>
      </c>
      <c r="F258" s="26">
        <v>10.55</v>
      </c>
      <c r="G258" s="15" t="s">
        <v>44</v>
      </c>
      <c r="H258" s="8">
        <v>12.55</v>
      </c>
      <c r="I258" s="15" t="s">
        <v>44</v>
      </c>
      <c r="J258" s="8">
        <v>13.55</v>
      </c>
      <c r="L258" s="20" t="s">
        <v>44</v>
      </c>
      <c r="M258" s="8">
        <v>12.55</v>
      </c>
      <c r="N258" s="15" t="s">
        <v>44</v>
      </c>
      <c r="O258" s="8">
        <v>12.55</v>
      </c>
      <c r="P258" s="15" t="s">
        <v>44</v>
      </c>
      <c r="Q258" s="8">
        <v>13.55</v>
      </c>
      <c r="R258" s="15" t="s">
        <v>44</v>
      </c>
      <c r="S258" s="8">
        <v>14.55</v>
      </c>
      <c r="T258" s="15" t="s">
        <v>44</v>
      </c>
      <c r="U258" s="8">
        <v>14.55</v>
      </c>
    </row>
    <row r="259" spans="1:21">
      <c r="A259" s="15" t="s">
        <v>46</v>
      </c>
      <c r="B259" s="16">
        <v>6.5599999999999499</v>
      </c>
      <c r="C259" s="15" t="s">
        <v>44</v>
      </c>
      <c r="D259" s="23">
        <v>9.5599999999999508</v>
      </c>
      <c r="E259" s="15" t="s">
        <v>44</v>
      </c>
      <c r="F259" s="19">
        <v>10.559999999999899</v>
      </c>
      <c r="G259" s="15" t="s">
        <v>44</v>
      </c>
      <c r="H259" s="19">
        <v>12.559999999999899</v>
      </c>
      <c r="I259" s="15" t="s">
        <v>44</v>
      </c>
      <c r="J259" s="16">
        <v>13.559999999999899</v>
      </c>
      <c r="L259" s="20" t="s">
        <v>44</v>
      </c>
      <c r="M259" s="16">
        <v>12.559999999999899</v>
      </c>
      <c r="N259" s="15" t="s">
        <v>44</v>
      </c>
      <c r="O259" s="16">
        <v>12.559999999999899</v>
      </c>
      <c r="P259" s="15" t="s">
        <v>44</v>
      </c>
      <c r="Q259" s="16">
        <v>13.559999999999899</v>
      </c>
      <c r="R259" s="15" t="s">
        <v>44</v>
      </c>
      <c r="S259" s="16">
        <v>14.559999999999899</v>
      </c>
      <c r="T259" s="15" t="s">
        <v>44</v>
      </c>
      <c r="U259" s="16">
        <v>14.559999999999899</v>
      </c>
    </row>
    <row r="260" spans="1:21">
      <c r="A260" s="15" t="s">
        <v>46</v>
      </c>
      <c r="B260" s="16">
        <v>6.5699999999999497</v>
      </c>
      <c r="C260" s="15" t="s">
        <v>44</v>
      </c>
      <c r="D260" s="23">
        <v>9.5699999999999505</v>
      </c>
      <c r="E260" s="15" t="s">
        <v>44</v>
      </c>
      <c r="F260" s="26">
        <v>10.57</v>
      </c>
      <c r="G260" s="15" t="s">
        <v>44</v>
      </c>
      <c r="H260" s="8">
        <v>12.57</v>
      </c>
      <c r="I260" s="15" t="s">
        <v>44</v>
      </c>
      <c r="J260" s="8">
        <v>13.57</v>
      </c>
      <c r="L260" s="20" t="s">
        <v>44</v>
      </c>
      <c r="M260" s="8">
        <v>12.57</v>
      </c>
      <c r="N260" s="15" t="s">
        <v>44</v>
      </c>
      <c r="O260" s="8">
        <v>12.57</v>
      </c>
      <c r="P260" s="15" t="s">
        <v>44</v>
      </c>
      <c r="Q260" s="8">
        <v>13.57</v>
      </c>
      <c r="R260" s="15" t="s">
        <v>44</v>
      </c>
      <c r="S260" s="8">
        <v>14.57</v>
      </c>
      <c r="T260" s="15" t="s">
        <v>44</v>
      </c>
      <c r="U260" s="8">
        <v>14.57</v>
      </c>
    </row>
    <row r="261" spans="1:21">
      <c r="A261" s="15" t="s">
        <v>46</v>
      </c>
      <c r="B261" s="16">
        <v>6.5799999999999503</v>
      </c>
      <c r="C261" s="15" t="s">
        <v>44</v>
      </c>
      <c r="D261" s="23">
        <v>9.5799999999999503</v>
      </c>
      <c r="E261" s="15" t="s">
        <v>44</v>
      </c>
      <c r="F261" s="19">
        <v>10.58</v>
      </c>
      <c r="G261" s="15" t="s">
        <v>44</v>
      </c>
      <c r="H261" s="19">
        <v>12.58</v>
      </c>
      <c r="I261" s="15" t="s">
        <v>44</v>
      </c>
      <c r="J261" s="16">
        <v>13.58</v>
      </c>
      <c r="L261" s="20" t="s">
        <v>44</v>
      </c>
      <c r="M261" s="16">
        <v>12.58</v>
      </c>
      <c r="N261" s="15" t="s">
        <v>44</v>
      </c>
      <c r="O261" s="16">
        <v>12.58</v>
      </c>
      <c r="P261" s="15" t="s">
        <v>44</v>
      </c>
      <c r="Q261" s="16">
        <v>13.58</v>
      </c>
      <c r="R261" s="15" t="s">
        <v>44</v>
      </c>
      <c r="S261" s="16">
        <v>14.58</v>
      </c>
      <c r="T261" s="15" t="s">
        <v>44</v>
      </c>
      <c r="U261" s="16">
        <v>14.58</v>
      </c>
    </row>
    <row r="262" spans="1:21">
      <c r="A262" s="15" t="s">
        <v>46</v>
      </c>
      <c r="B262" s="16">
        <v>6.5899999999999403</v>
      </c>
      <c r="C262" s="15" t="s">
        <v>44</v>
      </c>
      <c r="D262" s="23">
        <v>9.5899999999999395</v>
      </c>
      <c r="E262" s="15" t="s">
        <v>44</v>
      </c>
      <c r="F262" s="26">
        <v>10.5899999999999</v>
      </c>
      <c r="G262" s="15" t="s">
        <v>44</v>
      </c>
      <c r="H262" s="8">
        <v>12.5899999999999</v>
      </c>
      <c r="I262" s="15" t="s">
        <v>44</v>
      </c>
      <c r="J262" s="8">
        <v>13.5899999999999</v>
      </c>
      <c r="L262" s="20" t="s">
        <v>44</v>
      </c>
      <c r="M262" s="8">
        <v>12.5899999999999</v>
      </c>
      <c r="N262" s="15" t="s">
        <v>44</v>
      </c>
      <c r="O262" s="8">
        <v>12.5899999999999</v>
      </c>
      <c r="P262" s="15" t="s">
        <v>44</v>
      </c>
      <c r="Q262" s="8">
        <v>13.5899999999999</v>
      </c>
      <c r="R262" s="15" t="s">
        <v>44</v>
      </c>
      <c r="S262" s="8">
        <v>14.5899999999999</v>
      </c>
      <c r="T262" s="15" t="s">
        <v>44</v>
      </c>
      <c r="U262" s="8">
        <v>14.5899999999999</v>
      </c>
    </row>
    <row r="263" spans="1:21">
      <c r="A263" s="15" t="s">
        <v>46</v>
      </c>
      <c r="B263" s="16">
        <v>6.5999999999999401</v>
      </c>
      <c r="C263" s="15" t="s">
        <v>44</v>
      </c>
      <c r="D263" s="23">
        <v>9.5999999999999392</v>
      </c>
      <c r="E263" s="15" t="s">
        <v>44</v>
      </c>
      <c r="F263" s="19">
        <v>10.5999999999999</v>
      </c>
      <c r="G263" s="15" t="s">
        <v>44</v>
      </c>
      <c r="H263" s="19">
        <v>12.5999999999999</v>
      </c>
      <c r="I263" s="15" t="s">
        <v>44</v>
      </c>
      <c r="J263" s="16">
        <v>13.5999999999999</v>
      </c>
      <c r="L263" s="20" t="s">
        <v>44</v>
      </c>
      <c r="M263" s="16">
        <v>12.5999999999999</v>
      </c>
      <c r="N263" s="15" t="s">
        <v>44</v>
      </c>
      <c r="O263" s="16">
        <v>12.5999999999999</v>
      </c>
      <c r="P263" s="15" t="s">
        <v>44</v>
      </c>
      <c r="Q263" s="16">
        <v>13.5999999999999</v>
      </c>
      <c r="R263" s="15" t="s">
        <v>44</v>
      </c>
      <c r="S263" s="16">
        <v>14.5999999999999</v>
      </c>
      <c r="T263" s="15" t="s">
        <v>44</v>
      </c>
      <c r="U263" s="16">
        <v>14.5999999999999</v>
      </c>
    </row>
    <row r="264" spans="1:21">
      <c r="A264" s="15" t="s">
        <v>46</v>
      </c>
      <c r="B264" s="16">
        <v>6.6099999999999399</v>
      </c>
      <c r="C264" s="15" t="s">
        <v>44</v>
      </c>
      <c r="D264" s="23">
        <v>9.6099999999999408</v>
      </c>
      <c r="E264" s="15" t="s">
        <v>44</v>
      </c>
      <c r="F264" s="26">
        <v>10.6099999999999</v>
      </c>
      <c r="G264" s="15" t="s">
        <v>44</v>
      </c>
      <c r="H264" s="8">
        <v>12.6099999999999</v>
      </c>
      <c r="I264" s="15" t="s">
        <v>44</v>
      </c>
      <c r="J264" s="8">
        <v>13.6099999999999</v>
      </c>
      <c r="L264" s="20" t="s">
        <v>44</v>
      </c>
      <c r="M264" s="8">
        <v>12.6099999999999</v>
      </c>
      <c r="N264" s="15" t="s">
        <v>44</v>
      </c>
      <c r="O264" s="8">
        <v>12.6099999999999</v>
      </c>
      <c r="P264" s="15" t="s">
        <v>44</v>
      </c>
      <c r="Q264" s="8">
        <v>13.6099999999999</v>
      </c>
      <c r="R264" s="15" t="s">
        <v>44</v>
      </c>
      <c r="S264" s="8">
        <v>14.6099999999999</v>
      </c>
      <c r="T264" s="15" t="s">
        <v>44</v>
      </c>
      <c r="U264" s="8">
        <v>14.6099999999999</v>
      </c>
    </row>
    <row r="265" spans="1:21">
      <c r="A265" s="15" t="s">
        <v>46</v>
      </c>
      <c r="B265" s="16">
        <v>6.6199999999999397</v>
      </c>
      <c r="C265" s="15" t="s">
        <v>44</v>
      </c>
      <c r="D265" s="23">
        <v>9.6199999999999406</v>
      </c>
      <c r="E265" s="15" t="s">
        <v>44</v>
      </c>
      <c r="F265" s="19">
        <v>10.6199999999999</v>
      </c>
      <c r="G265" s="15" t="s">
        <v>44</v>
      </c>
      <c r="H265" s="19">
        <v>12.6199999999999</v>
      </c>
      <c r="I265" s="15" t="s">
        <v>44</v>
      </c>
      <c r="J265" s="16">
        <v>13.6199999999999</v>
      </c>
      <c r="L265" s="20" t="s">
        <v>44</v>
      </c>
      <c r="M265" s="16">
        <v>12.6199999999999</v>
      </c>
      <c r="N265" s="15" t="s">
        <v>44</v>
      </c>
      <c r="O265" s="16">
        <v>12.6199999999999</v>
      </c>
      <c r="P265" s="15" t="s">
        <v>44</v>
      </c>
      <c r="Q265" s="16">
        <v>13.6199999999999</v>
      </c>
      <c r="R265" s="15" t="s">
        <v>44</v>
      </c>
      <c r="S265" s="16">
        <v>14.6199999999999</v>
      </c>
      <c r="T265" s="15" t="s">
        <v>44</v>
      </c>
      <c r="U265" s="16">
        <v>14.6199999999999</v>
      </c>
    </row>
    <row r="266" spans="1:21">
      <c r="A266" s="15" t="s">
        <v>46</v>
      </c>
      <c r="B266" s="16">
        <v>6.6299999999999404</v>
      </c>
      <c r="C266" s="15" t="s">
        <v>44</v>
      </c>
      <c r="D266" s="23">
        <v>9.6299999999999404</v>
      </c>
      <c r="E266" s="15" t="s">
        <v>44</v>
      </c>
      <c r="F266" s="26">
        <v>10.6299999999999</v>
      </c>
      <c r="G266" s="15" t="s">
        <v>44</v>
      </c>
      <c r="H266" s="8">
        <v>12.6299999999999</v>
      </c>
      <c r="I266" s="15" t="s">
        <v>44</v>
      </c>
      <c r="J266" s="8">
        <v>13.6299999999999</v>
      </c>
      <c r="L266" s="20" t="s">
        <v>44</v>
      </c>
      <c r="M266" s="8">
        <v>12.6299999999999</v>
      </c>
      <c r="N266" s="15" t="s">
        <v>44</v>
      </c>
      <c r="O266" s="8">
        <v>12.6299999999999</v>
      </c>
      <c r="P266" s="15" t="s">
        <v>44</v>
      </c>
      <c r="Q266" s="8">
        <v>13.6299999999999</v>
      </c>
      <c r="R266" s="15" t="s">
        <v>44</v>
      </c>
      <c r="S266" s="8">
        <v>14.6299999999999</v>
      </c>
      <c r="T266" s="15" t="s">
        <v>44</v>
      </c>
      <c r="U266" s="8">
        <v>14.6299999999999</v>
      </c>
    </row>
    <row r="267" spans="1:21">
      <c r="A267" s="15" t="s">
        <v>46</v>
      </c>
      <c r="B267" s="16">
        <v>6.6399999999999402</v>
      </c>
      <c r="C267" s="15" t="s">
        <v>44</v>
      </c>
      <c r="D267" s="23">
        <v>9.6399999999999402</v>
      </c>
      <c r="E267" s="15" t="s">
        <v>44</v>
      </c>
      <c r="F267" s="19">
        <v>10.639999999999899</v>
      </c>
      <c r="G267" s="15" t="s">
        <v>44</v>
      </c>
      <c r="H267" s="19">
        <v>12.639999999999899</v>
      </c>
      <c r="I267" s="15" t="s">
        <v>44</v>
      </c>
      <c r="J267" s="16">
        <v>13.639999999999899</v>
      </c>
      <c r="L267" s="20" t="s">
        <v>44</v>
      </c>
      <c r="M267" s="16">
        <v>12.639999999999899</v>
      </c>
      <c r="N267" s="15" t="s">
        <v>44</v>
      </c>
      <c r="O267" s="16">
        <v>12.639999999999899</v>
      </c>
      <c r="P267" s="15" t="s">
        <v>44</v>
      </c>
      <c r="Q267" s="16">
        <v>13.639999999999899</v>
      </c>
      <c r="R267" s="15" t="s">
        <v>44</v>
      </c>
      <c r="S267" s="16">
        <v>14.639999999999899</v>
      </c>
      <c r="T267" s="15" t="s">
        <v>44</v>
      </c>
      <c r="U267" s="16">
        <v>14.639999999999899</v>
      </c>
    </row>
    <row r="268" spans="1:21">
      <c r="A268" s="15" t="s">
        <v>46</v>
      </c>
      <c r="B268" s="16">
        <v>6.64999999999994</v>
      </c>
      <c r="C268" s="15" t="s">
        <v>44</v>
      </c>
      <c r="D268" s="23">
        <v>9.64999999999994</v>
      </c>
      <c r="E268" s="15" t="s">
        <v>44</v>
      </c>
      <c r="F268" s="26">
        <v>10.649999999999901</v>
      </c>
      <c r="G268" s="15" t="s">
        <v>44</v>
      </c>
      <c r="H268" s="8">
        <v>12.649999999999901</v>
      </c>
      <c r="I268" s="15" t="s">
        <v>44</v>
      </c>
      <c r="J268" s="8">
        <v>13.649999999999901</v>
      </c>
      <c r="L268" s="20" t="s">
        <v>44</v>
      </c>
      <c r="M268" s="8">
        <v>12.649999999999901</v>
      </c>
      <c r="N268" s="15" t="s">
        <v>44</v>
      </c>
      <c r="O268" s="8">
        <v>12.649999999999901</v>
      </c>
      <c r="P268" s="15" t="s">
        <v>44</v>
      </c>
      <c r="Q268" s="8">
        <v>13.649999999999901</v>
      </c>
      <c r="R268" s="15" t="s">
        <v>44</v>
      </c>
      <c r="S268" s="8">
        <v>14.649999999999901</v>
      </c>
      <c r="T268" s="15" t="s">
        <v>44</v>
      </c>
      <c r="U268" s="8">
        <v>14.649999999999901</v>
      </c>
    </row>
    <row r="269" spans="1:21">
      <c r="A269" s="15" t="s">
        <v>46</v>
      </c>
      <c r="B269" s="16">
        <v>6.6599999999999397</v>
      </c>
      <c r="C269" s="15" t="s">
        <v>44</v>
      </c>
      <c r="D269" s="23">
        <v>9.6599999999999397</v>
      </c>
      <c r="E269" s="15" t="s">
        <v>44</v>
      </c>
      <c r="F269" s="19">
        <v>10.659999999999901</v>
      </c>
      <c r="G269" s="15" t="s">
        <v>44</v>
      </c>
      <c r="H269" s="19">
        <v>12.659999999999901</v>
      </c>
      <c r="I269" s="15" t="s">
        <v>44</v>
      </c>
      <c r="J269" s="16">
        <v>13.659999999999901</v>
      </c>
      <c r="L269" s="20" t="s">
        <v>44</v>
      </c>
      <c r="M269" s="16">
        <v>12.659999999999901</v>
      </c>
      <c r="N269" s="15" t="s">
        <v>44</v>
      </c>
      <c r="O269" s="16">
        <v>12.659999999999901</v>
      </c>
      <c r="P269" s="15" t="s">
        <v>44</v>
      </c>
      <c r="Q269" s="16">
        <v>13.659999999999901</v>
      </c>
      <c r="R269" s="15" t="s">
        <v>44</v>
      </c>
      <c r="S269" s="16">
        <v>14.659999999999901</v>
      </c>
      <c r="T269" s="15" t="s">
        <v>44</v>
      </c>
      <c r="U269" s="16">
        <v>14.659999999999901</v>
      </c>
    </row>
    <row r="270" spans="1:21">
      <c r="A270" s="15" t="s">
        <v>46</v>
      </c>
      <c r="B270" s="16">
        <v>6.6699999999999404</v>
      </c>
      <c r="C270" s="15" t="s">
        <v>44</v>
      </c>
      <c r="D270" s="23">
        <v>9.6699999999999395</v>
      </c>
      <c r="E270" s="15" t="s">
        <v>44</v>
      </c>
      <c r="F270" s="26">
        <v>10.6699999999999</v>
      </c>
      <c r="G270" s="15" t="s">
        <v>44</v>
      </c>
      <c r="H270" s="8">
        <v>12.6699999999999</v>
      </c>
      <c r="I270" s="15" t="s">
        <v>44</v>
      </c>
      <c r="J270" s="8">
        <v>13.6699999999999</v>
      </c>
      <c r="L270" s="20" t="s">
        <v>44</v>
      </c>
      <c r="M270" s="8">
        <v>12.6699999999999</v>
      </c>
      <c r="N270" s="15" t="s">
        <v>44</v>
      </c>
      <c r="O270" s="8">
        <v>12.6699999999999</v>
      </c>
      <c r="P270" s="15" t="s">
        <v>44</v>
      </c>
      <c r="Q270" s="8">
        <v>13.6699999999999</v>
      </c>
      <c r="R270" s="15" t="s">
        <v>44</v>
      </c>
      <c r="S270" s="8">
        <v>14.6699999999999</v>
      </c>
      <c r="T270" s="15" t="s">
        <v>44</v>
      </c>
      <c r="U270" s="8">
        <v>14.6699999999999</v>
      </c>
    </row>
    <row r="271" spans="1:21">
      <c r="A271" s="15" t="s">
        <v>46</v>
      </c>
      <c r="B271" s="16">
        <v>6.6799999999999402</v>
      </c>
      <c r="C271" s="15" t="s">
        <v>44</v>
      </c>
      <c r="D271" s="23">
        <v>9.6799999999999393</v>
      </c>
      <c r="E271" s="15" t="s">
        <v>44</v>
      </c>
      <c r="F271" s="19">
        <v>10.6799999999999</v>
      </c>
      <c r="G271" s="15" t="s">
        <v>44</v>
      </c>
      <c r="H271" s="19">
        <v>12.6799999999999</v>
      </c>
      <c r="I271" s="15" t="s">
        <v>44</v>
      </c>
      <c r="J271" s="16">
        <v>13.6799999999999</v>
      </c>
      <c r="L271" s="20" t="s">
        <v>44</v>
      </c>
      <c r="M271" s="16">
        <v>12.6799999999999</v>
      </c>
      <c r="N271" s="15" t="s">
        <v>44</v>
      </c>
      <c r="O271" s="16">
        <v>12.6799999999999</v>
      </c>
      <c r="P271" s="15" t="s">
        <v>44</v>
      </c>
      <c r="Q271" s="16">
        <v>13.6799999999999</v>
      </c>
      <c r="R271" s="15" t="s">
        <v>44</v>
      </c>
      <c r="S271" s="16">
        <v>14.6799999999999</v>
      </c>
      <c r="T271" s="15" t="s">
        <v>44</v>
      </c>
      <c r="U271" s="16">
        <v>14.6799999999999</v>
      </c>
    </row>
    <row r="272" spans="1:21">
      <c r="A272" s="15" t="s">
        <v>46</v>
      </c>
      <c r="B272" s="16">
        <v>6.68999999999994</v>
      </c>
      <c r="C272" s="15" t="s">
        <v>44</v>
      </c>
      <c r="D272" s="23">
        <v>9.6899999999999409</v>
      </c>
      <c r="E272" s="15" t="s">
        <v>44</v>
      </c>
      <c r="F272" s="26">
        <v>10.6899999999999</v>
      </c>
      <c r="G272" s="15" t="s">
        <v>44</v>
      </c>
      <c r="H272" s="8">
        <v>12.6899999999999</v>
      </c>
      <c r="I272" s="15" t="s">
        <v>44</v>
      </c>
      <c r="J272" s="8">
        <v>13.6899999999999</v>
      </c>
      <c r="L272" s="20" t="s">
        <v>44</v>
      </c>
      <c r="M272" s="8">
        <v>12.6899999999999</v>
      </c>
      <c r="N272" s="15" t="s">
        <v>44</v>
      </c>
      <c r="O272" s="8">
        <v>12.6899999999999</v>
      </c>
      <c r="P272" s="15" t="s">
        <v>44</v>
      </c>
      <c r="Q272" s="8">
        <v>13.6899999999999</v>
      </c>
      <c r="R272" s="15" t="s">
        <v>44</v>
      </c>
      <c r="S272" s="8">
        <v>14.6899999999999</v>
      </c>
      <c r="T272" s="15" t="s">
        <v>44</v>
      </c>
      <c r="U272" s="8">
        <v>14.6899999999999</v>
      </c>
    </row>
    <row r="273" spans="1:21">
      <c r="A273" s="15" t="s">
        <v>46</v>
      </c>
      <c r="B273" s="16">
        <v>6.6999999999999398</v>
      </c>
      <c r="C273" s="15" t="s">
        <v>44</v>
      </c>
      <c r="D273" s="23">
        <v>9.6999999999999407</v>
      </c>
      <c r="E273" s="15" t="s">
        <v>44</v>
      </c>
      <c r="F273" s="19">
        <v>10.6999999999999</v>
      </c>
      <c r="G273" s="15" t="s">
        <v>44</v>
      </c>
      <c r="H273" s="19">
        <v>12.6999999999999</v>
      </c>
      <c r="I273" s="15" t="s">
        <v>44</v>
      </c>
      <c r="J273" s="16">
        <v>13.6999999999999</v>
      </c>
      <c r="L273" s="20" t="s">
        <v>44</v>
      </c>
      <c r="M273" s="16">
        <v>12.6999999999999</v>
      </c>
      <c r="N273" s="15" t="s">
        <v>44</v>
      </c>
      <c r="O273" s="16">
        <v>12.6999999999999</v>
      </c>
      <c r="P273" s="15" t="s">
        <v>44</v>
      </c>
      <c r="Q273" s="16">
        <v>13.6999999999999</v>
      </c>
      <c r="R273" s="15" t="s">
        <v>44</v>
      </c>
      <c r="S273" s="16">
        <v>14.6999999999999</v>
      </c>
      <c r="T273" s="15" t="s">
        <v>44</v>
      </c>
      <c r="U273" s="16">
        <v>14.6999999999999</v>
      </c>
    </row>
    <row r="274" spans="1:21">
      <c r="A274" s="15" t="s">
        <v>46</v>
      </c>
      <c r="B274" s="16">
        <v>6.7099999999999396</v>
      </c>
      <c r="C274" s="15" t="s">
        <v>44</v>
      </c>
      <c r="D274" s="23">
        <v>9.7099999999999405</v>
      </c>
      <c r="E274" s="15" t="s">
        <v>44</v>
      </c>
      <c r="F274" s="26">
        <v>10.7099999999999</v>
      </c>
      <c r="G274" s="15" t="s">
        <v>44</v>
      </c>
      <c r="H274" s="8">
        <v>12.7099999999999</v>
      </c>
      <c r="I274" s="15" t="s">
        <v>44</v>
      </c>
      <c r="J274" s="8">
        <v>13.7099999999999</v>
      </c>
      <c r="L274" s="20" t="s">
        <v>44</v>
      </c>
      <c r="M274" s="8">
        <v>12.7099999999999</v>
      </c>
      <c r="N274" s="15" t="s">
        <v>44</v>
      </c>
      <c r="O274" s="8">
        <v>12.7099999999999</v>
      </c>
      <c r="P274" s="15" t="s">
        <v>44</v>
      </c>
      <c r="Q274" s="8">
        <v>13.7099999999999</v>
      </c>
      <c r="R274" s="15" t="s">
        <v>44</v>
      </c>
      <c r="S274" s="8">
        <v>14.7099999999999</v>
      </c>
      <c r="T274" s="15" t="s">
        <v>44</v>
      </c>
      <c r="U274" s="8">
        <v>14.7099999999999</v>
      </c>
    </row>
    <row r="275" spans="1:21">
      <c r="A275" s="15" t="s">
        <v>46</v>
      </c>
      <c r="B275" s="16">
        <v>6.7199999999999402</v>
      </c>
      <c r="C275" s="15" t="s">
        <v>44</v>
      </c>
      <c r="D275" s="23">
        <v>9.7199999999999402</v>
      </c>
      <c r="E275" s="15" t="s">
        <v>44</v>
      </c>
      <c r="F275" s="19">
        <v>10.719999999999899</v>
      </c>
      <c r="G275" s="15" t="s">
        <v>44</v>
      </c>
      <c r="H275" s="19">
        <v>12.719999999999899</v>
      </c>
      <c r="I275" s="15" t="s">
        <v>44</v>
      </c>
      <c r="J275" s="16">
        <v>13.719999999999899</v>
      </c>
      <c r="L275" s="20" t="s">
        <v>44</v>
      </c>
      <c r="M275" s="16">
        <v>12.719999999999899</v>
      </c>
      <c r="N275" s="15" t="s">
        <v>44</v>
      </c>
      <c r="O275" s="16">
        <v>12.719999999999899</v>
      </c>
      <c r="P275" s="15" t="s">
        <v>44</v>
      </c>
      <c r="Q275" s="16">
        <v>13.719999999999899</v>
      </c>
      <c r="R275" s="15" t="s">
        <v>44</v>
      </c>
      <c r="S275" s="16">
        <v>14.719999999999899</v>
      </c>
      <c r="T275" s="15" t="s">
        <v>44</v>
      </c>
      <c r="U275" s="16">
        <v>14.719999999999899</v>
      </c>
    </row>
    <row r="276" spans="1:21">
      <c r="A276" s="15" t="s">
        <v>46</v>
      </c>
      <c r="B276" s="16">
        <v>6.72999999999994</v>
      </c>
      <c r="C276" s="15" t="s">
        <v>44</v>
      </c>
      <c r="D276" s="23">
        <v>9.72999999999994</v>
      </c>
      <c r="E276" s="15" t="s">
        <v>44</v>
      </c>
      <c r="F276" s="26">
        <v>10.729999999999899</v>
      </c>
      <c r="G276" s="15" t="s">
        <v>44</v>
      </c>
      <c r="H276" s="8">
        <v>12.729999999999899</v>
      </c>
      <c r="I276" s="15" t="s">
        <v>44</v>
      </c>
      <c r="J276" s="8">
        <v>13.729999999999899</v>
      </c>
      <c r="L276" s="20" t="s">
        <v>44</v>
      </c>
      <c r="M276" s="8">
        <v>12.729999999999899</v>
      </c>
      <c r="N276" s="15" t="s">
        <v>44</v>
      </c>
      <c r="O276" s="8">
        <v>12.729999999999899</v>
      </c>
      <c r="P276" s="15" t="s">
        <v>44</v>
      </c>
      <c r="Q276" s="8">
        <v>13.729999999999899</v>
      </c>
      <c r="R276" s="15" t="s">
        <v>44</v>
      </c>
      <c r="S276" s="8">
        <v>14.729999999999899</v>
      </c>
      <c r="T276" s="15" t="s">
        <v>44</v>
      </c>
      <c r="U276" s="8">
        <v>14.729999999999899</v>
      </c>
    </row>
    <row r="277" spans="1:21">
      <c r="A277" s="15" t="s">
        <v>46</v>
      </c>
      <c r="B277" s="16">
        <v>6.7399999999999398</v>
      </c>
      <c r="C277" s="15" t="s">
        <v>44</v>
      </c>
      <c r="D277" s="23">
        <v>9.7399999999999398</v>
      </c>
      <c r="E277" s="15" t="s">
        <v>44</v>
      </c>
      <c r="F277" s="19">
        <v>10.739999999999901</v>
      </c>
      <c r="G277" s="15" t="s">
        <v>44</v>
      </c>
      <c r="H277" s="19">
        <v>12.739999999999901</v>
      </c>
      <c r="I277" s="15" t="s">
        <v>44</v>
      </c>
      <c r="J277" s="16">
        <v>13.739999999999901</v>
      </c>
      <c r="L277" s="20" t="s">
        <v>44</v>
      </c>
      <c r="M277" s="16">
        <v>12.739999999999901</v>
      </c>
      <c r="N277" s="15" t="s">
        <v>44</v>
      </c>
      <c r="O277" s="16">
        <v>12.739999999999901</v>
      </c>
      <c r="P277" s="15" t="s">
        <v>44</v>
      </c>
      <c r="Q277" s="16">
        <v>13.739999999999901</v>
      </c>
      <c r="R277" s="15" t="s">
        <v>44</v>
      </c>
      <c r="S277" s="16">
        <v>14.739999999999901</v>
      </c>
      <c r="T277" s="15" t="s">
        <v>44</v>
      </c>
      <c r="U277" s="16">
        <v>14.739999999999901</v>
      </c>
    </row>
    <row r="278" spans="1:21">
      <c r="A278" s="15" t="s">
        <v>46</v>
      </c>
      <c r="B278" s="16">
        <v>6.7499999999999396</v>
      </c>
      <c r="C278" s="15" t="s">
        <v>44</v>
      </c>
      <c r="D278" s="23">
        <v>9.7499999999999396</v>
      </c>
      <c r="E278" s="15" t="s">
        <v>44</v>
      </c>
      <c r="F278" s="26">
        <v>10.749999999999901</v>
      </c>
      <c r="G278" s="15" t="s">
        <v>44</v>
      </c>
      <c r="H278" s="8">
        <v>12.749999999999901</v>
      </c>
      <c r="I278" s="15" t="s">
        <v>44</v>
      </c>
      <c r="J278" s="8">
        <v>13.749999999999901</v>
      </c>
      <c r="L278" s="20" t="s">
        <v>44</v>
      </c>
      <c r="M278" s="8">
        <v>12.749999999999901</v>
      </c>
      <c r="N278" s="15" t="s">
        <v>44</v>
      </c>
      <c r="O278" s="8">
        <v>12.749999999999901</v>
      </c>
      <c r="P278" s="15" t="s">
        <v>44</v>
      </c>
      <c r="Q278" s="8">
        <v>13.749999999999901</v>
      </c>
      <c r="R278" s="15" t="s">
        <v>44</v>
      </c>
      <c r="S278" s="8">
        <v>14.749999999999901</v>
      </c>
      <c r="T278" s="15" t="s">
        <v>44</v>
      </c>
      <c r="U278" s="8">
        <v>14.749999999999901</v>
      </c>
    </row>
    <row r="279" spans="1:21">
      <c r="A279" s="15" t="s">
        <v>46</v>
      </c>
      <c r="B279" s="16">
        <v>6.7599999999999403</v>
      </c>
      <c r="C279" s="15" t="s">
        <v>44</v>
      </c>
      <c r="D279" s="23">
        <v>9.7599999999999394</v>
      </c>
      <c r="E279" s="15" t="s">
        <v>44</v>
      </c>
      <c r="F279" s="19">
        <v>10.7599999999999</v>
      </c>
      <c r="G279" s="15" t="s">
        <v>44</v>
      </c>
      <c r="H279" s="19">
        <v>12.7599999999999</v>
      </c>
      <c r="I279" s="15" t="s">
        <v>44</v>
      </c>
      <c r="J279" s="16">
        <v>13.7599999999999</v>
      </c>
      <c r="L279" s="20" t="s">
        <v>44</v>
      </c>
      <c r="M279" s="16">
        <v>12.7599999999999</v>
      </c>
      <c r="N279" s="15" t="s">
        <v>44</v>
      </c>
      <c r="O279" s="16">
        <v>12.7599999999999</v>
      </c>
      <c r="P279" s="15" t="s">
        <v>44</v>
      </c>
      <c r="Q279" s="16">
        <v>13.7599999999999</v>
      </c>
      <c r="R279" s="15" t="s">
        <v>44</v>
      </c>
      <c r="S279" s="16">
        <v>14.7599999999999</v>
      </c>
      <c r="T279" s="15" t="s">
        <v>44</v>
      </c>
      <c r="U279" s="16">
        <v>14.7599999999999</v>
      </c>
    </row>
    <row r="280" spans="1:21">
      <c r="A280" s="15" t="s">
        <v>46</v>
      </c>
      <c r="B280" s="16">
        <v>6.7699999999999401</v>
      </c>
      <c r="C280" s="15" t="s">
        <v>44</v>
      </c>
      <c r="D280" s="23">
        <v>9.7699999999999392</v>
      </c>
      <c r="E280" s="15" t="s">
        <v>44</v>
      </c>
      <c r="F280" s="26">
        <v>10.7699999999999</v>
      </c>
      <c r="G280" s="15" t="s">
        <v>44</v>
      </c>
      <c r="H280" s="8">
        <v>12.7699999999999</v>
      </c>
      <c r="I280" s="15" t="s">
        <v>44</v>
      </c>
      <c r="J280" s="8">
        <v>13.7699999999999</v>
      </c>
      <c r="L280" s="20" t="s">
        <v>44</v>
      </c>
      <c r="M280" s="8">
        <v>12.7699999999999</v>
      </c>
      <c r="N280" s="15" t="s">
        <v>44</v>
      </c>
      <c r="O280" s="8">
        <v>12.7699999999999</v>
      </c>
      <c r="P280" s="15" t="s">
        <v>44</v>
      </c>
      <c r="Q280" s="8">
        <v>13.7699999999999</v>
      </c>
      <c r="R280" s="15" t="s">
        <v>44</v>
      </c>
      <c r="S280" s="8">
        <v>14.7699999999999</v>
      </c>
      <c r="T280" s="15" t="s">
        <v>44</v>
      </c>
      <c r="U280" s="8">
        <v>14.7699999999999</v>
      </c>
    </row>
    <row r="281" spans="1:21">
      <c r="A281" s="15" t="s">
        <v>46</v>
      </c>
      <c r="B281" s="16">
        <v>6.7799999999999399</v>
      </c>
      <c r="C281" s="15" t="s">
        <v>44</v>
      </c>
      <c r="D281" s="23">
        <v>9.7799999999999407</v>
      </c>
      <c r="E281" s="15" t="s">
        <v>44</v>
      </c>
      <c r="F281" s="19">
        <v>10.7799999999999</v>
      </c>
      <c r="G281" s="15" t="s">
        <v>44</v>
      </c>
      <c r="H281" s="19">
        <v>12.7799999999999</v>
      </c>
      <c r="I281" s="15" t="s">
        <v>44</v>
      </c>
      <c r="J281" s="16">
        <v>13.7799999999999</v>
      </c>
      <c r="L281" s="20" t="s">
        <v>44</v>
      </c>
      <c r="M281" s="16">
        <v>12.7799999999999</v>
      </c>
      <c r="N281" s="15" t="s">
        <v>44</v>
      </c>
      <c r="O281" s="16">
        <v>12.7799999999999</v>
      </c>
      <c r="P281" s="15" t="s">
        <v>44</v>
      </c>
      <c r="Q281" s="16">
        <v>13.7799999999999</v>
      </c>
      <c r="R281" s="15" t="s">
        <v>44</v>
      </c>
      <c r="S281" s="16">
        <v>14.7799999999999</v>
      </c>
      <c r="T281" s="15" t="s">
        <v>44</v>
      </c>
      <c r="U281" s="16">
        <v>14.7799999999999</v>
      </c>
    </row>
    <row r="282" spans="1:21">
      <c r="A282" s="15" t="s">
        <v>46</v>
      </c>
      <c r="B282" s="16">
        <v>6.7899999999999396</v>
      </c>
      <c r="C282" s="15" t="s">
        <v>44</v>
      </c>
      <c r="D282" s="23">
        <v>9.7899999999999405</v>
      </c>
      <c r="E282" s="15" t="s">
        <v>44</v>
      </c>
      <c r="F282" s="26">
        <v>10.7899999999999</v>
      </c>
      <c r="G282" s="15" t="s">
        <v>44</v>
      </c>
      <c r="H282" s="8">
        <v>12.7899999999999</v>
      </c>
      <c r="I282" s="15" t="s">
        <v>44</v>
      </c>
      <c r="J282" s="8">
        <v>13.7899999999999</v>
      </c>
      <c r="L282" s="20" t="s">
        <v>44</v>
      </c>
      <c r="M282" s="8">
        <v>12.7899999999999</v>
      </c>
      <c r="N282" s="15" t="s">
        <v>44</v>
      </c>
      <c r="O282" s="8">
        <v>12.7899999999999</v>
      </c>
      <c r="P282" s="15" t="s">
        <v>44</v>
      </c>
      <c r="Q282" s="8">
        <v>13.7899999999999</v>
      </c>
      <c r="R282" s="15" t="s">
        <v>44</v>
      </c>
      <c r="S282" s="8">
        <v>14.7899999999999</v>
      </c>
      <c r="T282" s="15" t="s">
        <v>44</v>
      </c>
      <c r="U282" s="8">
        <v>14.7899999999999</v>
      </c>
    </row>
    <row r="283" spans="1:21">
      <c r="A283" s="15" t="s">
        <v>46</v>
      </c>
      <c r="B283" s="16">
        <v>6.7999999999999403</v>
      </c>
      <c r="C283" s="15" t="s">
        <v>44</v>
      </c>
      <c r="D283" s="23">
        <v>9.7999999999999403</v>
      </c>
      <c r="E283" s="15" t="s">
        <v>44</v>
      </c>
      <c r="F283" s="19">
        <v>10.799999999999899</v>
      </c>
      <c r="G283" s="15" t="s">
        <v>44</v>
      </c>
      <c r="H283" s="19">
        <v>12.799999999999899</v>
      </c>
      <c r="I283" s="15" t="s">
        <v>44</v>
      </c>
      <c r="J283" s="16">
        <v>13.799999999999899</v>
      </c>
      <c r="L283" s="20" t="s">
        <v>44</v>
      </c>
      <c r="M283" s="16">
        <v>12.799999999999899</v>
      </c>
      <c r="N283" s="15" t="s">
        <v>44</v>
      </c>
      <c r="O283" s="16">
        <v>12.799999999999899</v>
      </c>
      <c r="P283" s="15" t="s">
        <v>44</v>
      </c>
      <c r="Q283" s="16">
        <v>13.799999999999899</v>
      </c>
      <c r="R283" s="15" t="s">
        <v>44</v>
      </c>
      <c r="S283" s="16">
        <v>14.799999999999899</v>
      </c>
      <c r="T283" s="15" t="s">
        <v>44</v>
      </c>
      <c r="U283" s="16">
        <v>14.799999999999899</v>
      </c>
    </row>
    <row r="284" spans="1:21">
      <c r="A284" s="15" t="s">
        <v>46</v>
      </c>
      <c r="B284" s="16">
        <v>6.8099999999999401</v>
      </c>
      <c r="C284" s="15" t="s">
        <v>44</v>
      </c>
      <c r="D284" s="23">
        <v>9.8099999999999401</v>
      </c>
      <c r="E284" s="15" t="s">
        <v>44</v>
      </c>
      <c r="F284" s="26">
        <v>10.809999999999899</v>
      </c>
      <c r="G284" s="15" t="s">
        <v>44</v>
      </c>
      <c r="H284" s="8">
        <v>12.809999999999899</v>
      </c>
      <c r="I284" s="15" t="s">
        <v>44</v>
      </c>
      <c r="J284" s="8">
        <v>13.809999999999899</v>
      </c>
      <c r="L284" s="20" t="s">
        <v>44</v>
      </c>
      <c r="M284" s="8">
        <v>12.809999999999899</v>
      </c>
      <c r="N284" s="15" t="s">
        <v>44</v>
      </c>
      <c r="O284" s="8">
        <v>12.809999999999899</v>
      </c>
      <c r="P284" s="15" t="s">
        <v>44</v>
      </c>
      <c r="Q284" s="8">
        <v>13.809999999999899</v>
      </c>
      <c r="R284" s="15" t="s">
        <v>44</v>
      </c>
      <c r="S284" s="8">
        <v>14.809999999999899</v>
      </c>
      <c r="T284" s="15" t="s">
        <v>44</v>
      </c>
      <c r="U284" s="8">
        <v>14.809999999999899</v>
      </c>
    </row>
    <row r="285" spans="1:21">
      <c r="A285" s="15" t="s">
        <v>46</v>
      </c>
      <c r="B285" s="16">
        <v>6.8199999999999399</v>
      </c>
      <c r="C285" s="15" t="s">
        <v>44</v>
      </c>
      <c r="D285" s="23">
        <v>9.8199999999999399</v>
      </c>
      <c r="E285" s="15" t="s">
        <v>44</v>
      </c>
      <c r="F285" s="19">
        <v>10.819999999999901</v>
      </c>
      <c r="G285" s="15" t="s">
        <v>44</v>
      </c>
      <c r="H285" s="19">
        <v>12.819999999999901</v>
      </c>
      <c r="I285" s="15" t="s">
        <v>44</v>
      </c>
      <c r="J285" s="16">
        <v>13.819999999999901</v>
      </c>
      <c r="L285" s="20" t="s">
        <v>44</v>
      </c>
      <c r="M285" s="16">
        <v>12.819999999999901</v>
      </c>
      <c r="N285" s="15" t="s">
        <v>44</v>
      </c>
      <c r="O285" s="16">
        <v>12.819999999999901</v>
      </c>
      <c r="P285" s="15" t="s">
        <v>44</v>
      </c>
      <c r="Q285" s="16">
        <v>13.819999999999901</v>
      </c>
      <c r="R285" s="15" t="s">
        <v>44</v>
      </c>
      <c r="S285" s="16">
        <v>14.819999999999901</v>
      </c>
      <c r="T285" s="15" t="s">
        <v>44</v>
      </c>
      <c r="U285" s="16">
        <v>14.819999999999901</v>
      </c>
    </row>
    <row r="286" spans="1:21">
      <c r="A286" s="15" t="s">
        <v>46</v>
      </c>
      <c r="B286" s="16">
        <v>6.8299999999999397</v>
      </c>
      <c r="C286" s="15" t="s">
        <v>44</v>
      </c>
      <c r="D286" s="23">
        <v>9.8299999999999397</v>
      </c>
      <c r="E286" s="15" t="s">
        <v>44</v>
      </c>
      <c r="F286" s="26">
        <v>10.829999999999901</v>
      </c>
      <c r="G286" s="15" t="s">
        <v>44</v>
      </c>
      <c r="H286" s="8">
        <v>12.829999999999901</v>
      </c>
      <c r="I286" s="15" t="s">
        <v>44</v>
      </c>
      <c r="J286" s="8">
        <v>13.829999999999901</v>
      </c>
      <c r="L286" s="20" t="s">
        <v>44</v>
      </c>
      <c r="M286" s="8">
        <v>12.829999999999901</v>
      </c>
      <c r="N286" s="15" t="s">
        <v>44</v>
      </c>
      <c r="O286" s="8">
        <v>12.829999999999901</v>
      </c>
      <c r="P286" s="15" t="s">
        <v>44</v>
      </c>
      <c r="Q286" s="8">
        <v>13.829999999999901</v>
      </c>
      <c r="R286" s="15" t="s">
        <v>44</v>
      </c>
      <c r="S286" s="8">
        <v>14.829999999999901</v>
      </c>
      <c r="T286" s="15" t="s">
        <v>44</v>
      </c>
      <c r="U286" s="8">
        <v>14.829999999999901</v>
      </c>
    </row>
    <row r="287" spans="1:21">
      <c r="A287" s="15" t="s">
        <v>46</v>
      </c>
      <c r="B287" s="16">
        <v>6.8399999999999403</v>
      </c>
      <c r="C287" s="15" t="s">
        <v>44</v>
      </c>
      <c r="D287" s="23">
        <v>9.8399999999999395</v>
      </c>
      <c r="E287" s="15" t="s">
        <v>44</v>
      </c>
      <c r="F287" s="19">
        <v>10.8399999999999</v>
      </c>
      <c r="G287" s="15" t="s">
        <v>44</v>
      </c>
      <c r="H287" s="19">
        <v>12.8399999999999</v>
      </c>
      <c r="I287" s="15" t="s">
        <v>44</v>
      </c>
      <c r="J287" s="16">
        <v>13.8399999999999</v>
      </c>
      <c r="L287" s="20" t="s">
        <v>44</v>
      </c>
      <c r="M287" s="16">
        <v>12.8399999999999</v>
      </c>
      <c r="N287" s="15" t="s">
        <v>44</v>
      </c>
      <c r="O287" s="16">
        <v>12.8399999999999</v>
      </c>
      <c r="P287" s="15" t="s">
        <v>44</v>
      </c>
      <c r="Q287" s="16">
        <v>13.8399999999999</v>
      </c>
      <c r="R287" s="15" t="s">
        <v>44</v>
      </c>
      <c r="S287" s="16">
        <v>14.8399999999999</v>
      </c>
      <c r="T287" s="15" t="s">
        <v>44</v>
      </c>
      <c r="U287" s="16">
        <v>14.8399999999999</v>
      </c>
    </row>
    <row r="288" spans="1:21">
      <c r="A288" s="15" t="s">
        <v>46</v>
      </c>
      <c r="B288" s="16">
        <v>6.8499999999999401</v>
      </c>
      <c r="C288" s="15" t="s">
        <v>44</v>
      </c>
      <c r="D288" s="23">
        <v>9.8499999999999392</v>
      </c>
      <c r="E288" s="15" t="s">
        <v>44</v>
      </c>
      <c r="F288" s="26">
        <v>10.8499999999999</v>
      </c>
      <c r="G288" s="15" t="s">
        <v>44</v>
      </c>
      <c r="H288" s="8">
        <v>12.8499999999999</v>
      </c>
      <c r="I288" s="15" t="s">
        <v>44</v>
      </c>
      <c r="J288" s="8">
        <v>13.8499999999999</v>
      </c>
      <c r="L288" s="20" t="s">
        <v>44</v>
      </c>
      <c r="M288" s="8">
        <v>12.8499999999999</v>
      </c>
      <c r="N288" s="15" t="s">
        <v>44</v>
      </c>
      <c r="O288" s="8">
        <v>12.8499999999999</v>
      </c>
      <c r="P288" s="15" t="s">
        <v>44</v>
      </c>
      <c r="Q288" s="8">
        <v>13.8499999999999</v>
      </c>
      <c r="R288" s="15" t="s">
        <v>44</v>
      </c>
      <c r="S288" s="8">
        <v>14.8499999999999</v>
      </c>
      <c r="T288" s="15" t="s">
        <v>44</v>
      </c>
      <c r="U288" s="8">
        <v>14.8499999999999</v>
      </c>
    </row>
    <row r="289" spans="1:21">
      <c r="A289" s="15" t="s">
        <v>46</v>
      </c>
      <c r="B289" s="16">
        <v>6.8599999999999399</v>
      </c>
      <c r="C289" s="15" t="s">
        <v>44</v>
      </c>
      <c r="D289" s="23">
        <v>9.8599999999999408</v>
      </c>
      <c r="E289" s="15" t="s">
        <v>44</v>
      </c>
      <c r="F289" s="19">
        <v>10.8599999999999</v>
      </c>
      <c r="G289" s="15" t="s">
        <v>44</v>
      </c>
      <c r="H289" s="19">
        <v>12.8599999999999</v>
      </c>
      <c r="I289" s="15" t="s">
        <v>44</v>
      </c>
      <c r="J289" s="16">
        <v>13.8599999999999</v>
      </c>
      <c r="L289" s="20" t="s">
        <v>44</v>
      </c>
      <c r="M289" s="16">
        <v>12.8599999999999</v>
      </c>
      <c r="N289" s="15" t="s">
        <v>44</v>
      </c>
      <c r="O289" s="16">
        <v>12.8599999999999</v>
      </c>
      <c r="P289" s="15" t="s">
        <v>44</v>
      </c>
      <c r="Q289" s="16">
        <v>13.8599999999999</v>
      </c>
      <c r="R289" s="15" t="s">
        <v>44</v>
      </c>
      <c r="S289" s="16">
        <v>14.8599999999999</v>
      </c>
      <c r="T289" s="15" t="s">
        <v>44</v>
      </c>
      <c r="U289" s="16">
        <v>14.8599999999999</v>
      </c>
    </row>
    <row r="290" spans="1:21">
      <c r="A290" s="15" t="s">
        <v>46</v>
      </c>
      <c r="B290" s="16">
        <v>6.8699999999999397</v>
      </c>
      <c r="C290" s="15" t="s">
        <v>44</v>
      </c>
      <c r="D290" s="23">
        <v>9.8699999999999406</v>
      </c>
      <c r="E290" s="15" t="s">
        <v>44</v>
      </c>
      <c r="F290" s="26">
        <v>10.8699999999999</v>
      </c>
      <c r="G290" s="15" t="s">
        <v>44</v>
      </c>
      <c r="H290" s="8">
        <v>12.8699999999999</v>
      </c>
      <c r="I290" s="15" t="s">
        <v>44</v>
      </c>
      <c r="J290" s="8">
        <v>13.8699999999999</v>
      </c>
      <c r="L290" s="20" t="s">
        <v>44</v>
      </c>
      <c r="M290" s="8">
        <v>12.8699999999999</v>
      </c>
      <c r="N290" s="15" t="s">
        <v>44</v>
      </c>
      <c r="O290" s="8">
        <v>12.8699999999999</v>
      </c>
      <c r="P290" s="15" t="s">
        <v>44</v>
      </c>
      <c r="Q290" s="8">
        <v>13.8699999999999</v>
      </c>
      <c r="R290" s="15" t="s">
        <v>44</v>
      </c>
      <c r="S290" s="8">
        <v>14.8699999999999</v>
      </c>
      <c r="T290" s="15" t="s">
        <v>44</v>
      </c>
      <c r="U290" s="8">
        <v>14.8699999999999</v>
      </c>
    </row>
    <row r="291" spans="1:21">
      <c r="A291" s="15" t="s">
        <v>46</v>
      </c>
      <c r="B291" s="16">
        <v>6.8799999999999404</v>
      </c>
      <c r="C291" s="15" t="s">
        <v>44</v>
      </c>
      <c r="D291" s="23">
        <v>9.8799999999999404</v>
      </c>
      <c r="E291" s="15" t="s">
        <v>44</v>
      </c>
      <c r="F291" s="19">
        <v>10.8799999999999</v>
      </c>
      <c r="G291" s="15" t="s">
        <v>44</v>
      </c>
      <c r="H291" s="19">
        <v>12.8799999999999</v>
      </c>
      <c r="I291" s="15" t="s">
        <v>44</v>
      </c>
      <c r="J291" s="16">
        <v>13.8799999999999</v>
      </c>
      <c r="L291" s="20" t="s">
        <v>44</v>
      </c>
      <c r="M291" s="16">
        <v>12.8799999999999</v>
      </c>
      <c r="N291" s="15" t="s">
        <v>44</v>
      </c>
      <c r="O291" s="16">
        <v>12.8799999999999</v>
      </c>
      <c r="P291" s="15" t="s">
        <v>44</v>
      </c>
      <c r="Q291" s="16">
        <v>13.8799999999999</v>
      </c>
      <c r="R291" s="15" t="s">
        <v>44</v>
      </c>
      <c r="S291" s="16">
        <v>14.8799999999999</v>
      </c>
      <c r="T291" s="15" t="s">
        <v>44</v>
      </c>
      <c r="U291" s="16">
        <v>14.8799999999999</v>
      </c>
    </row>
    <row r="292" spans="1:21">
      <c r="A292" s="15" t="s">
        <v>46</v>
      </c>
      <c r="B292" s="16">
        <v>6.8899999999999402</v>
      </c>
      <c r="C292" s="15" t="s">
        <v>44</v>
      </c>
      <c r="D292" s="23">
        <v>9.8899999999999402</v>
      </c>
      <c r="E292" s="15" t="s">
        <v>44</v>
      </c>
      <c r="F292" s="26">
        <v>10.889999999999899</v>
      </c>
      <c r="G292" s="15" t="s">
        <v>44</v>
      </c>
      <c r="H292" s="8">
        <v>12.889999999999899</v>
      </c>
      <c r="I292" s="15" t="s">
        <v>44</v>
      </c>
      <c r="J292" s="8">
        <v>13.889999999999899</v>
      </c>
      <c r="L292" s="20" t="s">
        <v>44</v>
      </c>
      <c r="M292" s="8">
        <v>12.889999999999899</v>
      </c>
      <c r="N292" s="15" t="s">
        <v>44</v>
      </c>
      <c r="O292" s="8">
        <v>12.889999999999899</v>
      </c>
      <c r="P292" s="15" t="s">
        <v>44</v>
      </c>
      <c r="Q292" s="8">
        <v>13.889999999999899</v>
      </c>
      <c r="R292" s="15" t="s">
        <v>44</v>
      </c>
      <c r="S292" s="8">
        <v>14.889999999999899</v>
      </c>
      <c r="T292" s="15" t="s">
        <v>44</v>
      </c>
      <c r="U292" s="8">
        <v>14.889999999999899</v>
      </c>
    </row>
    <row r="293" spans="1:21">
      <c r="A293" s="15" t="s">
        <v>46</v>
      </c>
      <c r="B293" s="16">
        <v>6.89999999999994</v>
      </c>
      <c r="C293" s="15" t="s">
        <v>44</v>
      </c>
      <c r="D293" s="23">
        <v>9.89999999999994</v>
      </c>
      <c r="E293" s="15" t="s">
        <v>44</v>
      </c>
      <c r="F293" s="19">
        <v>10.899999999999901</v>
      </c>
      <c r="G293" s="15" t="s">
        <v>44</v>
      </c>
      <c r="H293" s="19">
        <v>12.899999999999901</v>
      </c>
      <c r="I293" s="15" t="s">
        <v>44</v>
      </c>
      <c r="J293" s="16">
        <v>13.899999999999901</v>
      </c>
      <c r="L293" s="20" t="s">
        <v>44</v>
      </c>
      <c r="M293" s="16">
        <v>12.899999999999901</v>
      </c>
      <c r="N293" s="15" t="s">
        <v>44</v>
      </c>
      <c r="O293" s="16">
        <v>12.899999999999901</v>
      </c>
      <c r="P293" s="15" t="s">
        <v>44</v>
      </c>
      <c r="Q293" s="16">
        <v>13.899999999999901</v>
      </c>
      <c r="R293" s="15" t="s">
        <v>44</v>
      </c>
      <c r="S293" s="16">
        <v>14.899999999999901</v>
      </c>
      <c r="T293" s="15" t="s">
        <v>44</v>
      </c>
      <c r="U293" s="16">
        <v>14.899999999999901</v>
      </c>
    </row>
    <row r="294" spans="1:21">
      <c r="A294" s="15" t="s">
        <v>46</v>
      </c>
      <c r="B294" s="16">
        <v>6.9099999999999397</v>
      </c>
      <c r="C294" s="15" t="s">
        <v>44</v>
      </c>
      <c r="D294" s="23">
        <v>9.9099999999999397</v>
      </c>
      <c r="E294" s="15" t="s">
        <v>44</v>
      </c>
      <c r="F294" s="26">
        <v>10.909999999999901</v>
      </c>
      <c r="G294" s="15" t="s">
        <v>44</v>
      </c>
      <c r="H294" s="8">
        <v>12.909999999999901</v>
      </c>
      <c r="I294" s="15" t="s">
        <v>44</v>
      </c>
      <c r="J294" s="8">
        <v>13.909999999999901</v>
      </c>
      <c r="L294" s="20" t="s">
        <v>44</v>
      </c>
      <c r="M294" s="8">
        <v>12.909999999999901</v>
      </c>
      <c r="N294" s="15" t="s">
        <v>44</v>
      </c>
      <c r="O294" s="8">
        <v>12.909999999999901</v>
      </c>
      <c r="P294" s="15" t="s">
        <v>44</v>
      </c>
      <c r="Q294" s="8">
        <v>13.909999999999901</v>
      </c>
      <c r="R294" s="15" t="s">
        <v>44</v>
      </c>
      <c r="S294" s="8">
        <v>14.909999999999901</v>
      </c>
      <c r="T294" s="15" t="s">
        <v>44</v>
      </c>
      <c r="U294" s="8">
        <v>14.909999999999901</v>
      </c>
    </row>
    <row r="295" spans="1:21">
      <c r="A295" s="15" t="s">
        <v>46</v>
      </c>
      <c r="B295" s="16">
        <v>6.9199999999999404</v>
      </c>
      <c r="C295" s="15" t="s">
        <v>44</v>
      </c>
      <c r="D295" s="23">
        <v>9.9199999999999395</v>
      </c>
      <c r="E295" s="15" t="s">
        <v>44</v>
      </c>
      <c r="F295" s="19">
        <v>10.9199999999999</v>
      </c>
      <c r="G295" s="15" t="s">
        <v>44</v>
      </c>
      <c r="H295" s="19">
        <v>12.9199999999999</v>
      </c>
      <c r="I295" s="15" t="s">
        <v>44</v>
      </c>
      <c r="J295" s="16">
        <v>13.9199999999999</v>
      </c>
      <c r="L295" s="20" t="s">
        <v>44</v>
      </c>
      <c r="M295" s="16">
        <v>12.9199999999999</v>
      </c>
      <c r="N295" s="15" t="s">
        <v>44</v>
      </c>
      <c r="O295" s="16">
        <v>12.9199999999999</v>
      </c>
      <c r="P295" s="15" t="s">
        <v>44</v>
      </c>
      <c r="Q295" s="16">
        <v>13.9199999999999</v>
      </c>
      <c r="R295" s="15" t="s">
        <v>44</v>
      </c>
      <c r="S295" s="16">
        <v>14.9199999999999</v>
      </c>
      <c r="T295" s="15" t="s">
        <v>44</v>
      </c>
      <c r="U295" s="16">
        <v>14.9199999999999</v>
      </c>
    </row>
    <row r="296" spans="1:21">
      <c r="A296" s="15" t="s">
        <v>46</v>
      </c>
      <c r="B296" s="16">
        <v>6.9299999999999402</v>
      </c>
      <c r="C296" s="15" t="s">
        <v>44</v>
      </c>
      <c r="D296" s="23">
        <v>9.9299999999999393</v>
      </c>
      <c r="E296" s="15" t="s">
        <v>44</v>
      </c>
      <c r="F296" s="26">
        <v>10.9299999999999</v>
      </c>
      <c r="G296" s="15" t="s">
        <v>44</v>
      </c>
      <c r="H296" s="8">
        <v>12.9299999999999</v>
      </c>
      <c r="I296" s="15" t="s">
        <v>44</v>
      </c>
      <c r="J296" s="8">
        <v>13.9299999999999</v>
      </c>
      <c r="L296" s="20" t="s">
        <v>44</v>
      </c>
      <c r="M296" s="8">
        <v>12.9299999999999</v>
      </c>
      <c r="N296" s="15" t="s">
        <v>44</v>
      </c>
      <c r="O296" s="8">
        <v>12.9299999999999</v>
      </c>
      <c r="P296" s="15" t="s">
        <v>44</v>
      </c>
      <c r="Q296" s="8">
        <v>13.9299999999999</v>
      </c>
      <c r="R296" s="15" t="s">
        <v>44</v>
      </c>
      <c r="S296" s="8">
        <v>14.9299999999999</v>
      </c>
      <c r="T296" s="15" t="s">
        <v>44</v>
      </c>
      <c r="U296" s="8">
        <v>14.9299999999999</v>
      </c>
    </row>
    <row r="297" spans="1:21">
      <c r="A297" s="15" t="s">
        <v>46</v>
      </c>
      <c r="B297" s="16">
        <v>6.93999999999994</v>
      </c>
      <c r="C297" s="15" t="s">
        <v>44</v>
      </c>
      <c r="D297" s="23">
        <v>9.9399999999999409</v>
      </c>
      <c r="E297" s="15" t="s">
        <v>44</v>
      </c>
      <c r="F297" s="19">
        <v>10.9399999999999</v>
      </c>
      <c r="G297" s="15" t="s">
        <v>44</v>
      </c>
      <c r="H297" s="19">
        <v>12.9399999999999</v>
      </c>
      <c r="I297" s="15" t="s">
        <v>44</v>
      </c>
      <c r="J297" s="16">
        <v>13.9399999999999</v>
      </c>
      <c r="L297" s="20" t="s">
        <v>44</v>
      </c>
      <c r="M297" s="16">
        <v>12.9399999999999</v>
      </c>
      <c r="N297" s="15" t="s">
        <v>44</v>
      </c>
      <c r="O297" s="16">
        <v>12.9399999999999</v>
      </c>
      <c r="P297" s="15" t="s">
        <v>44</v>
      </c>
      <c r="Q297" s="16">
        <v>13.9399999999999</v>
      </c>
      <c r="R297" s="15" t="s">
        <v>44</v>
      </c>
      <c r="S297" s="16">
        <v>14.9399999999999</v>
      </c>
      <c r="T297" s="15" t="s">
        <v>44</v>
      </c>
      <c r="U297" s="16">
        <v>14.9399999999999</v>
      </c>
    </row>
    <row r="298" spans="1:21">
      <c r="A298" s="15" t="s">
        <v>46</v>
      </c>
      <c r="B298" s="16">
        <v>6.9499999999999398</v>
      </c>
      <c r="C298" s="15" t="s">
        <v>44</v>
      </c>
      <c r="D298" s="23">
        <v>9.9499999999999407</v>
      </c>
      <c r="E298" s="15" t="s">
        <v>44</v>
      </c>
      <c r="F298" s="26">
        <v>10.9499999999999</v>
      </c>
      <c r="G298" s="15" t="s">
        <v>44</v>
      </c>
      <c r="H298" s="8">
        <v>12.9499999999999</v>
      </c>
      <c r="I298" s="15" t="s">
        <v>44</v>
      </c>
      <c r="J298" s="8">
        <v>13.9499999999999</v>
      </c>
      <c r="L298" s="20" t="s">
        <v>44</v>
      </c>
      <c r="M298" s="8">
        <v>12.9499999999999</v>
      </c>
      <c r="N298" s="15" t="s">
        <v>44</v>
      </c>
      <c r="O298" s="8">
        <v>12.9499999999999</v>
      </c>
      <c r="P298" s="15" t="s">
        <v>44</v>
      </c>
      <c r="Q298" s="8">
        <v>13.9499999999999</v>
      </c>
      <c r="R298" s="15" t="s">
        <v>44</v>
      </c>
      <c r="S298" s="8">
        <v>14.9499999999999</v>
      </c>
      <c r="T298" s="15" t="s">
        <v>44</v>
      </c>
      <c r="U298" s="8">
        <v>14.9499999999999</v>
      </c>
    </row>
    <row r="299" spans="1:21">
      <c r="A299" s="15" t="s">
        <v>46</v>
      </c>
      <c r="B299" s="16">
        <v>6.9599999999999396</v>
      </c>
      <c r="C299" s="15" t="s">
        <v>44</v>
      </c>
      <c r="D299" s="23">
        <v>9.9599999999999405</v>
      </c>
      <c r="E299" s="15" t="s">
        <v>44</v>
      </c>
      <c r="F299" s="19">
        <v>10.9599999999999</v>
      </c>
      <c r="G299" s="15" t="s">
        <v>44</v>
      </c>
      <c r="H299" s="19">
        <v>12.9599999999999</v>
      </c>
      <c r="I299" s="15" t="s">
        <v>44</v>
      </c>
      <c r="J299" s="16">
        <v>13.9599999999999</v>
      </c>
      <c r="L299" s="20" t="s">
        <v>44</v>
      </c>
      <c r="M299" s="16">
        <v>12.9599999999999</v>
      </c>
      <c r="N299" s="15" t="s">
        <v>44</v>
      </c>
      <c r="O299" s="16">
        <v>12.9599999999999</v>
      </c>
      <c r="P299" s="15" t="s">
        <v>44</v>
      </c>
      <c r="Q299" s="16">
        <v>13.9599999999999</v>
      </c>
      <c r="R299" s="15" t="s">
        <v>44</v>
      </c>
      <c r="S299" s="16">
        <v>14.9599999999999</v>
      </c>
      <c r="T299" s="15" t="s">
        <v>44</v>
      </c>
      <c r="U299" s="16">
        <v>14.9599999999999</v>
      </c>
    </row>
    <row r="300" spans="1:21">
      <c r="A300" s="15" t="s">
        <v>46</v>
      </c>
      <c r="B300" s="16">
        <v>6.9699999999999402</v>
      </c>
      <c r="C300" s="15" t="s">
        <v>44</v>
      </c>
      <c r="D300" s="23">
        <v>9.9699999999999402</v>
      </c>
      <c r="E300" s="15" t="s">
        <v>44</v>
      </c>
      <c r="F300" s="26">
        <v>10.969999999999899</v>
      </c>
      <c r="G300" s="15" t="s">
        <v>44</v>
      </c>
      <c r="H300" s="8">
        <v>12.969999999999899</v>
      </c>
      <c r="I300" s="15" t="s">
        <v>44</v>
      </c>
      <c r="J300" s="8">
        <v>13.969999999999899</v>
      </c>
      <c r="L300" s="20" t="s">
        <v>44</v>
      </c>
      <c r="M300" s="8">
        <v>12.969999999999899</v>
      </c>
      <c r="N300" s="15" t="s">
        <v>44</v>
      </c>
      <c r="O300" s="8">
        <v>12.969999999999899</v>
      </c>
      <c r="P300" s="15" t="s">
        <v>44</v>
      </c>
      <c r="Q300" s="8">
        <v>13.969999999999899</v>
      </c>
      <c r="R300" s="15" t="s">
        <v>44</v>
      </c>
      <c r="S300" s="8">
        <v>14.969999999999899</v>
      </c>
      <c r="T300" s="15" t="s">
        <v>44</v>
      </c>
      <c r="U300" s="8">
        <v>14.969999999999899</v>
      </c>
    </row>
    <row r="301" spans="1:21">
      <c r="A301" s="15" t="s">
        <v>46</v>
      </c>
      <c r="B301" s="16">
        <v>6.97999999999994</v>
      </c>
      <c r="C301" s="15" t="s">
        <v>44</v>
      </c>
      <c r="D301" s="23">
        <v>9.97999999999994</v>
      </c>
      <c r="E301" s="15" t="s">
        <v>44</v>
      </c>
      <c r="F301" s="19">
        <v>10.979999999999899</v>
      </c>
      <c r="G301" s="15" t="s">
        <v>44</v>
      </c>
      <c r="H301" s="19">
        <v>12.979999999999899</v>
      </c>
      <c r="I301" s="15" t="s">
        <v>44</v>
      </c>
      <c r="J301" s="16">
        <v>13.979999999999899</v>
      </c>
      <c r="L301" s="20" t="s">
        <v>44</v>
      </c>
      <c r="M301" s="16">
        <v>12.979999999999899</v>
      </c>
      <c r="N301" s="15" t="s">
        <v>44</v>
      </c>
      <c r="O301" s="16">
        <v>12.979999999999899</v>
      </c>
      <c r="P301" s="15" t="s">
        <v>44</v>
      </c>
      <c r="Q301" s="16">
        <v>13.979999999999899</v>
      </c>
      <c r="R301" s="15" t="s">
        <v>44</v>
      </c>
      <c r="S301" s="16">
        <v>14.979999999999899</v>
      </c>
      <c r="T301" s="15" t="s">
        <v>44</v>
      </c>
      <c r="U301" s="16">
        <v>14.979999999999899</v>
      </c>
    </row>
    <row r="302" spans="1:21">
      <c r="A302" s="15" t="s">
        <v>46</v>
      </c>
      <c r="B302" s="16">
        <v>6.9899999999999398</v>
      </c>
      <c r="C302" s="15" t="s">
        <v>44</v>
      </c>
      <c r="D302" s="23">
        <v>9.9899999999999398</v>
      </c>
      <c r="E302" s="15" t="s">
        <v>44</v>
      </c>
      <c r="F302" s="26">
        <v>10.989999999999901</v>
      </c>
      <c r="G302" s="15" t="s">
        <v>44</v>
      </c>
      <c r="H302" s="8">
        <v>12.989999999999901</v>
      </c>
      <c r="I302" s="15" t="s">
        <v>44</v>
      </c>
      <c r="J302" s="8">
        <v>13.989999999999901</v>
      </c>
      <c r="L302" s="20" t="s">
        <v>44</v>
      </c>
      <c r="M302" s="8">
        <v>12.989999999999901</v>
      </c>
      <c r="N302" s="15" t="s">
        <v>44</v>
      </c>
      <c r="O302" s="8">
        <v>12.989999999999901</v>
      </c>
      <c r="P302" s="15" t="s">
        <v>44</v>
      </c>
      <c r="Q302" s="8">
        <v>13.989999999999901</v>
      </c>
      <c r="R302" s="15" t="s">
        <v>44</v>
      </c>
      <c r="S302" s="8">
        <v>14.989999999999901</v>
      </c>
      <c r="T302" s="15" t="s">
        <v>44</v>
      </c>
      <c r="U302" s="8">
        <v>14.989999999999901</v>
      </c>
    </row>
    <row r="303" spans="1:21">
      <c r="A303" s="15" t="s">
        <v>46</v>
      </c>
      <c r="B303" s="16">
        <v>6.9999999999999396</v>
      </c>
      <c r="C303" s="15" t="s">
        <v>44</v>
      </c>
      <c r="D303" s="23">
        <v>9.9999999999999396</v>
      </c>
      <c r="E303" s="15" t="s">
        <v>44</v>
      </c>
      <c r="F303" s="19">
        <v>10.999999999999901</v>
      </c>
      <c r="G303" s="15" t="s">
        <v>44</v>
      </c>
      <c r="H303" s="19">
        <v>12.999999999999901</v>
      </c>
      <c r="I303" s="15" t="s">
        <v>44</v>
      </c>
      <c r="J303" s="16">
        <v>13.999999999999901</v>
      </c>
      <c r="L303" s="20" t="s">
        <v>44</v>
      </c>
      <c r="M303" s="16">
        <v>12.999999999999901</v>
      </c>
      <c r="N303" s="15" t="s">
        <v>44</v>
      </c>
      <c r="O303" s="16">
        <v>12.999999999999901</v>
      </c>
      <c r="P303" s="15" t="s">
        <v>44</v>
      </c>
      <c r="Q303" s="16">
        <v>13.999999999999901</v>
      </c>
      <c r="R303" s="15" t="s">
        <v>44</v>
      </c>
      <c r="S303" s="16">
        <v>14.999999999999901</v>
      </c>
      <c r="T303" s="15" t="s">
        <v>44</v>
      </c>
      <c r="U303" s="16">
        <v>14.999999999999901</v>
      </c>
    </row>
    <row r="304" spans="1:21">
      <c r="A304" s="15" t="s">
        <v>46</v>
      </c>
      <c r="B304" s="16">
        <v>7.0099999999999403</v>
      </c>
      <c r="C304" s="15" t="s">
        <v>44</v>
      </c>
      <c r="D304" s="23">
        <v>10.0099999999999</v>
      </c>
      <c r="E304" s="15" t="s">
        <v>44</v>
      </c>
      <c r="F304" s="26">
        <v>11.0099999999999</v>
      </c>
      <c r="G304" s="15" t="s">
        <v>44</v>
      </c>
      <c r="H304" s="8">
        <v>13.0099999999999</v>
      </c>
      <c r="I304" s="15" t="s">
        <v>44</v>
      </c>
      <c r="J304" s="8">
        <v>14.0099999999999</v>
      </c>
      <c r="L304" s="20" t="s">
        <v>44</v>
      </c>
      <c r="M304" s="8">
        <v>13.0099999999999</v>
      </c>
      <c r="N304" s="15" t="s">
        <v>44</v>
      </c>
      <c r="O304" s="8">
        <v>13.0099999999999</v>
      </c>
      <c r="P304" s="15" t="s">
        <v>44</v>
      </c>
      <c r="Q304" s="8">
        <v>14.0099999999999</v>
      </c>
      <c r="R304" s="15" t="s">
        <v>44</v>
      </c>
      <c r="S304" s="8">
        <v>15.0099999999999</v>
      </c>
      <c r="T304" s="15" t="s">
        <v>44</v>
      </c>
      <c r="U304" s="8">
        <v>15.0099999999999</v>
      </c>
    </row>
    <row r="305" spans="1:21">
      <c r="A305" s="15" t="s">
        <v>46</v>
      </c>
      <c r="B305" s="16">
        <v>7.0199999999999401</v>
      </c>
      <c r="C305" s="15" t="s">
        <v>44</v>
      </c>
      <c r="D305" s="23">
        <v>10.0199999999999</v>
      </c>
      <c r="E305" s="15" t="s">
        <v>44</v>
      </c>
      <c r="F305" s="19">
        <v>11.0199999999999</v>
      </c>
      <c r="G305" s="15" t="s">
        <v>44</v>
      </c>
      <c r="H305" s="19">
        <v>13.0199999999999</v>
      </c>
      <c r="I305" s="15" t="s">
        <v>44</v>
      </c>
      <c r="J305" s="16">
        <v>14.0199999999999</v>
      </c>
      <c r="L305" s="20" t="s">
        <v>44</v>
      </c>
      <c r="M305" s="16">
        <v>13.0199999999999</v>
      </c>
      <c r="N305" s="15" t="s">
        <v>44</v>
      </c>
      <c r="O305" s="16">
        <v>13.0199999999999</v>
      </c>
      <c r="P305" s="15" t="s">
        <v>44</v>
      </c>
      <c r="Q305" s="16">
        <v>14.0199999999999</v>
      </c>
      <c r="R305" s="15" t="s">
        <v>44</v>
      </c>
      <c r="S305" s="16">
        <v>15.0199999999999</v>
      </c>
      <c r="T305" s="15" t="s">
        <v>44</v>
      </c>
      <c r="U305" s="16">
        <v>15.0199999999999</v>
      </c>
    </row>
    <row r="306" spans="1:21">
      <c r="A306" s="15" t="s">
        <v>46</v>
      </c>
      <c r="B306" s="16">
        <v>7.0299999999999399</v>
      </c>
      <c r="C306" s="15" t="s">
        <v>44</v>
      </c>
      <c r="D306" s="23">
        <v>10.0299999999999</v>
      </c>
      <c r="E306" s="15" t="s">
        <v>44</v>
      </c>
      <c r="F306" s="26">
        <v>11.0299999999999</v>
      </c>
      <c r="G306" s="15" t="s">
        <v>44</v>
      </c>
      <c r="H306" s="8">
        <v>13.0299999999999</v>
      </c>
      <c r="I306" s="15" t="s">
        <v>44</v>
      </c>
      <c r="J306" s="8">
        <v>14.0299999999999</v>
      </c>
      <c r="L306" s="20" t="s">
        <v>44</v>
      </c>
      <c r="M306" s="8">
        <v>13.0299999999999</v>
      </c>
      <c r="N306" s="15" t="s">
        <v>44</v>
      </c>
      <c r="O306" s="8">
        <v>13.0299999999999</v>
      </c>
      <c r="P306" s="15" t="s">
        <v>44</v>
      </c>
      <c r="Q306" s="8">
        <v>14.0299999999999</v>
      </c>
      <c r="R306" s="15" t="s">
        <v>44</v>
      </c>
      <c r="S306" s="8">
        <v>15.0299999999999</v>
      </c>
      <c r="T306" s="15" t="s">
        <v>44</v>
      </c>
      <c r="U306" s="8">
        <v>15.0299999999999</v>
      </c>
    </row>
    <row r="307" spans="1:21">
      <c r="A307" s="15" t="s">
        <v>46</v>
      </c>
      <c r="B307" s="16">
        <v>7.0399999999999396</v>
      </c>
      <c r="C307" s="15" t="s">
        <v>44</v>
      </c>
      <c r="D307" s="23">
        <v>10.0399999999999</v>
      </c>
      <c r="E307" s="15" t="s">
        <v>44</v>
      </c>
      <c r="F307" s="19">
        <v>11.0399999999999</v>
      </c>
      <c r="G307" s="15" t="s">
        <v>44</v>
      </c>
      <c r="H307" s="19">
        <v>13.0399999999999</v>
      </c>
      <c r="I307" s="15" t="s">
        <v>44</v>
      </c>
      <c r="J307" s="16">
        <v>14.0399999999999</v>
      </c>
      <c r="L307" s="20" t="s">
        <v>44</v>
      </c>
      <c r="M307" s="16">
        <v>13.0399999999999</v>
      </c>
      <c r="N307" s="15" t="s">
        <v>44</v>
      </c>
      <c r="O307" s="16">
        <v>13.0399999999999</v>
      </c>
      <c r="P307" s="15" t="s">
        <v>44</v>
      </c>
      <c r="Q307" s="16">
        <v>14.0399999999999</v>
      </c>
      <c r="R307" s="15" t="s">
        <v>44</v>
      </c>
      <c r="S307" s="16">
        <v>15.0399999999999</v>
      </c>
      <c r="T307" s="15" t="s">
        <v>44</v>
      </c>
      <c r="U307" s="16">
        <v>15.0399999999999</v>
      </c>
    </row>
    <row r="308" spans="1:21">
      <c r="A308" s="15" t="s">
        <v>46</v>
      </c>
      <c r="B308" s="16">
        <v>7.0499999999999297</v>
      </c>
      <c r="C308" s="15" t="s">
        <v>44</v>
      </c>
      <c r="D308" s="23">
        <v>10.049999999999899</v>
      </c>
      <c r="E308" s="15" t="s">
        <v>44</v>
      </c>
      <c r="F308" s="26">
        <v>11.049999999999899</v>
      </c>
      <c r="G308" s="15" t="s">
        <v>44</v>
      </c>
      <c r="H308" s="8">
        <v>13.049999999999899</v>
      </c>
      <c r="I308" s="15" t="s">
        <v>44</v>
      </c>
      <c r="J308" s="8">
        <v>14.049999999999899</v>
      </c>
      <c r="L308" s="20" t="s">
        <v>44</v>
      </c>
      <c r="M308" s="8">
        <v>13.049999999999899</v>
      </c>
      <c r="N308" s="15" t="s">
        <v>44</v>
      </c>
      <c r="O308" s="8">
        <v>13.049999999999899</v>
      </c>
      <c r="P308" s="15" t="s">
        <v>44</v>
      </c>
      <c r="Q308" s="8">
        <v>14.049999999999899</v>
      </c>
      <c r="R308" s="15" t="s">
        <v>44</v>
      </c>
      <c r="S308" s="8">
        <v>15.049999999999899</v>
      </c>
      <c r="T308" s="15" t="s">
        <v>44</v>
      </c>
      <c r="U308" s="8">
        <v>15.049999999999899</v>
      </c>
    </row>
    <row r="309" spans="1:21">
      <c r="A309" s="15" t="s">
        <v>46</v>
      </c>
      <c r="B309" s="16">
        <v>7.0599999999999303</v>
      </c>
      <c r="C309" s="15" t="s">
        <v>44</v>
      </c>
      <c r="D309" s="23">
        <v>10.059999999999899</v>
      </c>
      <c r="E309" s="15" t="s">
        <v>44</v>
      </c>
      <c r="F309" s="19">
        <v>11.059999999999899</v>
      </c>
      <c r="G309" s="15" t="s">
        <v>44</v>
      </c>
      <c r="H309" s="19">
        <v>13.059999999999899</v>
      </c>
      <c r="I309" s="15" t="s">
        <v>44</v>
      </c>
      <c r="J309" s="16">
        <v>14.059999999999899</v>
      </c>
      <c r="L309" s="20" t="s">
        <v>44</v>
      </c>
      <c r="M309" s="16">
        <v>13.059999999999899</v>
      </c>
      <c r="N309" s="15" t="s">
        <v>44</v>
      </c>
      <c r="O309" s="16">
        <v>13.059999999999899</v>
      </c>
      <c r="P309" s="15" t="s">
        <v>44</v>
      </c>
      <c r="Q309" s="16">
        <v>14.059999999999899</v>
      </c>
      <c r="R309" s="15" t="s">
        <v>44</v>
      </c>
      <c r="S309" s="16">
        <v>15.059999999999899</v>
      </c>
      <c r="T309" s="15" t="s">
        <v>44</v>
      </c>
      <c r="U309" s="16">
        <v>15.059999999999899</v>
      </c>
    </row>
    <row r="310" spans="1:21">
      <c r="A310" s="15" t="s">
        <v>46</v>
      </c>
      <c r="B310" s="16">
        <v>7.0699999999999301</v>
      </c>
      <c r="C310" s="15" t="s">
        <v>44</v>
      </c>
      <c r="D310" s="23">
        <v>10.069999999999901</v>
      </c>
      <c r="E310" s="15" t="s">
        <v>44</v>
      </c>
      <c r="F310" s="26">
        <v>11.069999999999901</v>
      </c>
      <c r="G310" s="15" t="s">
        <v>44</v>
      </c>
      <c r="H310" s="8">
        <v>13.069999999999901</v>
      </c>
      <c r="I310" s="15" t="s">
        <v>44</v>
      </c>
      <c r="J310" s="8">
        <v>14.069999999999901</v>
      </c>
      <c r="L310" s="20" t="s">
        <v>44</v>
      </c>
      <c r="M310" s="8">
        <v>13.069999999999901</v>
      </c>
      <c r="N310" s="15" t="s">
        <v>44</v>
      </c>
      <c r="O310" s="8">
        <v>13.069999999999901</v>
      </c>
      <c r="P310" s="15" t="s">
        <v>44</v>
      </c>
      <c r="Q310" s="8">
        <v>14.069999999999901</v>
      </c>
      <c r="R310" s="15" t="s">
        <v>44</v>
      </c>
      <c r="S310" s="8">
        <v>15.069999999999901</v>
      </c>
      <c r="T310" s="15" t="s">
        <v>44</v>
      </c>
      <c r="U310" s="8">
        <v>15.069999999999901</v>
      </c>
    </row>
    <row r="311" spans="1:21">
      <c r="A311" s="15" t="s">
        <v>46</v>
      </c>
      <c r="B311" s="16">
        <v>7.0799999999999299</v>
      </c>
      <c r="C311" s="15" t="s">
        <v>44</v>
      </c>
      <c r="D311" s="23">
        <v>10.079999999999901</v>
      </c>
      <c r="E311" s="15" t="s">
        <v>44</v>
      </c>
      <c r="F311" s="19">
        <v>11.079999999999901</v>
      </c>
      <c r="G311" s="15" t="s">
        <v>44</v>
      </c>
      <c r="H311" s="19">
        <v>13.079999999999901</v>
      </c>
      <c r="I311" s="15" t="s">
        <v>44</v>
      </c>
      <c r="J311" s="16">
        <v>14.079999999999901</v>
      </c>
      <c r="L311" s="20" t="s">
        <v>44</v>
      </c>
      <c r="M311" s="16">
        <v>13.079999999999901</v>
      </c>
      <c r="N311" s="15" t="s">
        <v>44</v>
      </c>
      <c r="O311" s="16">
        <v>13.079999999999901</v>
      </c>
      <c r="P311" s="15" t="s">
        <v>44</v>
      </c>
      <c r="Q311" s="16">
        <v>14.079999999999901</v>
      </c>
      <c r="R311" s="15" t="s">
        <v>44</v>
      </c>
      <c r="S311" s="16">
        <v>15.079999999999901</v>
      </c>
      <c r="T311" s="15" t="s">
        <v>44</v>
      </c>
      <c r="U311" s="16">
        <v>15.079999999999901</v>
      </c>
    </row>
    <row r="312" spans="1:21">
      <c r="A312" s="15" t="s">
        <v>46</v>
      </c>
      <c r="B312" s="16">
        <v>7.0899999999999297</v>
      </c>
      <c r="C312" s="15" t="s">
        <v>44</v>
      </c>
      <c r="D312" s="23">
        <v>10.0899999999999</v>
      </c>
      <c r="E312" s="15" t="s">
        <v>44</v>
      </c>
      <c r="F312" s="26">
        <v>11.0899999999999</v>
      </c>
      <c r="G312" s="15" t="s">
        <v>44</v>
      </c>
      <c r="H312" s="8">
        <v>13.0899999999999</v>
      </c>
      <c r="I312" s="15" t="s">
        <v>44</v>
      </c>
      <c r="J312" s="8">
        <v>14.0899999999999</v>
      </c>
      <c r="L312" s="20" t="s">
        <v>44</v>
      </c>
      <c r="M312" s="8">
        <v>13.0899999999999</v>
      </c>
      <c r="N312" s="15" t="s">
        <v>44</v>
      </c>
      <c r="O312" s="8">
        <v>13.0899999999999</v>
      </c>
      <c r="P312" s="15" t="s">
        <v>44</v>
      </c>
      <c r="Q312" s="8">
        <v>14.0899999999999</v>
      </c>
      <c r="R312" s="15" t="s">
        <v>44</v>
      </c>
      <c r="S312" s="8">
        <v>15.0899999999999</v>
      </c>
      <c r="T312" s="15" t="s">
        <v>44</v>
      </c>
      <c r="U312" s="8">
        <v>15.0899999999999</v>
      </c>
    </row>
    <row r="313" spans="1:21">
      <c r="A313" s="15" t="s">
        <v>46</v>
      </c>
      <c r="B313" s="16">
        <v>7.0999999999999304</v>
      </c>
      <c r="C313" s="15" t="s">
        <v>44</v>
      </c>
      <c r="D313" s="23">
        <v>10.0999999999999</v>
      </c>
      <c r="E313" s="15" t="s">
        <v>44</v>
      </c>
      <c r="F313" s="19">
        <v>11.0999999999999</v>
      </c>
      <c r="G313" s="15" t="s">
        <v>44</v>
      </c>
      <c r="H313" s="19">
        <v>13.0999999999999</v>
      </c>
      <c r="I313" s="15" t="s">
        <v>44</v>
      </c>
      <c r="J313" s="16">
        <v>14.0999999999999</v>
      </c>
      <c r="L313" s="20" t="s">
        <v>44</v>
      </c>
      <c r="M313" s="16">
        <v>13.0999999999999</v>
      </c>
      <c r="N313" s="15" t="s">
        <v>44</v>
      </c>
      <c r="O313" s="16">
        <v>13.0999999999999</v>
      </c>
      <c r="P313" s="15" t="s">
        <v>44</v>
      </c>
      <c r="Q313" s="16">
        <v>14.0999999999999</v>
      </c>
      <c r="R313" s="15" t="s">
        <v>44</v>
      </c>
      <c r="S313" s="16">
        <v>15.0999999999999</v>
      </c>
      <c r="T313" s="15" t="s">
        <v>44</v>
      </c>
      <c r="U313" s="16">
        <v>15.0999999999999</v>
      </c>
    </row>
    <row r="314" spans="1:21">
      <c r="A314" s="15" t="s">
        <v>46</v>
      </c>
      <c r="B314" s="16">
        <v>7.1099999999999302</v>
      </c>
      <c r="C314" s="15" t="s">
        <v>44</v>
      </c>
      <c r="D314" s="23">
        <v>10.1099999999999</v>
      </c>
      <c r="E314" s="15" t="s">
        <v>44</v>
      </c>
      <c r="F314" s="26">
        <v>11.1099999999999</v>
      </c>
      <c r="G314" s="15" t="s">
        <v>44</v>
      </c>
      <c r="H314" s="8">
        <v>13.1099999999999</v>
      </c>
      <c r="I314" s="15" t="s">
        <v>44</v>
      </c>
      <c r="J314" s="8">
        <v>14.1099999999999</v>
      </c>
      <c r="L314" s="20" t="s">
        <v>44</v>
      </c>
      <c r="M314" s="8">
        <v>13.1099999999999</v>
      </c>
      <c r="N314" s="15" t="s">
        <v>44</v>
      </c>
      <c r="O314" s="8">
        <v>13.1099999999999</v>
      </c>
      <c r="P314" s="15" t="s">
        <v>44</v>
      </c>
      <c r="Q314" s="8">
        <v>14.1099999999999</v>
      </c>
      <c r="R314" s="15" t="s">
        <v>44</v>
      </c>
      <c r="S314" s="8">
        <v>15.1099999999999</v>
      </c>
      <c r="T314" s="15" t="s">
        <v>44</v>
      </c>
      <c r="U314" s="8">
        <v>15.1099999999999</v>
      </c>
    </row>
    <row r="315" spans="1:21">
      <c r="A315" s="15" t="s">
        <v>46</v>
      </c>
      <c r="B315" s="16">
        <v>7.1199999999999299</v>
      </c>
      <c r="C315" s="15" t="s">
        <v>44</v>
      </c>
      <c r="D315" s="23">
        <v>10.1199999999999</v>
      </c>
      <c r="E315" s="15" t="s">
        <v>44</v>
      </c>
      <c r="F315" s="19">
        <v>11.1199999999999</v>
      </c>
      <c r="G315" s="15" t="s">
        <v>44</v>
      </c>
      <c r="H315" s="19">
        <v>13.1199999999999</v>
      </c>
      <c r="I315" s="15" t="s">
        <v>44</v>
      </c>
      <c r="J315" s="16">
        <v>14.1199999999999</v>
      </c>
      <c r="L315" s="20" t="s">
        <v>44</v>
      </c>
      <c r="M315" s="16">
        <v>13.1199999999999</v>
      </c>
      <c r="N315" s="15" t="s">
        <v>44</v>
      </c>
      <c r="O315" s="16">
        <v>13.1199999999999</v>
      </c>
      <c r="P315" s="15" t="s">
        <v>44</v>
      </c>
      <c r="Q315" s="16">
        <v>14.1199999999999</v>
      </c>
      <c r="R315" s="15" t="s">
        <v>44</v>
      </c>
      <c r="S315" s="16">
        <v>15.1199999999999</v>
      </c>
      <c r="T315" s="15" t="s">
        <v>44</v>
      </c>
      <c r="U315" s="16">
        <v>15.1199999999999</v>
      </c>
    </row>
    <row r="316" spans="1:21">
      <c r="A316" s="15" t="s">
        <v>46</v>
      </c>
      <c r="B316" s="16">
        <v>7.1299999999999297</v>
      </c>
      <c r="C316" s="15" t="s">
        <v>44</v>
      </c>
      <c r="D316" s="23">
        <v>10.1299999999999</v>
      </c>
      <c r="E316" s="15" t="s">
        <v>44</v>
      </c>
      <c r="F316" s="26">
        <v>11.1299999999999</v>
      </c>
      <c r="G316" s="15" t="s">
        <v>44</v>
      </c>
      <c r="H316" s="8">
        <v>13.1299999999999</v>
      </c>
      <c r="I316" s="15" t="s">
        <v>44</v>
      </c>
      <c r="J316" s="8">
        <v>14.1299999999999</v>
      </c>
      <c r="L316" s="20" t="s">
        <v>44</v>
      </c>
      <c r="M316" s="8">
        <v>13.1299999999999</v>
      </c>
      <c r="N316" s="15" t="s">
        <v>44</v>
      </c>
      <c r="O316" s="8">
        <v>13.1299999999999</v>
      </c>
      <c r="P316" s="15" t="s">
        <v>44</v>
      </c>
      <c r="Q316" s="8">
        <v>14.1299999999999</v>
      </c>
      <c r="R316" s="15" t="s">
        <v>44</v>
      </c>
      <c r="S316" s="8">
        <v>15.1299999999999</v>
      </c>
      <c r="T316" s="15" t="s">
        <v>44</v>
      </c>
      <c r="U316" s="8">
        <v>15.1299999999999</v>
      </c>
    </row>
    <row r="317" spans="1:21">
      <c r="A317" s="15" t="s">
        <v>46</v>
      </c>
      <c r="B317" s="16">
        <v>7.1399999999999304</v>
      </c>
      <c r="C317" s="15" t="s">
        <v>44</v>
      </c>
      <c r="D317" s="23">
        <v>10.139999999999899</v>
      </c>
      <c r="E317" s="15" t="s">
        <v>44</v>
      </c>
      <c r="F317" s="19">
        <v>11.139999999999899</v>
      </c>
      <c r="G317" s="15" t="s">
        <v>44</v>
      </c>
      <c r="H317" s="19">
        <v>13.139999999999899</v>
      </c>
      <c r="I317" s="15" t="s">
        <v>44</v>
      </c>
      <c r="J317" s="16">
        <v>14.139999999999899</v>
      </c>
      <c r="L317" s="20" t="s">
        <v>44</v>
      </c>
      <c r="M317" s="16">
        <v>13.139999999999899</v>
      </c>
      <c r="N317" s="15" t="s">
        <v>44</v>
      </c>
      <c r="O317" s="16">
        <v>13.139999999999899</v>
      </c>
      <c r="P317" s="15" t="s">
        <v>44</v>
      </c>
      <c r="Q317" s="16">
        <v>14.139999999999899</v>
      </c>
      <c r="R317" s="15" t="s">
        <v>44</v>
      </c>
      <c r="S317" s="16">
        <v>15.139999999999899</v>
      </c>
      <c r="T317" s="15" t="s">
        <v>44</v>
      </c>
      <c r="U317" s="16">
        <v>15.139999999999899</v>
      </c>
    </row>
    <row r="318" spans="1:21">
      <c r="A318" s="15" t="s">
        <v>46</v>
      </c>
      <c r="B318" s="16">
        <v>7.1499999999999302</v>
      </c>
      <c r="C318" s="15" t="s">
        <v>44</v>
      </c>
      <c r="D318" s="23">
        <v>10.149999999999901</v>
      </c>
      <c r="E318" s="15" t="s">
        <v>44</v>
      </c>
      <c r="F318" s="26">
        <v>11.149999999999901</v>
      </c>
      <c r="G318" s="15" t="s">
        <v>44</v>
      </c>
      <c r="H318" s="8">
        <v>13.149999999999901</v>
      </c>
      <c r="I318" s="15" t="s">
        <v>44</v>
      </c>
      <c r="J318" s="8">
        <v>14.149999999999901</v>
      </c>
      <c r="L318" s="20" t="s">
        <v>44</v>
      </c>
      <c r="M318" s="8">
        <v>13.149999999999901</v>
      </c>
      <c r="N318" s="15" t="s">
        <v>44</v>
      </c>
      <c r="O318" s="8">
        <v>13.149999999999901</v>
      </c>
      <c r="P318" s="15" t="s">
        <v>44</v>
      </c>
      <c r="Q318" s="8">
        <v>14.149999999999901</v>
      </c>
      <c r="R318" s="15" t="s">
        <v>44</v>
      </c>
      <c r="S318" s="8">
        <v>15.149999999999901</v>
      </c>
      <c r="T318" s="15" t="s">
        <v>44</v>
      </c>
      <c r="U318" s="8">
        <v>15.149999999999901</v>
      </c>
    </row>
    <row r="319" spans="1:21">
      <c r="A319" s="15" t="s">
        <v>46</v>
      </c>
      <c r="B319" s="16">
        <v>7.15999999999993</v>
      </c>
      <c r="C319" s="15" t="s">
        <v>44</v>
      </c>
      <c r="D319" s="23">
        <v>10.159999999999901</v>
      </c>
      <c r="E319" s="15" t="s">
        <v>44</v>
      </c>
      <c r="F319" s="19">
        <v>11.159999999999901</v>
      </c>
      <c r="G319" s="15" t="s">
        <v>44</v>
      </c>
      <c r="H319" s="19">
        <v>13.159999999999901</v>
      </c>
      <c r="I319" s="15" t="s">
        <v>44</v>
      </c>
      <c r="J319" s="16">
        <v>14.159999999999901</v>
      </c>
      <c r="L319" s="20" t="s">
        <v>44</v>
      </c>
      <c r="M319" s="16">
        <v>13.159999999999901</v>
      </c>
      <c r="N319" s="15" t="s">
        <v>44</v>
      </c>
      <c r="O319" s="16">
        <v>13.159999999999901</v>
      </c>
      <c r="P319" s="15" t="s">
        <v>44</v>
      </c>
      <c r="Q319" s="16">
        <v>14.159999999999901</v>
      </c>
      <c r="R319" s="15" t="s">
        <v>44</v>
      </c>
      <c r="S319" s="16">
        <v>15.159999999999901</v>
      </c>
      <c r="T319" s="15" t="s">
        <v>44</v>
      </c>
      <c r="U319" s="16">
        <v>15.159999999999901</v>
      </c>
    </row>
    <row r="320" spans="1:21">
      <c r="A320" s="15" t="s">
        <v>46</v>
      </c>
      <c r="B320" s="16">
        <v>7.1699999999999298</v>
      </c>
      <c r="C320" s="15" t="s">
        <v>44</v>
      </c>
      <c r="D320" s="23">
        <v>10.1699999999999</v>
      </c>
      <c r="E320" s="15" t="s">
        <v>44</v>
      </c>
      <c r="F320" s="26">
        <v>11.1699999999999</v>
      </c>
      <c r="G320" s="15" t="s">
        <v>44</v>
      </c>
      <c r="H320" s="8">
        <v>13.1699999999999</v>
      </c>
      <c r="I320" s="15" t="s">
        <v>44</v>
      </c>
      <c r="J320" s="8">
        <v>14.1699999999999</v>
      </c>
      <c r="L320" s="20" t="s">
        <v>44</v>
      </c>
      <c r="M320" s="8">
        <v>13.1699999999999</v>
      </c>
      <c r="N320" s="15" t="s">
        <v>44</v>
      </c>
      <c r="O320" s="8">
        <v>13.1699999999999</v>
      </c>
      <c r="P320" s="15" t="s">
        <v>44</v>
      </c>
      <c r="Q320" s="8">
        <v>14.1699999999999</v>
      </c>
      <c r="R320" s="15" t="s">
        <v>44</v>
      </c>
      <c r="S320" s="8">
        <v>15.1699999999999</v>
      </c>
      <c r="T320" s="15" t="s">
        <v>44</v>
      </c>
      <c r="U320" s="8">
        <v>15.1699999999999</v>
      </c>
    </row>
    <row r="321" spans="1:21">
      <c r="A321" s="15" t="s">
        <v>46</v>
      </c>
      <c r="B321" s="16">
        <v>7.1799999999999304</v>
      </c>
      <c r="C321" s="15" t="s">
        <v>44</v>
      </c>
      <c r="D321" s="23">
        <v>10.1799999999999</v>
      </c>
      <c r="E321" s="15" t="s">
        <v>44</v>
      </c>
      <c r="F321" s="19">
        <v>11.1799999999999</v>
      </c>
      <c r="G321" s="15" t="s">
        <v>44</v>
      </c>
      <c r="H321" s="19">
        <v>13.1799999999999</v>
      </c>
      <c r="I321" s="15" t="s">
        <v>44</v>
      </c>
      <c r="J321" s="16">
        <v>14.1799999999999</v>
      </c>
      <c r="L321" s="20" t="s">
        <v>44</v>
      </c>
      <c r="M321" s="16">
        <v>13.1799999999999</v>
      </c>
      <c r="N321" s="15" t="s">
        <v>44</v>
      </c>
      <c r="O321" s="16">
        <v>13.1799999999999</v>
      </c>
      <c r="P321" s="15" t="s">
        <v>44</v>
      </c>
      <c r="Q321" s="16">
        <v>14.1799999999999</v>
      </c>
      <c r="R321" s="15" t="s">
        <v>44</v>
      </c>
      <c r="S321" s="16">
        <v>15.1799999999999</v>
      </c>
      <c r="T321" s="15" t="s">
        <v>44</v>
      </c>
      <c r="U321" s="16">
        <v>15.1799999999999</v>
      </c>
    </row>
    <row r="322" spans="1:21">
      <c r="A322" s="15" t="s">
        <v>46</v>
      </c>
      <c r="B322" s="16">
        <v>7.1899999999999302</v>
      </c>
      <c r="C322" s="15" t="s">
        <v>44</v>
      </c>
      <c r="D322" s="23">
        <v>10.1899999999999</v>
      </c>
      <c r="E322" s="15" t="s">
        <v>44</v>
      </c>
      <c r="F322" s="26">
        <v>11.1899999999999</v>
      </c>
      <c r="G322" s="15" t="s">
        <v>44</v>
      </c>
      <c r="H322" s="8">
        <v>13.1899999999999</v>
      </c>
      <c r="I322" s="15" t="s">
        <v>44</v>
      </c>
      <c r="J322" s="8">
        <v>14.1899999999999</v>
      </c>
      <c r="L322" s="20" t="s">
        <v>44</v>
      </c>
      <c r="M322" s="8">
        <v>13.1899999999999</v>
      </c>
      <c r="N322" s="15" t="s">
        <v>44</v>
      </c>
      <c r="O322" s="8">
        <v>13.1899999999999</v>
      </c>
      <c r="P322" s="15" t="s">
        <v>44</v>
      </c>
      <c r="Q322" s="8">
        <v>14.1899999999999</v>
      </c>
      <c r="R322" s="15" t="s">
        <v>44</v>
      </c>
      <c r="S322" s="8">
        <v>15.1899999999999</v>
      </c>
      <c r="T322" s="15" t="s">
        <v>44</v>
      </c>
      <c r="U322" s="8">
        <v>15.1899999999999</v>
      </c>
    </row>
    <row r="323" spans="1:21">
      <c r="A323" s="15" t="s">
        <v>46</v>
      </c>
      <c r="B323" s="16">
        <v>7.19999999999993</v>
      </c>
      <c r="C323" s="15" t="s">
        <v>44</v>
      </c>
      <c r="D323" s="23">
        <v>10.1999999999999</v>
      </c>
      <c r="E323" s="15" t="s">
        <v>44</v>
      </c>
      <c r="F323" s="19">
        <v>11.1999999999999</v>
      </c>
      <c r="G323" s="15" t="s">
        <v>44</v>
      </c>
      <c r="H323" s="19">
        <v>13.1999999999999</v>
      </c>
      <c r="I323" s="15" t="s">
        <v>44</v>
      </c>
      <c r="J323" s="16">
        <v>14.1999999999999</v>
      </c>
      <c r="L323" s="20" t="s">
        <v>44</v>
      </c>
      <c r="M323" s="16">
        <v>13.1999999999999</v>
      </c>
      <c r="N323" s="15" t="s">
        <v>44</v>
      </c>
      <c r="O323" s="16">
        <v>13.1999999999999</v>
      </c>
      <c r="P323" s="15" t="s">
        <v>44</v>
      </c>
      <c r="Q323" s="16">
        <v>14.1999999999999</v>
      </c>
      <c r="R323" s="15" t="s">
        <v>44</v>
      </c>
      <c r="S323" s="16">
        <v>15.1999999999999</v>
      </c>
      <c r="T323" s="15" t="s">
        <v>44</v>
      </c>
      <c r="U323" s="16">
        <v>15.1999999999999</v>
      </c>
    </row>
    <row r="324" spans="1:21">
      <c r="A324" s="15" t="s">
        <v>46</v>
      </c>
      <c r="B324" s="16">
        <v>7.2099999999999298</v>
      </c>
      <c r="C324" s="15" t="s">
        <v>44</v>
      </c>
      <c r="D324" s="23">
        <v>10.2099999999999</v>
      </c>
      <c r="E324" s="15" t="s">
        <v>44</v>
      </c>
      <c r="F324" s="26">
        <v>11.2099999999999</v>
      </c>
      <c r="G324" s="15" t="s">
        <v>44</v>
      </c>
      <c r="H324" s="8">
        <v>13.2099999999999</v>
      </c>
      <c r="I324" s="15" t="s">
        <v>44</v>
      </c>
      <c r="J324" s="8">
        <v>14.2099999999999</v>
      </c>
      <c r="L324" s="20" t="s">
        <v>44</v>
      </c>
      <c r="M324" s="8">
        <v>13.2099999999999</v>
      </c>
      <c r="N324" s="15" t="s">
        <v>44</v>
      </c>
      <c r="O324" s="8">
        <v>13.2099999999999</v>
      </c>
      <c r="P324" s="15" t="s">
        <v>44</v>
      </c>
      <c r="Q324" s="8">
        <v>14.2099999999999</v>
      </c>
      <c r="R324" s="15" t="s">
        <v>44</v>
      </c>
      <c r="S324" s="8">
        <v>15.2099999999999</v>
      </c>
      <c r="T324" s="15" t="s">
        <v>44</v>
      </c>
      <c r="U324" s="8">
        <v>15.2099999999999</v>
      </c>
    </row>
    <row r="325" spans="1:21">
      <c r="A325" s="15" t="s">
        <v>46</v>
      </c>
      <c r="B325" s="16">
        <v>7.2199999999999296</v>
      </c>
      <c r="C325" s="15" t="s">
        <v>44</v>
      </c>
      <c r="D325" s="23">
        <v>10.219999999999899</v>
      </c>
      <c r="E325" s="15" t="s">
        <v>44</v>
      </c>
      <c r="F325" s="19">
        <v>11.219999999999899</v>
      </c>
      <c r="G325" s="15" t="s">
        <v>44</v>
      </c>
      <c r="H325" s="19">
        <v>13.219999999999899</v>
      </c>
      <c r="I325" s="15" t="s">
        <v>44</v>
      </c>
      <c r="J325" s="16">
        <v>14.219999999999899</v>
      </c>
      <c r="L325" s="20" t="s">
        <v>44</v>
      </c>
      <c r="M325" s="16">
        <v>13.219999999999899</v>
      </c>
      <c r="N325" s="15" t="s">
        <v>44</v>
      </c>
      <c r="O325" s="16">
        <v>13.219999999999899</v>
      </c>
      <c r="P325" s="15" t="s">
        <v>44</v>
      </c>
      <c r="Q325" s="16">
        <v>14.219999999999899</v>
      </c>
      <c r="R325" s="15" t="s">
        <v>44</v>
      </c>
      <c r="S325" s="16">
        <v>15.219999999999899</v>
      </c>
      <c r="T325" s="15" t="s">
        <v>44</v>
      </c>
      <c r="U325" s="16">
        <v>15.219999999999899</v>
      </c>
    </row>
    <row r="326" spans="1:21">
      <c r="A326" s="15" t="s">
        <v>46</v>
      </c>
      <c r="B326" s="16">
        <v>7.2299999999999303</v>
      </c>
      <c r="C326" s="15" t="s">
        <v>44</v>
      </c>
      <c r="D326" s="23">
        <v>10.229999999999899</v>
      </c>
      <c r="E326" s="15" t="s">
        <v>44</v>
      </c>
      <c r="F326" s="26">
        <v>11.229999999999899</v>
      </c>
      <c r="G326" s="15" t="s">
        <v>44</v>
      </c>
      <c r="H326" s="8">
        <v>13.229999999999899</v>
      </c>
      <c r="I326" s="15" t="s">
        <v>44</v>
      </c>
      <c r="J326" s="8">
        <v>14.229999999999899</v>
      </c>
      <c r="L326" s="20" t="s">
        <v>44</v>
      </c>
      <c r="M326" s="8">
        <v>13.229999999999899</v>
      </c>
      <c r="N326" s="15" t="s">
        <v>44</v>
      </c>
      <c r="O326" s="8">
        <v>13.229999999999899</v>
      </c>
      <c r="P326" s="15" t="s">
        <v>44</v>
      </c>
      <c r="Q326" s="8">
        <v>14.229999999999899</v>
      </c>
      <c r="R326" s="15" t="s">
        <v>44</v>
      </c>
      <c r="S326" s="8">
        <v>15.229999999999899</v>
      </c>
      <c r="T326" s="15" t="s">
        <v>44</v>
      </c>
      <c r="U326" s="8">
        <v>15.229999999999899</v>
      </c>
    </row>
    <row r="327" spans="1:21">
      <c r="A327" s="15" t="s">
        <v>46</v>
      </c>
      <c r="B327" s="16">
        <v>7.23999999999993</v>
      </c>
      <c r="C327" s="15" t="s">
        <v>44</v>
      </c>
      <c r="D327" s="23">
        <v>10.239999999999901</v>
      </c>
      <c r="E327" s="15" t="s">
        <v>44</v>
      </c>
      <c r="F327" s="19">
        <v>11.239999999999901</v>
      </c>
      <c r="G327" s="15" t="s">
        <v>44</v>
      </c>
      <c r="H327" s="19">
        <v>13.239999999999901</v>
      </c>
      <c r="I327" s="15" t="s">
        <v>44</v>
      </c>
      <c r="J327" s="16">
        <v>14.239999999999901</v>
      </c>
      <c r="L327" s="20" t="s">
        <v>44</v>
      </c>
      <c r="M327" s="16">
        <v>13.239999999999901</v>
      </c>
      <c r="N327" s="15" t="s">
        <v>44</v>
      </c>
      <c r="O327" s="16">
        <v>13.239999999999901</v>
      </c>
      <c r="P327" s="15" t="s">
        <v>44</v>
      </c>
      <c r="Q327" s="16">
        <v>14.239999999999901</v>
      </c>
      <c r="R327" s="15" t="s">
        <v>44</v>
      </c>
      <c r="S327" s="16">
        <v>15.239999999999901</v>
      </c>
      <c r="T327" s="15" t="s">
        <v>44</v>
      </c>
      <c r="U327" s="16">
        <v>15.239999999999901</v>
      </c>
    </row>
    <row r="328" spans="1:21">
      <c r="A328" s="15" t="s">
        <v>46</v>
      </c>
      <c r="B328" s="16">
        <v>7.2499999999999298</v>
      </c>
      <c r="C328" s="15" t="s">
        <v>44</v>
      </c>
      <c r="D328" s="23">
        <v>10.249999999999901</v>
      </c>
      <c r="E328" s="15" t="s">
        <v>44</v>
      </c>
      <c r="F328" s="26">
        <v>11.249999999999901</v>
      </c>
      <c r="G328" s="15" t="s">
        <v>44</v>
      </c>
      <c r="H328" s="8">
        <v>13.249999999999901</v>
      </c>
      <c r="I328" s="15" t="s">
        <v>44</v>
      </c>
      <c r="J328" s="8">
        <v>14.249999999999901</v>
      </c>
      <c r="L328" s="20" t="s">
        <v>44</v>
      </c>
      <c r="M328" s="8">
        <v>13.249999999999901</v>
      </c>
      <c r="N328" s="15" t="s">
        <v>44</v>
      </c>
      <c r="O328" s="8">
        <v>13.249999999999901</v>
      </c>
      <c r="P328" s="15" t="s">
        <v>44</v>
      </c>
      <c r="Q328" s="8">
        <v>14.249999999999901</v>
      </c>
      <c r="R328" s="15" t="s">
        <v>44</v>
      </c>
      <c r="S328" s="8">
        <v>15.249999999999901</v>
      </c>
      <c r="T328" s="15" t="s">
        <v>44</v>
      </c>
      <c r="U328" s="8">
        <v>15.249999999999901</v>
      </c>
    </row>
    <row r="329" spans="1:21">
      <c r="A329" s="15" t="s">
        <v>46</v>
      </c>
      <c r="B329" s="16">
        <v>7.2599999999999296</v>
      </c>
      <c r="C329" s="15" t="s">
        <v>44</v>
      </c>
      <c r="D329" s="23">
        <v>10.2599999999999</v>
      </c>
      <c r="E329" s="15" t="s">
        <v>44</v>
      </c>
      <c r="F329" s="19">
        <v>11.2599999999999</v>
      </c>
      <c r="G329" s="15" t="s">
        <v>44</v>
      </c>
      <c r="H329" s="19">
        <v>13.2599999999999</v>
      </c>
      <c r="I329" s="15" t="s">
        <v>44</v>
      </c>
      <c r="J329" s="16">
        <v>14.2599999999999</v>
      </c>
      <c r="L329" s="20" t="s">
        <v>44</v>
      </c>
      <c r="M329" s="16">
        <v>13.2599999999999</v>
      </c>
      <c r="N329" s="15" t="s">
        <v>44</v>
      </c>
      <c r="O329" s="16">
        <v>13.2599999999999</v>
      </c>
      <c r="P329" s="15" t="s">
        <v>44</v>
      </c>
      <c r="Q329" s="16">
        <v>14.2599999999999</v>
      </c>
      <c r="R329" s="15" t="s">
        <v>44</v>
      </c>
      <c r="S329" s="16">
        <v>15.2599999999999</v>
      </c>
      <c r="T329" s="15" t="s">
        <v>44</v>
      </c>
      <c r="U329" s="16">
        <v>15.2599999999999</v>
      </c>
    </row>
    <row r="330" spans="1:21">
      <c r="A330" s="15" t="s">
        <v>46</v>
      </c>
      <c r="B330" s="16">
        <v>7.2699999999999303</v>
      </c>
      <c r="C330" s="15" t="s">
        <v>44</v>
      </c>
      <c r="D330" s="23">
        <v>10.2699999999999</v>
      </c>
      <c r="E330" s="15" t="s">
        <v>44</v>
      </c>
      <c r="F330" s="26">
        <v>11.2699999999999</v>
      </c>
      <c r="G330" s="15" t="s">
        <v>44</v>
      </c>
      <c r="H330" s="8">
        <v>13.2699999999999</v>
      </c>
      <c r="I330" s="15" t="s">
        <v>44</v>
      </c>
      <c r="J330" s="8">
        <v>14.2699999999999</v>
      </c>
      <c r="L330" s="20" t="s">
        <v>44</v>
      </c>
      <c r="M330" s="8">
        <v>13.2699999999999</v>
      </c>
      <c r="N330" s="15" t="s">
        <v>44</v>
      </c>
      <c r="O330" s="8">
        <v>13.2699999999999</v>
      </c>
      <c r="P330" s="15" t="s">
        <v>44</v>
      </c>
      <c r="Q330" s="8">
        <v>14.2699999999999</v>
      </c>
      <c r="R330" s="15" t="s">
        <v>44</v>
      </c>
      <c r="S330" s="8">
        <v>15.2699999999999</v>
      </c>
      <c r="T330" s="15" t="s">
        <v>44</v>
      </c>
      <c r="U330" s="8">
        <v>15.2699999999999</v>
      </c>
    </row>
    <row r="331" spans="1:21">
      <c r="A331" s="15" t="s">
        <v>46</v>
      </c>
      <c r="B331" s="16">
        <v>7.2799999999999301</v>
      </c>
      <c r="C331" s="15" t="s">
        <v>44</v>
      </c>
      <c r="D331" s="23">
        <v>10.2799999999999</v>
      </c>
      <c r="E331" s="15" t="s">
        <v>44</v>
      </c>
      <c r="F331" s="19">
        <v>11.2799999999999</v>
      </c>
      <c r="G331" s="15" t="s">
        <v>44</v>
      </c>
      <c r="H331" s="19">
        <v>13.2799999999999</v>
      </c>
      <c r="I331" s="15" t="s">
        <v>44</v>
      </c>
      <c r="J331" s="16">
        <v>14.2799999999999</v>
      </c>
      <c r="L331" s="20" t="s">
        <v>44</v>
      </c>
      <c r="M331" s="16">
        <v>13.2799999999999</v>
      </c>
      <c r="N331" s="15" t="s">
        <v>44</v>
      </c>
      <c r="O331" s="16">
        <v>13.2799999999999</v>
      </c>
      <c r="P331" s="15" t="s">
        <v>44</v>
      </c>
      <c r="Q331" s="16">
        <v>14.2799999999999</v>
      </c>
      <c r="R331" s="15" t="s">
        <v>44</v>
      </c>
      <c r="S331" s="16">
        <v>15.2799999999999</v>
      </c>
      <c r="T331" s="15" t="s">
        <v>44</v>
      </c>
      <c r="U331" s="16">
        <v>15.2799999999999</v>
      </c>
    </row>
    <row r="332" spans="1:21">
      <c r="A332" s="15" t="s">
        <v>46</v>
      </c>
      <c r="B332" s="16">
        <v>7.2899999999999299</v>
      </c>
      <c r="C332" s="15" t="s">
        <v>44</v>
      </c>
      <c r="D332" s="23">
        <v>10.2899999999999</v>
      </c>
      <c r="E332" s="15" t="s">
        <v>44</v>
      </c>
      <c r="F332" s="26">
        <v>11.2899999999999</v>
      </c>
      <c r="G332" s="15" t="s">
        <v>44</v>
      </c>
      <c r="H332" s="8">
        <v>13.2899999999999</v>
      </c>
      <c r="I332" s="15" t="s">
        <v>44</v>
      </c>
      <c r="J332" s="8">
        <v>14.2899999999999</v>
      </c>
      <c r="L332" s="20" t="s">
        <v>44</v>
      </c>
      <c r="M332" s="8">
        <v>13.2899999999999</v>
      </c>
      <c r="N332" s="15" t="s">
        <v>44</v>
      </c>
      <c r="O332" s="8">
        <v>13.2899999999999</v>
      </c>
      <c r="P332" s="15" t="s">
        <v>44</v>
      </c>
      <c r="Q332" s="8">
        <v>14.2899999999999</v>
      </c>
      <c r="R332" s="15" t="s">
        <v>44</v>
      </c>
      <c r="S332" s="8">
        <v>15.2899999999999</v>
      </c>
      <c r="T332" s="15" t="s">
        <v>44</v>
      </c>
      <c r="U332" s="8">
        <v>15.2899999999999</v>
      </c>
    </row>
    <row r="333" spans="1:21">
      <c r="A333" s="15" t="s">
        <v>46</v>
      </c>
      <c r="B333" s="16">
        <v>7.2999999999999297</v>
      </c>
      <c r="C333" s="15" t="s">
        <v>44</v>
      </c>
      <c r="D333" s="23">
        <v>10.299999999999899</v>
      </c>
      <c r="E333" s="15" t="s">
        <v>44</v>
      </c>
      <c r="F333" s="19">
        <v>11.299999999999899</v>
      </c>
      <c r="G333" s="15" t="s">
        <v>44</v>
      </c>
      <c r="H333" s="19">
        <v>13.299999999999899</v>
      </c>
      <c r="I333" s="15" t="s">
        <v>44</v>
      </c>
      <c r="J333" s="16">
        <v>14.299999999999899</v>
      </c>
      <c r="L333" s="20" t="s">
        <v>44</v>
      </c>
      <c r="M333" s="16">
        <v>13.299999999999899</v>
      </c>
      <c r="N333" s="15" t="s">
        <v>44</v>
      </c>
      <c r="O333" s="16">
        <v>13.299999999999899</v>
      </c>
      <c r="P333" s="15" t="s">
        <v>44</v>
      </c>
      <c r="Q333" s="16">
        <v>14.299999999999899</v>
      </c>
      <c r="R333" s="15" t="s">
        <v>44</v>
      </c>
      <c r="S333" s="16">
        <v>15.299999999999899</v>
      </c>
      <c r="T333" s="15" t="s">
        <v>44</v>
      </c>
      <c r="U333" s="16">
        <v>15.299999999999899</v>
      </c>
    </row>
    <row r="334" spans="1:21">
      <c r="A334" s="15" t="s">
        <v>46</v>
      </c>
      <c r="B334" s="16">
        <v>7.3099999999999303</v>
      </c>
      <c r="C334" s="20" t="s">
        <v>46</v>
      </c>
      <c r="D334" s="23">
        <v>10.309999999999899</v>
      </c>
      <c r="E334" s="15" t="s">
        <v>44</v>
      </c>
      <c r="F334" s="26">
        <v>11.309999999999899</v>
      </c>
      <c r="G334" s="15" t="s">
        <v>44</v>
      </c>
      <c r="H334" s="8">
        <v>13.309999999999899</v>
      </c>
      <c r="I334" s="15" t="s">
        <v>44</v>
      </c>
      <c r="J334" s="8">
        <v>14.309999999999899</v>
      </c>
      <c r="L334" s="20" t="s">
        <v>44</v>
      </c>
      <c r="M334" s="8">
        <v>13.309999999999899</v>
      </c>
      <c r="N334" s="15" t="s">
        <v>44</v>
      </c>
      <c r="O334" s="8">
        <v>13.309999999999899</v>
      </c>
      <c r="P334" s="15" t="s">
        <v>44</v>
      </c>
      <c r="Q334" s="8">
        <v>14.309999999999899</v>
      </c>
      <c r="R334" s="15" t="s">
        <v>44</v>
      </c>
      <c r="S334" s="8">
        <v>15.309999999999899</v>
      </c>
      <c r="T334" s="15" t="s">
        <v>44</v>
      </c>
      <c r="U334" s="8">
        <v>15.309999999999899</v>
      </c>
    </row>
    <row r="335" spans="1:21">
      <c r="A335" s="15" t="s">
        <v>46</v>
      </c>
      <c r="B335" s="16">
        <v>7.3199999999999301</v>
      </c>
      <c r="C335" s="20" t="s">
        <v>46</v>
      </c>
      <c r="D335" s="23">
        <v>10.319999999999901</v>
      </c>
      <c r="E335" s="15" t="s">
        <v>44</v>
      </c>
      <c r="F335" s="19">
        <v>11.319999999999901</v>
      </c>
      <c r="G335" s="15" t="s">
        <v>44</v>
      </c>
      <c r="H335" s="19">
        <v>13.319999999999901</v>
      </c>
      <c r="I335" s="15" t="s">
        <v>44</v>
      </c>
      <c r="J335" s="16">
        <v>14.319999999999901</v>
      </c>
      <c r="L335" s="20" t="s">
        <v>44</v>
      </c>
      <c r="M335" s="16">
        <v>13.319999999999901</v>
      </c>
      <c r="N335" s="15" t="s">
        <v>44</v>
      </c>
      <c r="O335" s="16">
        <v>13.319999999999901</v>
      </c>
      <c r="P335" s="15" t="s">
        <v>44</v>
      </c>
      <c r="Q335" s="16">
        <v>14.319999999999901</v>
      </c>
      <c r="R335" s="15" t="s">
        <v>44</v>
      </c>
      <c r="S335" s="16">
        <v>15.319999999999901</v>
      </c>
      <c r="T335" s="15" t="s">
        <v>44</v>
      </c>
      <c r="U335" s="16">
        <v>15.319999999999901</v>
      </c>
    </row>
    <row r="336" spans="1:21">
      <c r="A336" s="15" t="s">
        <v>46</v>
      </c>
      <c r="B336" s="16">
        <v>7.3299999999999299</v>
      </c>
      <c r="C336" s="20" t="s">
        <v>46</v>
      </c>
      <c r="D336" s="23">
        <v>10.329999999999901</v>
      </c>
      <c r="E336" s="15" t="s">
        <v>44</v>
      </c>
      <c r="F336" s="26">
        <v>11.329999999999901</v>
      </c>
      <c r="G336" s="15" t="s">
        <v>44</v>
      </c>
      <c r="H336" s="8">
        <v>13.329999999999901</v>
      </c>
      <c r="I336" s="15" t="s">
        <v>44</v>
      </c>
      <c r="J336" s="8">
        <v>14.329999999999901</v>
      </c>
      <c r="L336" s="20" t="s">
        <v>44</v>
      </c>
      <c r="M336" s="8">
        <v>13.329999999999901</v>
      </c>
      <c r="N336" s="15" t="s">
        <v>44</v>
      </c>
      <c r="O336" s="8">
        <v>13.329999999999901</v>
      </c>
      <c r="P336" s="15" t="s">
        <v>44</v>
      </c>
      <c r="Q336" s="8">
        <v>14.329999999999901</v>
      </c>
      <c r="R336" s="15" t="s">
        <v>44</v>
      </c>
      <c r="S336" s="8">
        <v>15.329999999999901</v>
      </c>
      <c r="T336" s="15" t="s">
        <v>44</v>
      </c>
      <c r="U336" s="8">
        <v>15.329999999999901</v>
      </c>
    </row>
    <row r="337" spans="1:21">
      <c r="A337" s="15" t="s">
        <v>46</v>
      </c>
      <c r="B337" s="16">
        <v>7.3399999999999297</v>
      </c>
      <c r="C337" s="20" t="s">
        <v>46</v>
      </c>
      <c r="D337" s="23">
        <v>10.3399999999999</v>
      </c>
      <c r="E337" s="15" t="s">
        <v>44</v>
      </c>
      <c r="F337" s="19">
        <v>11.3399999999999</v>
      </c>
      <c r="G337" s="15" t="s">
        <v>44</v>
      </c>
      <c r="H337" s="19">
        <v>13.3399999999999</v>
      </c>
      <c r="I337" s="15" t="s">
        <v>44</v>
      </c>
      <c r="J337" s="16">
        <v>14.3399999999999</v>
      </c>
      <c r="L337" s="20" t="s">
        <v>44</v>
      </c>
      <c r="M337" s="16">
        <v>13.3399999999999</v>
      </c>
      <c r="N337" s="15" t="s">
        <v>44</v>
      </c>
      <c r="O337" s="16">
        <v>13.3399999999999</v>
      </c>
      <c r="P337" s="15" t="s">
        <v>44</v>
      </c>
      <c r="Q337" s="16">
        <v>14.3399999999999</v>
      </c>
      <c r="R337" s="15" t="s">
        <v>44</v>
      </c>
      <c r="S337" s="16">
        <v>15.3399999999999</v>
      </c>
      <c r="T337" s="15" t="s">
        <v>44</v>
      </c>
      <c r="U337" s="16">
        <v>15.3399999999999</v>
      </c>
    </row>
    <row r="338" spans="1:21">
      <c r="A338" s="15" t="s">
        <v>46</v>
      </c>
      <c r="B338" s="16">
        <v>7.3499999999999304</v>
      </c>
      <c r="C338" s="20" t="s">
        <v>46</v>
      </c>
      <c r="D338" s="23">
        <v>10.3499999999999</v>
      </c>
      <c r="E338" s="15" t="s">
        <v>44</v>
      </c>
      <c r="F338" s="26">
        <v>11.3499999999999</v>
      </c>
      <c r="G338" s="15" t="s">
        <v>44</v>
      </c>
      <c r="H338" s="8">
        <v>13.3499999999999</v>
      </c>
      <c r="I338" s="15" t="s">
        <v>44</v>
      </c>
      <c r="J338" s="8">
        <v>14.3499999999999</v>
      </c>
      <c r="L338" s="20" t="s">
        <v>44</v>
      </c>
      <c r="M338" s="8">
        <v>13.3499999999999</v>
      </c>
      <c r="N338" s="15" t="s">
        <v>44</v>
      </c>
      <c r="O338" s="8">
        <v>13.3499999999999</v>
      </c>
      <c r="P338" s="15" t="s">
        <v>44</v>
      </c>
      <c r="Q338" s="8">
        <v>14.3499999999999</v>
      </c>
      <c r="R338" s="15" t="s">
        <v>44</v>
      </c>
      <c r="S338" s="8">
        <v>15.3499999999999</v>
      </c>
      <c r="T338" s="15" t="s">
        <v>44</v>
      </c>
      <c r="U338" s="8">
        <v>15.3499999999999</v>
      </c>
    </row>
    <row r="339" spans="1:21">
      <c r="A339" s="15" t="s">
        <v>46</v>
      </c>
      <c r="B339" s="16">
        <v>7.3599999999999302</v>
      </c>
      <c r="C339" s="20" t="s">
        <v>46</v>
      </c>
      <c r="D339" s="23">
        <v>10.3599999999999</v>
      </c>
      <c r="E339" s="15" t="s">
        <v>44</v>
      </c>
      <c r="F339" s="19">
        <v>11.3599999999999</v>
      </c>
      <c r="G339" s="15" t="s">
        <v>44</v>
      </c>
      <c r="H339" s="19">
        <v>13.3599999999999</v>
      </c>
      <c r="I339" s="15" t="s">
        <v>44</v>
      </c>
      <c r="J339" s="16">
        <v>14.3599999999999</v>
      </c>
      <c r="L339" s="20" t="s">
        <v>44</v>
      </c>
      <c r="M339" s="16">
        <v>13.3599999999999</v>
      </c>
      <c r="N339" s="15" t="s">
        <v>44</v>
      </c>
      <c r="O339" s="16">
        <v>13.3599999999999</v>
      </c>
      <c r="P339" s="15" t="s">
        <v>44</v>
      </c>
      <c r="Q339" s="16">
        <v>14.3599999999999</v>
      </c>
      <c r="R339" s="15" t="s">
        <v>44</v>
      </c>
      <c r="S339" s="16">
        <v>15.3599999999999</v>
      </c>
      <c r="T339" s="15" t="s">
        <v>44</v>
      </c>
      <c r="U339" s="16">
        <v>15.3599999999999</v>
      </c>
    </row>
    <row r="340" spans="1:21">
      <c r="A340" s="15" t="s">
        <v>46</v>
      </c>
      <c r="B340" s="16">
        <v>7.3699999999999299</v>
      </c>
      <c r="C340" s="20" t="s">
        <v>46</v>
      </c>
      <c r="D340" s="23">
        <v>10.3699999999999</v>
      </c>
      <c r="E340" s="15" t="s">
        <v>44</v>
      </c>
      <c r="F340" s="26">
        <v>11.3699999999999</v>
      </c>
      <c r="G340" s="15" t="s">
        <v>44</v>
      </c>
      <c r="H340" s="8">
        <v>13.3699999999999</v>
      </c>
      <c r="I340" s="15" t="s">
        <v>44</v>
      </c>
      <c r="J340" s="8">
        <v>14.3699999999999</v>
      </c>
      <c r="L340" s="20" t="s">
        <v>44</v>
      </c>
      <c r="M340" s="8">
        <v>13.3699999999999</v>
      </c>
      <c r="N340" s="15" t="s">
        <v>44</v>
      </c>
      <c r="O340" s="8">
        <v>13.3699999999999</v>
      </c>
      <c r="P340" s="15" t="s">
        <v>44</v>
      </c>
      <c r="Q340" s="8">
        <v>14.3699999999999</v>
      </c>
      <c r="R340" s="15" t="s">
        <v>44</v>
      </c>
      <c r="S340" s="8">
        <v>15.3699999999999</v>
      </c>
      <c r="T340" s="15" t="s">
        <v>44</v>
      </c>
      <c r="U340" s="8">
        <v>15.3699999999999</v>
      </c>
    </row>
    <row r="341" spans="1:21">
      <c r="A341" s="15" t="s">
        <v>46</v>
      </c>
      <c r="B341" s="16">
        <v>7.3799999999999297</v>
      </c>
      <c r="C341" s="20" t="s">
        <v>46</v>
      </c>
      <c r="D341" s="23">
        <v>10.3799999999999</v>
      </c>
      <c r="E341" s="15" t="s">
        <v>44</v>
      </c>
      <c r="F341" s="19">
        <v>11.3799999999999</v>
      </c>
      <c r="G341" s="15" t="s">
        <v>44</v>
      </c>
      <c r="H341" s="19">
        <v>13.3799999999999</v>
      </c>
      <c r="I341" s="15" t="s">
        <v>44</v>
      </c>
      <c r="J341" s="16">
        <v>14.3799999999999</v>
      </c>
      <c r="L341" s="20" t="s">
        <v>44</v>
      </c>
      <c r="M341" s="16">
        <v>13.3799999999999</v>
      </c>
      <c r="N341" s="15" t="s">
        <v>44</v>
      </c>
      <c r="O341" s="16">
        <v>13.3799999999999</v>
      </c>
      <c r="P341" s="15" t="s">
        <v>44</v>
      </c>
      <c r="Q341" s="16">
        <v>14.3799999999999</v>
      </c>
      <c r="R341" s="15" t="s">
        <v>44</v>
      </c>
      <c r="S341" s="16">
        <v>15.3799999999999</v>
      </c>
      <c r="T341" s="15" t="s">
        <v>44</v>
      </c>
      <c r="U341" s="16">
        <v>15.3799999999999</v>
      </c>
    </row>
    <row r="342" spans="1:21">
      <c r="A342" s="15" t="s">
        <v>46</v>
      </c>
      <c r="B342" s="16">
        <v>7.3899999999999304</v>
      </c>
      <c r="C342" s="20" t="s">
        <v>46</v>
      </c>
      <c r="D342" s="23">
        <v>10.389999999999899</v>
      </c>
      <c r="E342" s="15" t="s">
        <v>44</v>
      </c>
      <c r="F342" s="26">
        <v>11.389999999999899</v>
      </c>
      <c r="G342" s="15" t="s">
        <v>44</v>
      </c>
      <c r="H342" s="8">
        <v>13.389999999999899</v>
      </c>
      <c r="I342" s="15" t="s">
        <v>44</v>
      </c>
      <c r="J342" s="8">
        <v>14.389999999999899</v>
      </c>
      <c r="L342" s="20" t="s">
        <v>44</v>
      </c>
      <c r="M342" s="8">
        <v>13.389999999999899</v>
      </c>
      <c r="N342" s="15" t="s">
        <v>44</v>
      </c>
      <c r="O342" s="8">
        <v>13.389999999999899</v>
      </c>
      <c r="P342" s="15" t="s">
        <v>44</v>
      </c>
      <c r="Q342" s="8">
        <v>14.389999999999899</v>
      </c>
      <c r="R342" s="15" t="s">
        <v>44</v>
      </c>
      <c r="S342" s="8">
        <v>15.389999999999899</v>
      </c>
      <c r="T342" s="15" t="s">
        <v>44</v>
      </c>
      <c r="U342" s="8">
        <v>15.389999999999899</v>
      </c>
    </row>
    <row r="343" spans="1:21">
      <c r="A343" s="15" t="s">
        <v>46</v>
      </c>
      <c r="B343" s="16">
        <v>7.3999999999999302</v>
      </c>
      <c r="C343" s="20" t="s">
        <v>46</v>
      </c>
      <c r="D343" s="23">
        <v>10.399999999999901</v>
      </c>
      <c r="E343" s="15" t="s">
        <v>44</v>
      </c>
      <c r="F343" s="19">
        <v>11.399999999999901</v>
      </c>
      <c r="G343" s="15" t="s">
        <v>44</v>
      </c>
      <c r="H343" s="19">
        <v>13.399999999999901</v>
      </c>
      <c r="I343" s="15" t="s">
        <v>44</v>
      </c>
      <c r="J343" s="16">
        <v>14.399999999999901</v>
      </c>
      <c r="L343" s="20" t="s">
        <v>44</v>
      </c>
      <c r="M343" s="16">
        <v>13.399999999999901</v>
      </c>
      <c r="N343" s="15" t="s">
        <v>44</v>
      </c>
      <c r="O343" s="16">
        <v>13.399999999999901</v>
      </c>
      <c r="P343" s="15" t="s">
        <v>44</v>
      </c>
      <c r="Q343" s="16">
        <v>14.399999999999901</v>
      </c>
      <c r="R343" s="15" t="s">
        <v>44</v>
      </c>
      <c r="S343" s="16">
        <v>15.399999999999901</v>
      </c>
      <c r="T343" s="15" t="s">
        <v>44</v>
      </c>
      <c r="U343" s="16">
        <v>15.399999999999901</v>
      </c>
    </row>
    <row r="344" spans="1:21">
      <c r="A344" s="15" t="s">
        <v>46</v>
      </c>
      <c r="B344" s="16">
        <v>7.40999999999993</v>
      </c>
      <c r="C344" s="20" t="s">
        <v>46</v>
      </c>
      <c r="D344" s="23">
        <v>10.409999999999901</v>
      </c>
      <c r="E344" s="15" t="s">
        <v>44</v>
      </c>
      <c r="F344" s="26">
        <v>11.409999999999901</v>
      </c>
      <c r="G344" s="15" t="s">
        <v>44</v>
      </c>
      <c r="H344" s="8">
        <v>13.409999999999901</v>
      </c>
      <c r="I344" s="15" t="s">
        <v>44</v>
      </c>
      <c r="J344" s="8">
        <v>14.409999999999901</v>
      </c>
      <c r="L344" s="20" t="s">
        <v>44</v>
      </c>
      <c r="M344" s="8">
        <v>13.409999999999901</v>
      </c>
      <c r="N344" s="15" t="s">
        <v>44</v>
      </c>
      <c r="O344" s="8">
        <v>13.409999999999901</v>
      </c>
      <c r="P344" s="15" t="s">
        <v>44</v>
      </c>
      <c r="Q344" s="8">
        <v>14.409999999999901</v>
      </c>
      <c r="R344" s="15" t="s">
        <v>44</v>
      </c>
      <c r="S344" s="8">
        <v>15.409999999999901</v>
      </c>
      <c r="T344" s="15" t="s">
        <v>44</v>
      </c>
      <c r="U344" s="8">
        <v>15.409999999999901</v>
      </c>
    </row>
    <row r="345" spans="1:21">
      <c r="A345" s="15" t="s">
        <v>46</v>
      </c>
      <c r="B345" s="16">
        <v>7.4199999999999298</v>
      </c>
      <c r="C345" s="20" t="s">
        <v>46</v>
      </c>
      <c r="D345" s="23">
        <v>10.4199999999999</v>
      </c>
      <c r="E345" s="15" t="s">
        <v>44</v>
      </c>
      <c r="F345" s="19">
        <v>11.4199999999999</v>
      </c>
      <c r="G345" s="15" t="s">
        <v>44</v>
      </c>
      <c r="H345" s="19">
        <v>13.4199999999999</v>
      </c>
      <c r="I345" s="15" t="s">
        <v>44</v>
      </c>
      <c r="J345" s="16">
        <v>14.4199999999999</v>
      </c>
      <c r="L345" s="20" t="s">
        <v>44</v>
      </c>
      <c r="M345" s="16">
        <v>13.4199999999999</v>
      </c>
      <c r="N345" s="15" t="s">
        <v>44</v>
      </c>
      <c r="O345" s="16">
        <v>13.4199999999999</v>
      </c>
      <c r="P345" s="15" t="s">
        <v>44</v>
      </c>
      <c r="Q345" s="16">
        <v>14.4199999999999</v>
      </c>
      <c r="R345" s="15" t="s">
        <v>44</v>
      </c>
      <c r="S345" s="16">
        <v>15.4199999999999</v>
      </c>
      <c r="T345" s="15" t="s">
        <v>44</v>
      </c>
      <c r="U345" s="16">
        <v>15.4199999999999</v>
      </c>
    </row>
    <row r="346" spans="1:21">
      <c r="A346" s="15" t="s">
        <v>46</v>
      </c>
      <c r="B346" s="16">
        <v>7.4299999999999304</v>
      </c>
      <c r="C346" s="20" t="s">
        <v>46</v>
      </c>
      <c r="D346" s="23">
        <v>10.4299999999999</v>
      </c>
      <c r="E346" s="15" t="s">
        <v>44</v>
      </c>
      <c r="F346" s="26">
        <v>11.4299999999999</v>
      </c>
      <c r="G346" s="15" t="s">
        <v>44</v>
      </c>
      <c r="H346" s="8">
        <v>13.4299999999999</v>
      </c>
      <c r="I346" s="15" t="s">
        <v>44</v>
      </c>
      <c r="J346" s="8">
        <v>14.4299999999999</v>
      </c>
      <c r="L346" s="20" t="s">
        <v>44</v>
      </c>
      <c r="M346" s="8">
        <v>13.4299999999999</v>
      </c>
      <c r="N346" s="15" t="s">
        <v>44</v>
      </c>
      <c r="O346" s="8">
        <v>13.4299999999999</v>
      </c>
      <c r="P346" s="15" t="s">
        <v>44</v>
      </c>
      <c r="Q346" s="8">
        <v>14.4299999999999</v>
      </c>
      <c r="R346" s="15" t="s">
        <v>44</v>
      </c>
      <c r="S346" s="8">
        <v>15.4299999999999</v>
      </c>
      <c r="T346" s="15" t="s">
        <v>44</v>
      </c>
      <c r="U346" s="8">
        <v>15.4299999999999</v>
      </c>
    </row>
    <row r="347" spans="1:21">
      <c r="A347" s="15" t="s">
        <v>46</v>
      </c>
      <c r="B347" s="16">
        <v>7.4399999999999302</v>
      </c>
      <c r="C347" s="20" t="s">
        <v>46</v>
      </c>
      <c r="D347" s="23">
        <v>10.4399999999999</v>
      </c>
      <c r="E347" s="15" t="s">
        <v>44</v>
      </c>
      <c r="F347" s="19">
        <v>11.4399999999999</v>
      </c>
      <c r="G347" s="15" t="s">
        <v>44</v>
      </c>
      <c r="H347" s="19">
        <v>13.4399999999999</v>
      </c>
      <c r="I347" s="15" t="s">
        <v>44</v>
      </c>
      <c r="J347" s="16">
        <v>14.4399999999999</v>
      </c>
      <c r="L347" s="20" t="s">
        <v>44</v>
      </c>
      <c r="M347" s="16">
        <v>13.4399999999999</v>
      </c>
      <c r="N347" s="15" t="s">
        <v>44</v>
      </c>
      <c r="O347" s="16">
        <v>13.4399999999999</v>
      </c>
      <c r="P347" s="15" t="s">
        <v>44</v>
      </c>
      <c r="Q347" s="16">
        <v>14.4399999999999</v>
      </c>
      <c r="R347" s="15" t="s">
        <v>44</v>
      </c>
      <c r="S347" s="16">
        <v>15.4399999999999</v>
      </c>
      <c r="T347" s="15" t="s">
        <v>44</v>
      </c>
      <c r="U347" s="16">
        <v>15.4399999999999</v>
      </c>
    </row>
    <row r="348" spans="1:21">
      <c r="A348" s="15" t="s">
        <v>46</v>
      </c>
      <c r="B348" s="16">
        <v>7.44999999999993</v>
      </c>
      <c r="C348" s="20" t="s">
        <v>46</v>
      </c>
      <c r="D348" s="23">
        <v>10.4499999999999</v>
      </c>
      <c r="E348" s="15" t="s">
        <v>44</v>
      </c>
      <c r="F348" s="26">
        <v>11.4499999999999</v>
      </c>
      <c r="G348" s="15" t="s">
        <v>44</v>
      </c>
      <c r="H348" s="8">
        <v>13.4499999999999</v>
      </c>
      <c r="I348" s="15" t="s">
        <v>44</v>
      </c>
      <c r="J348" s="8">
        <v>14.4499999999999</v>
      </c>
      <c r="L348" s="20" t="s">
        <v>44</v>
      </c>
      <c r="M348" s="8">
        <v>13.4499999999999</v>
      </c>
      <c r="N348" s="15" t="s">
        <v>44</v>
      </c>
      <c r="O348" s="8">
        <v>13.4499999999999</v>
      </c>
      <c r="P348" s="15" t="s">
        <v>44</v>
      </c>
      <c r="Q348" s="8">
        <v>14.4499999999999</v>
      </c>
      <c r="R348" s="15" t="s">
        <v>44</v>
      </c>
      <c r="S348" s="8">
        <v>15.4499999999999</v>
      </c>
      <c r="T348" s="15" t="s">
        <v>44</v>
      </c>
      <c r="U348" s="8">
        <v>15.4499999999999</v>
      </c>
    </row>
    <row r="349" spans="1:21">
      <c r="A349" s="15" t="s">
        <v>46</v>
      </c>
      <c r="B349" s="16">
        <v>7.4599999999999298</v>
      </c>
      <c r="C349" s="20" t="s">
        <v>46</v>
      </c>
      <c r="D349" s="23">
        <v>10.4599999999999</v>
      </c>
      <c r="E349" s="15" t="s">
        <v>44</v>
      </c>
      <c r="F349" s="19">
        <v>11.4599999999999</v>
      </c>
      <c r="G349" s="15" t="s">
        <v>44</v>
      </c>
      <c r="H349" s="19">
        <v>13.4599999999999</v>
      </c>
      <c r="I349" s="15" t="s">
        <v>44</v>
      </c>
      <c r="J349" s="16">
        <v>14.4599999999999</v>
      </c>
      <c r="L349" s="20" t="s">
        <v>44</v>
      </c>
      <c r="M349" s="16">
        <v>13.4599999999999</v>
      </c>
      <c r="N349" s="15" t="s">
        <v>44</v>
      </c>
      <c r="O349" s="16">
        <v>13.4599999999999</v>
      </c>
      <c r="P349" s="15" t="s">
        <v>44</v>
      </c>
      <c r="Q349" s="16">
        <v>14.4599999999999</v>
      </c>
      <c r="R349" s="15" t="s">
        <v>44</v>
      </c>
      <c r="S349" s="16">
        <v>15.4599999999999</v>
      </c>
      <c r="T349" s="15" t="s">
        <v>44</v>
      </c>
      <c r="U349" s="16">
        <v>15.4599999999999</v>
      </c>
    </row>
    <row r="350" spans="1:21">
      <c r="A350" s="15" t="s">
        <v>46</v>
      </c>
      <c r="B350" s="16">
        <v>7.4699999999999296</v>
      </c>
      <c r="C350" s="20" t="s">
        <v>46</v>
      </c>
      <c r="D350" s="23">
        <v>10.469999999999899</v>
      </c>
      <c r="E350" s="15" t="s">
        <v>44</v>
      </c>
      <c r="F350" s="26">
        <v>11.469999999999899</v>
      </c>
      <c r="G350" s="15" t="s">
        <v>44</v>
      </c>
      <c r="H350" s="8">
        <v>13.469999999999899</v>
      </c>
      <c r="I350" s="15" t="s">
        <v>44</v>
      </c>
      <c r="J350" s="8">
        <v>14.469999999999899</v>
      </c>
      <c r="L350" s="20" t="s">
        <v>44</v>
      </c>
      <c r="M350" s="8">
        <v>13.469999999999899</v>
      </c>
      <c r="N350" s="15" t="s">
        <v>44</v>
      </c>
      <c r="O350" s="8">
        <v>13.469999999999899</v>
      </c>
      <c r="P350" s="15" t="s">
        <v>44</v>
      </c>
      <c r="Q350" s="8">
        <v>14.469999999999899</v>
      </c>
      <c r="R350" s="15" t="s">
        <v>44</v>
      </c>
      <c r="S350" s="8">
        <v>15.469999999999899</v>
      </c>
      <c r="T350" s="15" t="s">
        <v>44</v>
      </c>
      <c r="U350" s="8">
        <v>15.469999999999899</v>
      </c>
    </row>
    <row r="351" spans="1:21">
      <c r="A351" s="15" t="s">
        <v>46</v>
      </c>
      <c r="B351" s="16">
        <v>7.4799999999999303</v>
      </c>
      <c r="C351" s="20" t="s">
        <v>46</v>
      </c>
      <c r="D351" s="23">
        <v>10.479999999999899</v>
      </c>
      <c r="E351" s="15" t="s">
        <v>44</v>
      </c>
      <c r="F351" s="19">
        <v>11.479999999999899</v>
      </c>
      <c r="G351" s="15" t="s">
        <v>44</v>
      </c>
      <c r="H351" s="19">
        <v>13.479999999999899</v>
      </c>
      <c r="I351" s="15" t="s">
        <v>44</v>
      </c>
      <c r="J351" s="16">
        <v>14.479999999999899</v>
      </c>
      <c r="L351" s="20" t="s">
        <v>44</v>
      </c>
      <c r="M351" s="16">
        <v>13.479999999999899</v>
      </c>
      <c r="N351" s="15" t="s">
        <v>44</v>
      </c>
      <c r="O351" s="16">
        <v>13.479999999999899</v>
      </c>
      <c r="P351" s="15" t="s">
        <v>44</v>
      </c>
      <c r="Q351" s="16">
        <v>14.479999999999899</v>
      </c>
      <c r="R351" s="15" t="s">
        <v>44</v>
      </c>
      <c r="S351" s="16">
        <v>15.479999999999899</v>
      </c>
      <c r="T351" s="15" t="s">
        <v>44</v>
      </c>
      <c r="U351" s="16">
        <v>15.479999999999899</v>
      </c>
    </row>
    <row r="352" spans="1:21">
      <c r="A352" s="15" t="s">
        <v>46</v>
      </c>
      <c r="B352" s="16">
        <v>7.48999999999993</v>
      </c>
      <c r="C352" s="20" t="s">
        <v>46</v>
      </c>
      <c r="D352" s="23">
        <v>10.489999999999901</v>
      </c>
      <c r="E352" s="15" t="s">
        <v>44</v>
      </c>
      <c r="F352" s="26">
        <v>11.489999999999901</v>
      </c>
      <c r="G352" s="15" t="s">
        <v>44</v>
      </c>
      <c r="H352" s="8">
        <v>13.489999999999901</v>
      </c>
      <c r="I352" s="15" t="s">
        <v>44</v>
      </c>
      <c r="J352" s="8">
        <v>14.489999999999901</v>
      </c>
      <c r="L352" s="20" t="s">
        <v>44</v>
      </c>
      <c r="M352" s="8">
        <v>13.489999999999901</v>
      </c>
      <c r="N352" s="15" t="s">
        <v>44</v>
      </c>
      <c r="O352" s="8">
        <v>13.489999999999901</v>
      </c>
      <c r="P352" s="15" t="s">
        <v>44</v>
      </c>
      <c r="Q352" s="8">
        <v>14.489999999999901</v>
      </c>
      <c r="R352" s="15" t="s">
        <v>44</v>
      </c>
      <c r="S352" s="8">
        <v>15.489999999999901</v>
      </c>
      <c r="T352" s="15" t="s">
        <v>44</v>
      </c>
      <c r="U352" s="8">
        <v>15.489999999999901</v>
      </c>
    </row>
    <row r="353" spans="1:21">
      <c r="A353" s="15" t="s">
        <v>46</v>
      </c>
      <c r="B353" s="16">
        <v>7.4999999999999298</v>
      </c>
      <c r="C353" s="20" t="s">
        <v>46</v>
      </c>
      <c r="D353" s="23">
        <v>10.499999999999901</v>
      </c>
      <c r="E353" s="15" t="s">
        <v>44</v>
      </c>
      <c r="F353" s="19">
        <v>11.499999999999901</v>
      </c>
      <c r="G353" s="15" t="s">
        <v>44</v>
      </c>
      <c r="H353" s="19">
        <v>13.499999999999901</v>
      </c>
      <c r="I353" s="15" t="s">
        <v>44</v>
      </c>
      <c r="J353" s="16">
        <v>14.499999999999901</v>
      </c>
      <c r="L353" s="20" t="s">
        <v>44</v>
      </c>
      <c r="M353" s="16">
        <v>13.499999999999901</v>
      </c>
      <c r="N353" s="15" t="s">
        <v>44</v>
      </c>
      <c r="O353" s="16">
        <v>13.499999999999901</v>
      </c>
      <c r="P353" s="15" t="s">
        <v>44</v>
      </c>
      <c r="Q353" s="16">
        <v>14.499999999999901</v>
      </c>
      <c r="R353" s="15" t="s">
        <v>44</v>
      </c>
      <c r="S353" s="16">
        <v>15.499999999999901</v>
      </c>
      <c r="T353" s="15" t="s">
        <v>44</v>
      </c>
      <c r="U353" s="16">
        <v>15.499999999999901</v>
      </c>
    </row>
    <row r="354" spans="1:21">
      <c r="A354" s="15" t="s">
        <v>46</v>
      </c>
      <c r="B354" s="16">
        <v>7.5099999999999296</v>
      </c>
      <c r="C354" s="20" t="s">
        <v>46</v>
      </c>
      <c r="D354" s="23">
        <v>10.5099999999999</v>
      </c>
      <c r="E354" s="15" t="s">
        <v>44</v>
      </c>
      <c r="F354" s="26">
        <v>11.5099999999999</v>
      </c>
      <c r="G354" s="15" t="s">
        <v>44</v>
      </c>
      <c r="H354" s="8">
        <v>13.5099999999999</v>
      </c>
      <c r="I354" s="15" t="s">
        <v>44</v>
      </c>
      <c r="J354" s="8">
        <v>14.5099999999999</v>
      </c>
      <c r="L354" s="20" t="s">
        <v>44</v>
      </c>
      <c r="M354" s="8">
        <v>13.5099999999999</v>
      </c>
      <c r="N354" s="15" t="s">
        <v>44</v>
      </c>
      <c r="O354" s="8">
        <v>13.5099999999999</v>
      </c>
      <c r="P354" s="15" t="s">
        <v>44</v>
      </c>
      <c r="Q354" s="8">
        <v>14.5099999999999</v>
      </c>
      <c r="R354" s="15" t="s">
        <v>44</v>
      </c>
      <c r="S354" s="8">
        <v>15.5099999999999</v>
      </c>
      <c r="T354" s="15" t="s">
        <v>44</v>
      </c>
      <c r="U354" s="8">
        <v>15.5099999999999</v>
      </c>
    </row>
    <row r="355" spans="1:21">
      <c r="A355" s="15" t="s">
        <v>46</v>
      </c>
      <c r="B355" s="16">
        <v>7.5199999999999196</v>
      </c>
      <c r="C355" s="20" t="s">
        <v>46</v>
      </c>
      <c r="D355" s="23">
        <v>10.5199999999999</v>
      </c>
      <c r="E355" s="15" t="s">
        <v>44</v>
      </c>
      <c r="F355" s="19">
        <v>11.5199999999999</v>
      </c>
      <c r="G355" s="15" t="s">
        <v>44</v>
      </c>
      <c r="H355" s="19">
        <v>13.5199999999999</v>
      </c>
      <c r="I355" s="15" t="s">
        <v>44</v>
      </c>
      <c r="J355" s="16">
        <v>14.5199999999999</v>
      </c>
      <c r="L355" s="20" t="s">
        <v>44</v>
      </c>
      <c r="M355" s="16">
        <v>13.5199999999999</v>
      </c>
      <c r="N355" s="15" t="s">
        <v>44</v>
      </c>
      <c r="O355" s="16">
        <v>13.5199999999999</v>
      </c>
      <c r="P355" s="15" t="s">
        <v>44</v>
      </c>
      <c r="Q355" s="16">
        <v>14.5199999999999</v>
      </c>
      <c r="R355" s="15" t="s">
        <v>44</v>
      </c>
      <c r="S355" s="16">
        <v>15.5199999999999</v>
      </c>
      <c r="T355" s="15" t="s">
        <v>44</v>
      </c>
      <c r="U355" s="16">
        <v>15.5199999999999</v>
      </c>
    </row>
    <row r="356" spans="1:21">
      <c r="A356" s="15" t="s">
        <v>46</v>
      </c>
      <c r="B356" s="16">
        <v>7.5299999999999203</v>
      </c>
      <c r="C356" s="20" t="s">
        <v>46</v>
      </c>
      <c r="D356" s="23">
        <v>10.5299999999999</v>
      </c>
      <c r="E356" s="15" t="s">
        <v>44</v>
      </c>
      <c r="F356" s="26">
        <v>11.5299999999999</v>
      </c>
      <c r="G356" s="15" t="s">
        <v>44</v>
      </c>
      <c r="H356" s="8">
        <v>13.5299999999999</v>
      </c>
      <c r="I356" s="15" t="s">
        <v>44</v>
      </c>
      <c r="J356" s="8">
        <v>14.5299999999999</v>
      </c>
      <c r="L356" s="20" t="s">
        <v>44</v>
      </c>
      <c r="M356" s="8">
        <v>13.5299999999999</v>
      </c>
      <c r="N356" s="15" t="s">
        <v>44</v>
      </c>
      <c r="O356" s="8">
        <v>13.5299999999999</v>
      </c>
      <c r="P356" s="15" t="s">
        <v>44</v>
      </c>
      <c r="Q356" s="8">
        <v>14.5299999999999</v>
      </c>
      <c r="R356" s="15" t="s">
        <v>44</v>
      </c>
      <c r="S356" s="8">
        <v>15.5299999999999</v>
      </c>
      <c r="T356" s="15" t="s">
        <v>44</v>
      </c>
      <c r="U356" s="8">
        <v>15.5299999999999</v>
      </c>
    </row>
    <row r="357" spans="1:21">
      <c r="A357" s="15" t="s">
        <v>46</v>
      </c>
      <c r="B357" s="16">
        <v>7.5399999999999201</v>
      </c>
      <c r="C357" s="20" t="s">
        <v>46</v>
      </c>
      <c r="D357" s="23">
        <v>10.5399999999999</v>
      </c>
      <c r="E357" s="15" t="s">
        <v>44</v>
      </c>
      <c r="F357" s="19">
        <v>11.5399999999999</v>
      </c>
      <c r="G357" s="15" t="s">
        <v>44</v>
      </c>
      <c r="H357" s="19">
        <v>13.5399999999999</v>
      </c>
      <c r="I357" s="15" t="s">
        <v>44</v>
      </c>
      <c r="J357" s="16">
        <v>14.5399999999999</v>
      </c>
      <c r="L357" s="20" t="s">
        <v>44</v>
      </c>
      <c r="M357" s="16">
        <v>13.5399999999999</v>
      </c>
      <c r="N357" s="15" t="s">
        <v>44</v>
      </c>
      <c r="O357" s="16">
        <v>13.5399999999999</v>
      </c>
      <c r="P357" s="15" t="s">
        <v>44</v>
      </c>
      <c r="Q357" s="16">
        <v>14.5399999999999</v>
      </c>
      <c r="R357" s="15" t="s">
        <v>44</v>
      </c>
      <c r="S357" s="16">
        <v>15.5399999999999</v>
      </c>
      <c r="T357" s="15" t="s">
        <v>44</v>
      </c>
      <c r="U357" s="16">
        <v>15.5399999999999</v>
      </c>
    </row>
    <row r="358" spans="1:21">
      <c r="A358" s="15" t="s">
        <v>46</v>
      </c>
      <c r="B358" s="16">
        <v>7.5499999999999199</v>
      </c>
      <c r="C358" s="20" t="s">
        <v>46</v>
      </c>
      <c r="D358" s="23">
        <v>10.549999999999899</v>
      </c>
      <c r="E358" s="15" t="s">
        <v>44</v>
      </c>
      <c r="F358" s="26">
        <v>11.549999999999899</v>
      </c>
      <c r="G358" s="15" t="s">
        <v>44</v>
      </c>
      <c r="H358" s="8">
        <v>13.549999999999899</v>
      </c>
      <c r="I358" s="15" t="s">
        <v>44</v>
      </c>
      <c r="J358" s="8">
        <v>14.549999999999899</v>
      </c>
      <c r="L358" s="20" t="s">
        <v>44</v>
      </c>
      <c r="M358" s="8">
        <v>13.549999999999899</v>
      </c>
      <c r="N358" s="15" t="s">
        <v>44</v>
      </c>
      <c r="O358" s="8">
        <v>13.549999999999899</v>
      </c>
      <c r="P358" s="15" t="s">
        <v>44</v>
      </c>
      <c r="Q358" s="8">
        <v>14.549999999999899</v>
      </c>
      <c r="R358" s="15" t="s">
        <v>44</v>
      </c>
      <c r="S358" s="8">
        <v>15.549999999999899</v>
      </c>
      <c r="T358" s="15" t="s">
        <v>44</v>
      </c>
      <c r="U358" s="8">
        <v>15.549999999999899</v>
      </c>
    </row>
    <row r="359" spans="1:21">
      <c r="A359" s="15" t="s">
        <v>46</v>
      </c>
      <c r="B359" s="16">
        <v>7.5599999999999197</v>
      </c>
      <c r="C359" s="20" t="s">
        <v>46</v>
      </c>
      <c r="D359" s="23">
        <v>10.559999999999899</v>
      </c>
      <c r="E359" s="15" t="s">
        <v>44</v>
      </c>
      <c r="F359" s="19">
        <v>11.559999999999899</v>
      </c>
      <c r="G359" s="15" t="s">
        <v>44</v>
      </c>
      <c r="H359" s="19">
        <v>13.559999999999899</v>
      </c>
      <c r="I359" s="15" t="s">
        <v>44</v>
      </c>
      <c r="J359" s="16">
        <v>14.559999999999899</v>
      </c>
      <c r="L359" s="20" t="s">
        <v>44</v>
      </c>
      <c r="M359" s="16">
        <v>13.559999999999899</v>
      </c>
      <c r="N359" s="15" t="s">
        <v>44</v>
      </c>
      <c r="O359" s="16">
        <v>13.559999999999899</v>
      </c>
      <c r="P359" s="15" t="s">
        <v>44</v>
      </c>
      <c r="Q359" s="16">
        <v>14.559999999999899</v>
      </c>
      <c r="R359" s="15" t="s">
        <v>44</v>
      </c>
      <c r="S359" s="16">
        <v>15.559999999999899</v>
      </c>
      <c r="T359" s="15" t="s">
        <v>44</v>
      </c>
      <c r="U359" s="16">
        <v>15.559999999999899</v>
      </c>
    </row>
    <row r="360" spans="1:21">
      <c r="A360" s="15" t="s">
        <v>46</v>
      </c>
      <c r="B360" s="16">
        <v>7.5699999999999203</v>
      </c>
      <c r="C360" s="20" t="s">
        <v>46</v>
      </c>
      <c r="D360" s="23">
        <v>10.569999999999901</v>
      </c>
      <c r="E360" s="15" t="s">
        <v>44</v>
      </c>
      <c r="F360" s="26">
        <v>11.569999999999901</v>
      </c>
      <c r="G360" s="15" t="s">
        <v>44</v>
      </c>
      <c r="H360" s="8">
        <v>13.569999999999901</v>
      </c>
      <c r="I360" s="15" t="s">
        <v>44</v>
      </c>
      <c r="J360" s="8">
        <v>14.569999999999901</v>
      </c>
      <c r="L360" s="20" t="s">
        <v>44</v>
      </c>
      <c r="M360" s="8">
        <v>13.569999999999901</v>
      </c>
      <c r="N360" s="15" t="s">
        <v>44</v>
      </c>
      <c r="O360" s="8">
        <v>13.569999999999901</v>
      </c>
      <c r="P360" s="15" t="s">
        <v>44</v>
      </c>
      <c r="Q360" s="8">
        <v>14.569999999999901</v>
      </c>
      <c r="R360" s="15" t="s">
        <v>44</v>
      </c>
      <c r="S360" s="8">
        <v>15.569999999999901</v>
      </c>
      <c r="T360" s="15" t="s">
        <v>44</v>
      </c>
      <c r="U360" s="8">
        <v>15.569999999999901</v>
      </c>
    </row>
    <row r="361" spans="1:21">
      <c r="A361" s="15" t="s">
        <v>46</v>
      </c>
      <c r="B361" s="16">
        <v>7.5799999999999201</v>
      </c>
      <c r="C361" s="20" t="s">
        <v>46</v>
      </c>
      <c r="D361" s="23">
        <v>10.579999999999901</v>
      </c>
      <c r="E361" s="15" t="s">
        <v>44</v>
      </c>
      <c r="F361" s="19">
        <v>11.579999999999901</v>
      </c>
      <c r="G361" s="15" t="s">
        <v>44</v>
      </c>
      <c r="H361" s="19">
        <v>13.579999999999901</v>
      </c>
      <c r="I361" s="15" t="s">
        <v>44</v>
      </c>
      <c r="J361" s="16">
        <v>14.579999999999901</v>
      </c>
      <c r="L361" s="20" t="s">
        <v>44</v>
      </c>
      <c r="M361" s="16">
        <v>13.579999999999901</v>
      </c>
      <c r="N361" s="15" t="s">
        <v>44</v>
      </c>
      <c r="O361" s="16">
        <v>13.579999999999901</v>
      </c>
      <c r="P361" s="15" t="s">
        <v>44</v>
      </c>
      <c r="Q361" s="16">
        <v>14.579999999999901</v>
      </c>
      <c r="R361" s="15" t="s">
        <v>44</v>
      </c>
      <c r="S361" s="16">
        <v>15.579999999999901</v>
      </c>
      <c r="T361" s="15" t="s">
        <v>44</v>
      </c>
      <c r="U361" s="16">
        <v>15.579999999999901</v>
      </c>
    </row>
    <row r="362" spans="1:21">
      <c r="A362" s="15" t="s">
        <v>46</v>
      </c>
      <c r="B362" s="16">
        <v>7.5899999999999199</v>
      </c>
      <c r="C362" s="20" t="s">
        <v>46</v>
      </c>
      <c r="D362" s="23">
        <v>10.5899999999999</v>
      </c>
      <c r="E362" s="15" t="s">
        <v>44</v>
      </c>
      <c r="F362" s="26">
        <v>11.5899999999999</v>
      </c>
      <c r="G362" s="15" t="s">
        <v>44</v>
      </c>
      <c r="H362" s="8">
        <v>13.5899999999999</v>
      </c>
      <c r="I362" s="15" t="s">
        <v>44</v>
      </c>
      <c r="J362" s="8">
        <v>14.5899999999999</v>
      </c>
      <c r="L362" s="20" t="s">
        <v>44</v>
      </c>
      <c r="M362" s="8">
        <v>13.5899999999999</v>
      </c>
      <c r="N362" s="15" t="s">
        <v>44</v>
      </c>
      <c r="O362" s="8">
        <v>13.5899999999999</v>
      </c>
      <c r="P362" s="15" t="s">
        <v>44</v>
      </c>
      <c r="Q362" s="8">
        <v>14.5899999999999</v>
      </c>
      <c r="R362" s="15" t="s">
        <v>44</v>
      </c>
      <c r="S362" s="8">
        <v>15.5899999999999</v>
      </c>
      <c r="T362" s="15" t="s">
        <v>44</v>
      </c>
      <c r="U362" s="8">
        <v>15.5899999999999</v>
      </c>
    </row>
    <row r="363" spans="1:21">
      <c r="A363" s="15" t="s">
        <v>46</v>
      </c>
      <c r="B363" s="16">
        <v>7.5999999999999197</v>
      </c>
      <c r="C363" s="20" t="s">
        <v>46</v>
      </c>
      <c r="D363" s="23">
        <v>10.5999999999999</v>
      </c>
      <c r="E363" s="15" t="s">
        <v>44</v>
      </c>
      <c r="F363" s="19">
        <v>11.5999999999999</v>
      </c>
      <c r="G363" s="15" t="s">
        <v>44</v>
      </c>
      <c r="H363" s="19">
        <v>13.5999999999999</v>
      </c>
      <c r="I363" s="15" t="s">
        <v>44</v>
      </c>
      <c r="J363" s="16">
        <v>14.5999999999999</v>
      </c>
      <c r="L363" s="20" t="s">
        <v>44</v>
      </c>
      <c r="M363" s="16">
        <v>13.5999999999999</v>
      </c>
      <c r="N363" s="15" t="s">
        <v>44</v>
      </c>
      <c r="O363" s="16">
        <v>13.5999999999999</v>
      </c>
      <c r="P363" s="15" t="s">
        <v>44</v>
      </c>
      <c r="Q363" s="16">
        <v>14.5999999999999</v>
      </c>
      <c r="R363" s="15" t="s">
        <v>44</v>
      </c>
      <c r="S363" s="16">
        <v>15.5999999999999</v>
      </c>
      <c r="T363" s="15" t="s">
        <v>44</v>
      </c>
      <c r="U363" s="16">
        <v>15.5999999999999</v>
      </c>
    </row>
    <row r="364" spans="1:21">
      <c r="A364" s="15" t="s">
        <v>46</v>
      </c>
      <c r="B364" s="16">
        <v>7.6099999999999204</v>
      </c>
      <c r="C364" s="20" t="s">
        <v>46</v>
      </c>
      <c r="D364" s="23">
        <v>10.6099999999999</v>
      </c>
      <c r="E364" s="15" t="s">
        <v>44</v>
      </c>
      <c r="F364" s="26">
        <v>11.6099999999999</v>
      </c>
      <c r="G364" s="15" t="s">
        <v>44</v>
      </c>
      <c r="H364" s="8">
        <v>13.6099999999999</v>
      </c>
      <c r="I364" s="15" t="s">
        <v>44</v>
      </c>
      <c r="J364" s="8">
        <v>14.6099999999999</v>
      </c>
      <c r="L364" s="20" t="s">
        <v>44</v>
      </c>
      <c r="M364" s="8">
        <v>13.6099999999999</v>
      </c>
      <c r="N364" s="15" t="s">
        <v>44</v>
      </c>
      <c r="O364" s="8">
        <v>13.6099999999999</v>
      </c>
      <c r="P364" s="15" t="s">
        <v>44</v>
      </c>
      <c r="Q364" s="8">
        <v>14.6099999999999</v>
      </c>
      <c r="R364" s="15" t="s">
        <v>44</v>
      </c>
      <c r="S364" s="8">
        <v>15.6099999999999</v>
      </c>
      <c r="T364" s="15" t="s">
        <v>44</v>
      </c>
      <c r="U364" s="8">
        <v>15.6099999999999</v>
      </c>
    </row>
    <row r="365" spans="1:21">
      <c r="A365" s="15" t="s">
        <v>46</v>
      </c>
      <c r="B365" s="16">
        <v>7.6199999999999202</v>
      </c>
      <c r="C365" s="20" t="s">
        <v>46</v>
      </c>
      <c r="D365" s="23">
        <v>10.6199999999999</v>
      </c>
      <c r="E365" s="15" t="s">
        <v>44</v>
      </c>
      <c r="F365" s="19">
        <v>11.6199999999999</v>
      </c>
      <c r="G365" s="15" t="s">
        <v>44</v>
      </c>
      <c r="H365" s="19">
        <v>13.6199999999999</v>
      </c>
      <c r="I365" s="15" t="s">
        <v>44</v>
      </c>
      <c r="J365" s="16">
        <v>14.6199999999999</v>
      </c>
      <c r="L365" s="20" t="s">
        <v>44</v>
      </c>
      <c r="M365" s="16">
        <v>13.6199999999999</v>
      </c>
      <c r="N365" s="15" t="s">
        <v>44</v>
      </c>
      <c r="O365" s="16">
        <v>13.6199999999999</v>
      </c>
      <c r="P365" s="15" t="s">
        <v>44</v>
      </c>
      <c r="Q365" s="16">
        <v>14.6199999999999</v>
      </c>
      <c r="R365" s="15" t="s">
        <v>44</v>
      </c>
      <c r="S365" s="16">
        <v>15.6199999999999</v>
      </c>
      <c r="T365" s="15" t="s">
        <v>44</v>
      </c>
      <c r="U365" s="16">
        <v>15.6199999999999</v>
      </c>
    </row>
    <row r="366" spans="1:21">
      <c r="A366" s="15" t="s">
        <v>46</v>
      </c>
      <c r="B366" s="16">
        <v>7.62999999999992</v>
      </c>
      <c r="C366" s="20" t="s">
        <v>46</v>
      </c>
      <c r="D366" s="23">
        <v>10.6299999999999</v>
      </c>
      <c r="E366" s="15" t="s">
        <v>44</v>
      </c>
      <c r="F366" s="26">
        <v>11.6299999999999</v>
      </c>
      <c r="G366" s="15" t="s">
        <v>44</v>
      </c>
      <c r="H366" s="8">
        <v>13.6299999999999</v>
      </c>
      <c r="I366" s="15" t="s">
        <v>44</v>
      </c>
      <c r="J366" s="8">
        <v>14.6299999999999</v>
      </c>
      <c r="L366" s="20" t="s">
        <v>44</v>
      </c>
      <c r="M366" s="8">
        <v>13.6299999999999</v>
      </c>
      <c r="N366" s="15" t="s">
        <v>44</v>
      </c>
      <c r="O366" s="8">
        <v>13.6299999999999</v>
      </c>
      <c r="P366" s="15" t="s">
        <v>44</v>
      </c>
      <c r="Q366" s="8">
        <v>14.6299999999999</v>
      </c>
      <c r="R366" s="15" t="s">
        <v>44</v>
      </c>
      <c r="S366" s="8">
        <v>15.6299999999999</v>
      </c>
      <c r="T366" s="15" t="s">
        <v>44</v>
      </c>
      <c r="U366" s="8">
        <v>15.6299999999999</v>
      </c>
    </row>
    <row r="367" spans="1:21">
      <c r="A367" s="15" t="s">
        <v>46</v>
      </c>
      <c r="B367" s="16">
        <v>7.6399999999999197</v>
      </c>
      <c r="C367" s="20" t="s">
        <v>46</v>
      </c>
      <c r="D367" s="23">
        <v>10.639999999999899</v>
      </c>
      <c r="E367" s="15" t="s">
        <v>44</v>
      </c>
      <c r="F367" s="19">
        <v>11.639999999999899</v>
      </c>
      <c r="G367" s="15" t="s">
        <v>44</v>
      </c>
      <c r="H367" s="19">
        <v>13.639999999999899</v>
      </c>
      <c r="I367" s="15" t="s">
        <v>44</v>
      </c>
      <c r="J367" s="16">
        <v>14.639999999999899</v>
      </c>
      <c r="L367" s="20" t="s">
        <v>44</v>
      </c>
      <c r="M367" s="16">
        <v>13.639999999999899</v>
      </c>
      <c r="N367" s="15" t="s">
        <v>44</v>
      </c>
      <c r="O367" s="16">
        <v>13.639999999999899</v>
      </c>
      <c r="P367" s="15" t="s">
        <v>44</v>
      </c>
      <c r="Q367" s="16">
        <v>14.639999999999899</v>
      </c>
      <c r="R367" s="15" t="s">
        <v>44</v>
      </c>
      <c r="S367" s="16">
        <v>15.639999999999899</v>
      </c>
      <c r="T367" s="15" t="s">
        <v>44</v>
      </c>
      <c r="U367" s="16">
        <v>15.639999999999899</v>
      </c>
    </row>
    <row r="368" spans="1:21">
      <c r="A368" s="15" t="s">
        <v>46</v>
      </c>
      <c r="B368" s="16">
        <v>7.6499999999999204</v>
      </c>
      <c r="C368" s="20" t="s">
        <v>46</v>
      </c>
      <c r="D368" s="23">
        <v>10.649999999999901</v>
      </c>
      <c r="E368" s="15" t="s">
        <v>44</v>
      </c>
      <c r="F368" s="26">
        <v>11.649999999999901</v>
      </c>
      <c r="G368" s="15" t="s">
        <v>44</v>
      </c>
      <c r="H368" s="8">
        <v>13.649999999999901</v>
      </c>
      <c r="I368" s="15" t="s">
        <v>44</v>
      </c>
      <c r="J368" s="8">
        <v>14.649999999999901</v>
      </c>
      <c r="L368" s="20" t="s">
        <v>44</v>
      </c>
      <c r="M368" s="8">
        <v>13.649999999999901</v>
      </c>
      <c r="N368" s="15" t="s">
        <v>44</v>
      </c>
      <c r="O368" s="8">
        <v>13.649999999999901</v>
      </c>
      <c r="P368" s="15" t="s">
        <v>44</v>
      </c>
      <c r="Q368" s="8">
        <v>14.649999999999901</v>
      </c>
      <c r="R368" s="15" t="s">
        <v>44</v>
      </c>
      <c r="S368" s="8">
        <v>15.649999999999901</v>
      </c>
      <c r="T368" s="15" t="s">
        <v>44</v>
      </c>
      <c r="U368" s="8">
        <v>15.649999999999901</v>
      </c>
    </row>
    <row r="369" spans="1:21">
      <c r="A369" s="15" t="s">
        <v>46</v>
      </c>
      <c r="B369" s="16">
        <v>7.6599999999999202</v>
      </c>
      <c r="C369" s="20" t="s">
        <v>46</v>
      </c>
      <c r="D369" s="23">
        <v>10.659999999999901</v>
      </c>
      <c r="E369" s="15" t="s">
        <v>44</v>
      </c>
      <c r="F369" s="19">
        <v>11.659999999999901</v>
      </c>
      <c r="G369" s="15" t="s">
        <v>44</v>
      </c>
      <c r="H369" s="19">
        <v>13.659999999999901</v>
      </c>
      <c r="I369" s="15" t="s">
        <v>44</v>
      </c>
      <c r="J369" s="16">
        <v>14.659999999999901</v>
      </c>
      <c r="L369" s="20" t="s">
        <v>44</v>
      </c>
      <c r="M369" s="16">
        <v>13.659999999999901</v>
      </c>
      <c r="N369" s="15" t="s">
        <v>44</v>
      </c>
      <c r="O369" s="16">
        <v>13.659999999999901</v>
      </c>
      <c r="P369" s="15" t="s">
        <v>44</v>
      </c>
      <c r="Q369" s="16">
        <v>14.659999999999901</v>
      </c>
      <c r="R369" s="15" t="s">
        <v>44</v>
      </c>
      <c r="S369" s="16">
        <v>15.659999999999901</v>
      </c>
      <c r="T369" s="15" t="s">
        <v>44</v>
      </c>
      <c r="U369" s="16">
        <v>15.659999999999901</v>
      </c>
    </row>
    <row r="370" spans="1:21">
      <c r="A370" s="15" t="s">
        <v>46</v>
      </c>
      <c r="B370" s="16">
        <v>7.66999999999992</v>
      </c>
      <c r="C370" s="20" t="s">
        <v>46</v>
      </c>
      <c r="D370" s="23">
        <v>10.6699999999999</v>
      </c>
      <c r="E370" s="15" t="s">
        <v>44</v>
      </c>
      <c r="F370" s="26">
        <v>11.6699999999999</v>
      </c>
      <c r="G370" s="15" t="s">
        <v>44</v>
      </c>
      <c r="H370" s="8">
        <v>13.6699999999999</v>
      </c>
      <c r="I370" s="15" t="s">
        <v>44</v>
      </c>
      <c r="J370" s="8">
        <v>14.6699999999999</v>
      </c>
      <c r="L370" s="20" t="s">
        <v>44</v>
      </c>
      <c r="M370" s="8">
        <v>13.6699999999999</v>
      </c>
      <c r="N370" s="15" t="s">
        <v>44</v>
      </c>
      <c r="O370" s="8">
        <v>13.6699999999999</v>
      </c>
      <c r="P370" s="15" t="s">
        <v>44</v>
      </c>
      <c r="Q370" s="8">
        <v>14.6699999999999</v>
      </c>
      <c r="R370" s="15" t="s">
        <v>44</v>
      </c>
      <c r="S370" s="8">
        <v>15.6699999999999</v>
      </c>
      <c r="T370" s="15" t="s">
        <v>44</v>
      </c>
      <c r="U370" s="8">
        <v>15.6699999999999</v>
      </c>
    </row>
    <row r="371" spans="1:21">
      <c r="A371" s="15" t="s">
        <v>46</v>
      </c>
      <c r="B371" s="16">
        <v>7.6799999999999198</v>
      </c>
      <c r="C371" s="20" t="s">
        <v>46</v>
      </c>
      <c r="D371" s="23">
        <v>10.6799999999999</v>
      </c>
      <c r="E371" s="15" t="s">
        <v>44</v>
      </c>
      <c r="F371" s="19">
        <v>11.6799999999999</v>
      </c>
      <c r="G371" s="15" t="s">
        <v>44</v>
      </c>
      <c r="H371" s="19">
        <v>13.6799999999999</v>
      </c>
      <c r="I371" s="15" t="s">
        <v>44</v>
      </c>
      <c r="J371" s="16">
        <v>14.6799999999999</v>
      </c>
      <c r="L371" s="20" t="s">
        <v>44</v>
      </c>
      <c r="M371" s="16">
        <v>13.6799999999999</v>
      </c>
      <c r="N371" s="15" t="s">
        <v>44</v>
      </c>
      <c r="O371" s="16">
        <v>13.6799999999999</v>
      </c>
      <c r="P371" s="15" t="s">
        <v>44</v>
      </c>
      <c r="Q371" s="16">
        <v>14.6799999999999</v>
      </c>
      <c r="R371" s="15" t="s">
        <v>44</v>
      </c>
      <c r="S371" s="16">
        <v>15.6799999999999</v>
      </c>
      <c r="T371" s="15" t="s">
        <v>44</v>
      </c>
      <c r="U371" s="16">
        <v>15.6799999999999</v>
      </c>
    </row>
    <row r="372" spans="1:21">
      <c r="A372" s="15" t="s">
        <v>46</v>
      </c>
      <c r="B372" s="16">
        <v>7.6899999999999196</v>
      </c>
      <c r="C372" s="20" t="s">
        <v>46</v>
      </c>
      <c r="D372" s="23">
        <v>10.6899999999999</v>
      </c>
      <c r="E372" s="15" t="s">
        <v>44</v>
      </c>
      <c r="F372" s="26">
        <v>11.6899999999999</v>
      </c>
      <c r="G372" s="15" t="s">
        <v>44</v>
      </c>
      <c r="H372" s="8">
        <v>13.6899999999999</v>
      </c>
      <c r="I372" s="15" t="s">
        <v>44</v>
      </c>
      <c r="J372" s="8">
        <v>14.6899999999999</v>
      </c>
      <c r="L372" s="20" t="s">
        <v>44</v>
      </c>
      <c r="M372" s="8">
        <v>13.6899999999999</v>
      </c>
      <c r="N372" s="15" t="s">
        <v>44</v>
      </c>
      <c r="O372" s="8">
        <v>13.6899999999999</v>
      </c>
      <c r="P372" s="15" t="s">
        <v>44</v>
      </c>
      <c r="Q372" s="8">
        <v>14.6899999999999</v>
      </c>
      <c r="R372" s="15" t="s">
        <v>44</v>
      </c>
      <c r="S372" s="8">
        <v>15.6899999999999</v>
      </c>
      <c r="T372" s="15" t="s">
        <v>44</v>
      </c>
      <c r="U372" s="8">
        <v>15.6899999999999</v>
      </c>
    </row>
    <row r="373" spans="1:21">
      <c r="A373" s="15" t="s">
        <v>46</v>
      </c>
      <c r="B373" s="16">
        <v>7.6999999999999202</v>
      </c>
      <c r="C373" s="20" t="s">
        <v>46</v>
      </c>
      <c r="D373" s="23">
        <v>10.6999999999999</v>
      </c>
      <c r="E373" s="15" t="s">
        <v>44</v>
      </c>
      <c r="F373" s="19">
        <v>11.6999999999999</v>
      </c>
      <c r="G373" s="15" t="s">
        <v>44</v>
      </c>
      <c r="H373" s="19">
        <v>13.6999999999999</v>
      </c>
      <c r="I373" s="15" t="s">
        <v>44</v>
      </c>
      <c r="J373" s="16">
        <v>14.6999999999999</v>
      </c>
      <c r="L373" s="20" t="s">
        <v>44</v>
      </c>
      <c r="M373" s="16">
        <v>13.6999999999999</v>
      </c>
      <c r="N373" s="15" t="s">
        <v>44</v>
      </c>
      <c r="O373" s="16">
        <v>13.6999999999999</v>
      </c>
      <c r="P373" s="15" t="s">
        <v>44</v>
      </c>
      <c r="Q373" s="16">
        <v>14.6999999999999</v>
      </c>
      <c r="R373" s="15" t="s">
        <v>44</v>
      </c>
      <c r="S373" s="16">
        <v>15.6999999999999</v>
      </c>
      <c r="T373" s="15" t="s">
        <v>44</v>
      </c>
      <c r="U373" s="16">
        <v>15.6999999999999</v>
      </c>
    </row>
    <row r="374" spans="1:21">
      <c r="A374" s="15" t="s">
        <v>46</v>
      </c>
      <c r="B374" s="16">
        <v>7.70999999999992</v>
      </c>
      <c r="C374" s="20" t="s">
        <v>46</v>
      </c>
      <c r="D374" s="23">
        <v>10.7099999999999</v>
      </c>
      <c r="E374" s="15" t="s">
        <v>44</v>
      </c>
      <c r="F374" s="26">
        <v>11.7099999999999</v>
      </c>
      <c r="G374" s="15" t="s">
        <v>44</v>
      </c>
      <c r="H374" s="8">
        <v>13.7099999999999</v>
      </c>
      <c r="I374" s="15" t="s">
        <v>44</v>
      </c>
      <c r="J374" s="8">
        <v>14.7099999999999</v>
      </c>
      <c r="L374" s="20" t="s">
        <v>44</v>
      </c>
      <c r="M374" s="8">
        <v>13.7099999999999</v>
      </c>
      <c r="N374" s="15" t="s">
        <v>44</v>
      </c>
      <c r="O374" s="8">
        <v>13.7099999999999</v>
      </c>
      <c r="P374" s="15" t="s">
        <v>44</v>
      </c>
      <c r="Q374" s="8">
        <v>14.7099999999999</v>
      </c>
      <c r="R374" s="15" t="s">
        <v>44</v>
      </c>
      <c r="S374" s="8">
        <v>15.7099999999999</v>
      </c>
      <c r="T374" s="15" t="s">
        <v>44</v>
      </c>
      <c r="U374" s="8">
        <v>15.7099999999999</v>
      </c>
    </row>
    <row r="375" spans="1:21">
      <c r="A375" s="15" t="s">
        <v>46</v>
      </c>
      <c r="B375" s="16">
        <v>7.7199999999999198</v>
      </c>
      <c r="C375" s="20" t="s">
        <v>46</v>
      </c>
      <c r="D375" s="23">
        <v>10.719999999999899</v>
      </c>
      <c r="E375" s="15" t="s">
        <v>44</v>
      </c>
      <c r="F375" s="19">
        <v>11.719999999999899</v>
      </c>
      <c r="G375" s="15" t="s">
        <v>44</v>
      </c>
      <c r="H375" s="19">
        <v>13.719999999999899</v>
      </c>
      <c r="I375" s="15" t="s">
        <v>44</v>
      </c>
      <c r="J375" s="16">
        <v>14.719999999999899</v>
      </c>
      <c r="L375" s="20" t="s">
        <v>44</v>
      </c>
      <c r="M375" s="16">
        <v>13.719999999999899</v>
      </c>
      <c r="N375" s="15" t="s">
        <v>44</v>
      </c>
      <c r="O375" s="16">
        <v>13.719999999999899</v>
      </c>
      <c r="P375" s="15" t="s">
        <v>44</v>
      </c>
      <c r="Q375" s="16">
        <v>14.719999999999899</v>
      </c>
      <c r="R375" s="15" t="s">
        <v>44</v>
      </c>
      <c r="S375" s="16">
        <v>15.719999999999899</v>
      </c>
      <c r="T375" s="15" t="s">
        <v>44</v>
      </c>
      <c r="U375" s="16">
        <v>15.719999999999899</v>
      </c>
    </row>
    <row r="376" spans="1:21">
      <c r="A376" s="15" t="s">
        <v>46</v>
      </c>
      <c r="B376" s="16">
        <v>7.7299999999999196</v>
      </c>
      <c r="C376" s="20" t="s">
        <v>46</v>
      </c>
      <c r="D376" s="23">
        <v>10.729999999999899</v>
      </c>
      <c r="E376" s="15" t="s">
        <v>44</v>
      </c>
      <c r="F376" s="26">
        <v>11.729999999999899</v>
      </c>
      <c r="G376" s="15" t="s">
        <v>44</v>
      </c>
      <c r="H376" s="8">
        <v>13.729999999999899</v>
      </c>
      <c r="I376" s="15" t="s">
        <v>44</v>
      </c>
      <c r="J376" s="8">
        <v>14.729999999999899</v>
      </c>
      <c r="L376" s="20" t="s">
        <v>44</v>
      </c>
      <c r="M376" s="8">
        <v>13.729999999999899</v>
      </c>
      <c r="N376" s="15" t="s">
        <v>44</v>
      </c>
      <c r="O376" s="8">
        <v>13.729999999999899</v>
      </c>
      <c r="P376" s="15" t="s">
        <v>44</v>
      </c>
      <c r="Q376" s="8">
        <v>14.729999999999899</v>
      </c>
      <c r="R376" s="15" t="s">
        <v>44</v>
      </c>
      <c r="S376" s="8">
        <v>15.729999999999899</v>
      </c>
      <c r="T376" s="15" t="s">
        <v>44</v>
      </c>
      <c r="U376" s="8">
        <v>15.729999999999899</v>
      </c>
    </row>
    <row r="377" spans="1:21">
      <c r="A377" s="15" t="s">
        <v>46</v>
      </c>
      <c r="B377" s="16">
        <v>7.7399999999999203</v>
      </c>
      <c r="C377" s="20" t="s">
        <v>46</v>
      </c>
      <c r="D377" s="23">
        <v>10.739999999999901</v>
      </c>
      <c r="E377" s="15" t="s">
        <v>44</v>
      </c>
      <c r="F377" s="19">
        <v>11.739999999999901</v>
      </c>
      <c r="G377" s="15" t="s">
        <v>44</v>
      </c>
      <c r="H377" s="19">
        <v>13.739999999999901</v>
      </c>
      <c r="I377" s="15" t="s">
        <v>44</v>
      </c>
      <c r="J377" s="16">
        <v>14.739999999999901</v>
      </c>
      <c r="L377" s="20" t="s">
        <v>44</v>
      </c>
      <c r="M377" s="16">
        <v>13.739999999999901</v>
      </c>
      <c r="N377" s="15" t="s">
        <v>44</v>
      </c>
      <c r="O377" s="16">
        <v>13.739999999999901</v>
      </c>
      <c r="P377" s="15" t="s">
        <v>44</v>
      </c>
      <c r="Q377" s="16">
        <v>14.739999999999901</v>
      </c>
      <c r="R377" s="15" t="s">
        <v>44</v>
      </c>
      <c r="S377" s="16">
        <v>15.739999999999901</v>
      </c>
      <c r="T377" s="15" t="s">
        <v>44</v>
      </c>
      <c r="U377" s="16">
        <v>15.739999999999901</v>
      </c>
    </row>
    <row r="378" spans="1:21">
      <c r="A378" s="15" t="s">
        <v>46</v>
      </c>
      <c r="B378" s="16">
        <v>7.7499999999999201</v>
      </c>
      <c r="C378" s="20" t="s">
        <v>46</v>
      </c>
      <c r="D378" s="23">
        <v>10.749999999999901</v>
      </c>
      <c r="E378" s="15" t="s">
        <v>44</v>
      </c>
      <c r="F378" s="26">
        <v>11.749999999999901</v>
      </c>
      <c r="G378" s="15" t="s">
        <v>44</v>
      </c>
      <c r="H378" s="8">
        <v>13.749999999999901</v>
      </c>
      <c r="I378" s="15" t="s">
        <v>44</v>
      </c>
      <c r="J378" s="8">
        <v>14.749999999999901</v>
      </c>
      <c r="L378" s="20" t="s">
        <v>44</v>
      </c>
      <c r="M378" s="8">
        <v>13.749999999999901</v>
      </c>
      <c r="N378" s="15" t="s">
        <v>44</v>
      </c>
      <c r="O378" s="8">
        <v>13.749999999999901</v>
      </c>
      <c r="P378" s="15" t="s">
        <v>44</v>
      </c>
      <c r="Q378" s="8">
        <v>14.749999999999901</v>
      </c>
      <c r="R378" s="15" t="s">
        <v>44</v>
      </c>
      <c r="S378" s="8">
        <v>15.749999999999901</v>
      </c>
      <c r="T378" s="15" t="s">
        <v>44</v>
      </c>
      <c r="U378" s="8">
        <v>15.749999999999901</v>
      </c>
    </row>
    <row r="379" spans="1:21">
      <c r="A379" s="15" t="s">
        <v>46</v>
      </c>
      <c r="B379" s="16">
        <v>7.7599999999999199</v>
      </c>
      <c r="C379" s="20" t="s">
        <v>46</v>
      </c>
      <c r="D379" s="23">
        <v>10.7599999999999</v>
      </c>
      <c r="E379" s="15" t="s">
        <v>44</v>
      </c>
      <c r="F379" s="19">
        <v>11.7599999999999</v>
      </c>
      <c r="G379" s="15" t="s">
        <v>44</v>
      </c>
      <c r="H379" s="19">
        <v>13.7599999999999</v>
      </c>
      <c r="I379" s="15" t="s">
        <v>44</v>
      </c>
      <c r="J379" s="16">
        <v>14.7599999999999</v>
      </c>
      <c r="L379" s="20" t="s">
        <v>44</v>
      </c>
      <c r="M379" s="16">
        <v>13.7599999999999</v>
      </c>
      <c r="N379" s="15" t="s">
        <v>44</v>
      </c>
      <c r="O379" s="16">
        <v>13.7599999999999</v>
      </c>
      <c r="P379" s="15" t="s">
        <v>44</v>
      </c>
      <c r="Q379" s="16">
        <v>14.7599999999999</v>
      </c>
      <c r="R379" s="15" t="s">
        <v>44</v>
      </c>
      <c r="S379" s="16">
        <v>15.7599999999999</v>
      </c>
      <c r="T379" s="15" t="s">
        <v>44</v>
      </c>
      <c r="U379" s="16">
        <v>15.7599999999999</v>
      </c>
    </row>
    <row r="380" spans="1:21">
      <c r="A380" s="15" t="s">
        <v>46</v>
      </c>
      <c r="B380" s="16">
        <v>7.7699999999999196</v>
      </c>
      <c r="C380" s="20" t="s">
        <v>46</v>
      </c>
      <c r="D380" s="23">
        <v>10.7699999999999</v>
      </c>
      <c r="E380" s="15" t="s">
        <v>44</v>
      </c>
      <c r="F380" s="26">
        <v>11.7699999999999</v>
      </c>
      <c r="G380" s="15" t="s">
        <v>44</v>
      </c>
      <c r="H380" s="8">
        <v>13.7699999999999</v>
      </c>
      <c r="I380" s="15" t="s">
        <v>44</v>
      </c>
      <c r="J380" s="8">
        <v>14.7699999999999</v>
      </c>
      <c r="L380" s="20" t="s">
        <v>44</v>
      </c>
      <c r="M380" s="8">
        <v>13.7699999999999</v>
      </c>
      <c r="N380" s="15" t="s">
        <v>44</v>
      </c>
      <c r="O380" s="8">
        <v>13.7699999999999</v>
      </c>
      <c r="P380" s="15" t="s">
        <v>44</v>
      </c>
      <c r="Q380" s="8">
        <v>14.7699999999999</v>
      </c>
      <c r="R380" s="15" t="s">
        <v>44</v>
      </c>
      <c r="S380" s="8">
        <v>15.7699999999999</v>
      </c>
      <c r="T380" s="15" t="s">
        <v>44</v>
      </c>
      <c r="U380" s="8">
        <v>15.7699999999999</v>
      </c>
    </row>
    <row r="381" spans="1:21">
      <c r="A381" s="15" t="s">
        <v>46</v>
      </c>
      <c r="B381" s="16">
        <v>7.7799999999999203</v>
      </c>
      <c r="C381" s="20" t="s">
        <v>46</v>
      </c>
      <c r="D381" s="23">
        <v>10.7799999999999</v>
      </c>
      <c r="E381" s="15" t="s">
        <v>44</v>
      </c>
      <c r="F381" s="19">
        <v>11.7799999999999</v>
      </c>
      <c r="G381" s="15" t="s">
        <v>44</v>
      </c>
      <c r="H381" s="19">
        <v>13.7799999999999</v>
      </c>
      <c r="I381" s="15" t="s">
        <v>44</v>
      </c>
      <c r="J381" s="16">
        <v>14.7799999999999</v>
      </c>
      <c r="L381" s="20" t="s">
        <v>44</v>
      </c>
      <c r="M381" s="16">
        <v>13.7799999999999</v>
      </c>
      <c r="N381" s="15" t="s">
        <v>44</v>
      </c>
      <c r="O381" s="16">
        <v>13.7799999999999</v>
      </c>
      <c r="P381" s="15" t="s">
        <v>44</v>
      </c>
      <c r="Q381" s="16">
        <v>14.7799999999999</v>
      </c>
      <c r="R381" s="15" t="s">
        <v>44</v>
      </c>
      <c r="S381" s="16">
        <v>15.7799999999999</v>
      </c>
      <c r="T381" s="15" t="s">
        <v>44</v>
      </c>
      <c r="U381" s="16">
        <v>15.7799999999999</v>
      </c>
    </row>
    <row r="382" spans="1:21">
      <c r="A382" s="15" t="s">
        <v>46</v>
      </c>
      <c r="B382" s="16">
        <v>7.7899999999999201</v>
      </c>
      <c r="C382" s="20" t="s">
        <v>46</v>
      </c>
      <c r="D382" s="23">
        <v>10.7899999999999</v>
      </c>
      <c r="E382" s="15" t="s">
        <v>44</v>
      </c>
      <c r="F382" s="26">
        <v>11.7899999999999</v>
      </c>
      <c r="G382" s="15" t="s">
        <v>44</v>
      </c>
      <c r="H382" s="8">
        <v>13.7899999999999</v>
      </c>
      <c r="I382" s="15" t="s">
        <v>44</v>
      </c>
      <c r="J382" s="8">
        <v>14.7899999999999</v>
      </c>
      <c r="L382" s="20" t="s">
        <v>44</v>
      </c>
      <c r="M382" s="8">
        <v>13.7899999999999</v>
      </c>
      <c r="N382" s="15" t="s">
        <v>44</v>
      </c>
      <c r="O382" s="8">
        <v>13.7899999999999</v>
      </c>
      <c r="P382" s="15" t="s">
        <v>44</v>
      </c>
      <c r="Q382" s="8">
        <v>14.7899999999999</v>
      </c>
      <c r="R382" s="15" t="s">
        <v>44</v>
      </c>
      <c r="S382" s="8">
        <v>15.7899999999999</v>
      </c>
      <c r="T382" s="15" t="s">
        <v>44</v>
      </c>
      <c r="U382" s="8">
        <v>15.7899999999999</v>
      </c>
    </row>
    <row r="383" spans="1:21">
      <c r="A383" s="15" t="s">
        <v>46</v>
      </c>
      <c r="B383" s="16">
        <v>7.7999999999999199</v>
      </c>
      <c r="C383" s="20" t="s">
        <v>46</v>
      </c>
      <c r="D383" s="23">
        <v>10.799999999999899</v>
      </c>
      <c r="E383" s="15" t="s">
        <v>44</v>
      </c>
      <c r="F383" s="19">
        <v>11.799999999999899</v>
      </c>
      <c r="G383" s="15" t="s">
        <v>44</v>
      </c>
      <c r="H383" s="19">
        <v>13.799999999999899</v>
      </c>
      <c r="I383" s="15" t="s">
        <v>44</v>
      </c>
      <c r="J383" s="16">
        <v>14.799999999999899</v>
      </c>
      <c r="L383" s="20" t="s">
        <v>44</v>
      </c>
      <c r="M383" s="16">
        <v>13.799999999999899</v>
      </c>
      <c r="N383" s="15" t="s">
        <v>44</v>
      </c>
      <c r="O383" s="16">
        <v>13.799999999999899</v>
      </c>
      <c r="P383" s="15" t="s">
        <v>44</v>
      </c>
      <c r="Q383" s="16">
        <v>14.799999999999899</v>
      </c>
      <c r="R383" s="15" t="s">
        <v>44</v>
      </c>
      <c r="S383" s="16">
        <v>15.799999999999899</v>
      </c>
      <c r="T383" s="15" t="s">
        <v>44</v>
      </c>
      <c r="U383" s="16">
        <v>15.799999999999899</v>
      </c>
    </row>
    <row r="384" spans="1:21">
      <c r="A384" s="15" t="s">
        <v>46</v>
      </c>
      <c r="B384" s="16">
        <v>7.8099999999999197</v>
      </c>
      <c r="C384" s="20" t="s">
        <v>46</v>
      </c>
      <c r="D384" s="23">
        <v>10.809999999999899</v>
      </c>
      <c r="E384" s="15" t="s">
        <v>44</v>
      </c>
      <c r="F384" s="26">
        <v>11.809999999999899</v>
      </c>
      <c r="G384" s="15" t="s">
        <v>44</v>
      </c>
      <c r="H384" s="8">
        <v>13.809999999999899</v>
      </c>
      <c r="I384" s="15" t="s">
        <v>44</v>
      </c>
      <c r="J384" s="8">
        <v>14.809999999999899</v>
      </c>
      <c r="L384" s="20" t="s">
        <v>44</v>
      </c>
      <c r="M384" s="8">
        <v>13.809999999999899</v>
      </c>
      <c r="N384" s="15" t="s">
        <v>44</v>
      </c>
      <c r="O384" s="8">
        <v>13.809999999999899</v>
      </c>
      <c r="P384" s="15" t="s">
        <v>44</v>
      </c>
      <c r="Q384" s="8">
        <v>14.809999999999899</v>
      </c>
      <c r="R384" s="15" t="s">
        <v>44</v>
      </c>
      <c r="S384" s="8">
        <v>15.809999999999899</v>
      </c>
      <c r="T384" s="15" t="s">
        <v>44</v>
      </c>
      <c r="U384" s="8">
        <v>15.809999999999899</v>
      </c>
    </row>
    <row r="385" spans="1:21">
      <c r="A385" s="15" t="s">
        <v>46</v>
      </c>
      <c r="B385" s="16">
        <v>7.8199999999999203</v>
      </c>
      <c r="C385" s="20" t="s">
        <v>46</v>
      </c>
      <c r="D385" s="23">
        <v>10.819999999999901</v>
      </c>
      <c r="E385" s="15" t="s">
        <v>44</v>
      </c>
      <c r="F385" s="19">
        <v>11.819999999999901</v>
      </c>
      <c r="G385" s="15" t="s">
        <v>44</v>
      </c>
      <c r="H385" s="19">
        <v>13.819999999999901</v>
      </c>
      <c r="I385" s="15" t="s">
        <v>44</v>
      </c>
      <c r="J385" s="16">
        <v>14.819999999999901</v>
      </c>
      <c r="L385" s="20" t="s">
        <v>44</v>
      </c>
      <c r="M385" s="16">
        <v>13.819999999999901</v>
      </c>
      <c r="N385" s="15" t="s">
        <v>44</v>
      </c>
      <c r="O385" s="16">
        <v>13.819999999999901</v>
      </c>
      <c r="P385" s="15" t="s">
        <v>44</v>
      </c>
      <c r="Q385" s="16">
        <v>14.819999999999901</v>
      </c>
      <c r="R385" s="15" t="s">
        <v>44</v>
      </c>
      <c r="S385" s="16">
        <v>15.819999999999901</v>
      </c>
      <c r="T385" s="15" t="s">
        <v>44</v>
      </c>
      <c r="U385" s="16">
        <v>15.819999999999901</v>
      </c>
    </row>
    <row r="386" spans="1:21">
      <c r="A386" s="15" t="s">
        <v>46</v>
      </c>
      <c r="B386" s="16">
        <v>7.8299999999999201</v>
      </c>
      <c r="C386" s="20" t="s">
        <v>46</v>
      </c>
      <c r="D386" s="23">
        <v>10.829999999999901</v>
      </c>
      <c r="E386" s="15" t="s">
        <v>44</v>
      </c>
      <c r="F386" s="26">
        <v>11.829999999999901</v>
      </c>
      <c r="G386" s="15" t="s">
        <v>44</v>
      </c>
      <c r="H386" s="8">
        <v>13.829999999999901</v>
      </c>
      <c r="I386" s="15" t="s">
        <v>44</v>
      </c>
      <c r="J386" s="8">
        <v>14.829999999999901</v>
      </c>
      <c r="L386" s="20" t="s">
        <v>44</v>
      </c>
      <c r="M386" s="8">
        <v>13.829999999999901</v>
      </c>
      <c r="N386" s="15" t="s">
        <v>44</v>
      </c>
      <c r="O386" s="8">
        <v>13.829999999999901</v>
      </c>
      <c r="P386" s="15" t="s">
        <v>44</v>
      </c>
      <c r="Q386" s="8">
        <v>14.829999999999901</v>
      </c>
      <c r="R386" s="15" t="s">
        <v>44</v>
      </c>
      <c r="S386" s="8">
        <v>15.829999999999901</v>
      </c>
      <c r="T386" s="15" t="s">
        <v>44</v>
      </c>
      <c r="U386" s="8">
        <v>15.829999999999901</v>
      </c>
    </row>
    <row r="387" spans="1:21">
      <c r="A387" s="15" t="s">
        <v>46</v>
      </c>
      <c r="B387" s="16">
        <v>7.8399999999999199</v>
      </c>
      <c r="C387" s="20" t="s">
        <v>46</v>
      </c>
      <c r="D387" s="23">
        <v>10.8399999999999</v>
      </c>
      <c r="E387" s="15" t="s">
        <v>44</v>
      </c>
      <c r="F387" s="19">
        <v>11.8399999999999</v>
      </c>
      <c r="G387" s="15" t="s">
        <v>44</v>
      </c>
      <c r="H387" s="19">
        <v>13.8399999999999</v>
      </c>
      <c r="I387" s="15" t="s">
        <v>44</v>
      </c>
      <c r="J387" s="16">
        <v>14.8399999999999</v>
      </c>
      <c r="L387" s="20" t="s">
        <v>44</v>
      </c>
      <c r="M387" s="16">
        <v>13.8399999999999</v>
      </c>
      <c r="N387" s="15" t="s">
        <v>44</v>
      </c>
      <c r="O387" s="16">
        <v>13.8399999999999</v>
      </c>
      <c r="P387" s="15" t="s">
        <v>44</v>
      </c>
      <c r="Q387" s="16">
        <v>14.8399999999999</v>
      </c>
      <c r="R387" s="15" t="s">
        <v>44</v>
      </c>
      <c r="S387" s="16">
        <v>15.8399999999999</v>
      </c>
      <c r="T387" s="15" t="s">
        <v>44</v>
      </c>
      <c r="U387" s="16">
        <v>15.8399999999999</v>
      </c>
    </row>
    <row r="388" spans="1:21">
      <c r="A388" s="15" t="s">
        <v>46</v>
      </c>
      <c r="B388" s="16">
        <v>7.8499999999999197</v>
      </c>
      <c r="C388" s="20" t="s">
        <v>46</v>
      </c>
      <c r="D388" s="23">
        <v>10.8499999999999</v>
      </c>
      <c r="E388" s="15" t="s">
        <v>44</v>
      </c>
      <c r="F388" s="26">
        <v>11.8499999999999</v>
      </c>
      <c r="G388" s="15" t="s">
        <v>44</v>
      </c>
      <c r="H388" s="8">
        <v>13.8499999999999</v>
      </c>
      <c r="I388" s="15" t="s">
        <v>44</v>
      </c>
      <c r="J388" s="8">
        <v>14.8499999999999</v>
      </c>
      <c r="L388" s="20" t="s">
        <v>44</v>
      </c>
      <c r="M388" s="8">
        <v>13.8499999999999</v>
      </c>
      <c r="N388" s="15" t="s">
        <v>44</v>
      </c>
      <c r="O388" s="8">
        <v>13.8499999999999</v>
      </c>
      <c r="P388" s="15" t="s">
        <v>44</v>
      </c>
      <c r="Q388" s="8">
        <v>14.8499999999999</v>
      </c>
      <c r="R388" s="15" t="s">
        <v>44</v>
      </c>
      <c r="S388" s="8">
        <v>15.8499999999999</v>
      </c>
      <c r="T388" s="15" t="s">
        <v>44</v>
      </c>
      <c r="U388" s="8">
        <v>15.8499999999999</v>
      </c>
    </row>
    <row r="389" spans="1:21">
      <c r="A389" s="15" t="s">
        <v>46</v>
      </c>
      <c r="B389" s="16">
        <v>7.8599999999999204</v>
      </c>
      <c r="C389" s="20" t="s">
        <v>46</v>
      </c>
      <c r="D389" s="23">
        <v>10.8599999999999</v>
      </c>
      <c r="E389" s="15" t="s">
        <v>44</v>
      </c>
      <c r="F389" s="19">
        <v>11.8599999999999</v>
      </c>
      <c r="G389" s="15" t="s">
        <v>44</v>
      </c>
      <c r="H389" s="19">
        <v>13.8599999999999</v>
      </c>
      <c r="I389" s="15" t="s">
        <v>44</v>
      </c>
      <c r="J389" s="16">
        <v>14.8599999999999</v>
      </c>
      <c r="L389" s="20" t="s">
        <v>44</v>
      </c>
      <c r="M389" s="16">
        <v>13.8599999999999</v>
      </c>
      <c r="N389" s="15" t="s">
        <v>44</v>
      </c>
      <c r="O389" s="16">
        <v>13.8599999999999</v>
      </c>
      <c r="P389" s="15" t="s">
        <v>44</v>
      </c>
      <c r="Q389" s="16">
        <v>14.8599999999999</v>
      </c>
      <c r="R389" s="15" t="s">
        <v>44</v>
      </c>
      <c r="S389" s="16">
        <v>15.8599999999999</v>
      </c>
      <c r="T389" s="15" t="s">
        <v>44</v>
      </c>
      <c r="U389" s="16">
        <v>15.8599999999999</v>
      </c>
    </row>
    <row r="390" spans="1:21">
      <c r="A390" s="15" t="s">
        <v>46</v>
      </c>
      <c r="B390" s="16">
        <v>7.8699999999999202</v>
      </c>
      <c r="C390" s="20" t="s">
        <v>46</v>
      </c>
      <c r="D390" s="23">
        <v>10.8699999999999</v>
      </c>
      <c r="E390" s="15" t="s">
        <v>44</v>
      </c>
      <c r="F390" s="26">
        <v>11.8699999999999</v>
      </c>
      <c r="G390" s="15" t="s">
        <v>44</v>
      </c>
      <c r="H390" s="8">
        <v>13.8699999999999</v>
      </c>
      <c r="I390" s="15" t="s">
        <v>44</v>
      </c>
      <c r="J390" s="8">
        <v>14.8699999999999</v>
      </c>
      <c r="L390" s="20" t="s">
        <v>44</v>
      </c>
      <c r="M390" s="8">
        <v>13.8699999999999</v>
      </c>
      <c r="N390" s="15" t="s">
        <v>44</v>
      </c>
      <c r="O390" s="8">
        <v>13.8699999999999</v>
      </c>
      <c r="P390" s="15" t="s">
        <v>44</v>
      </c>
      <c r="Q390" s="8">
        <v>14.8699999999999</v>
      </c>
      <c r="R390" s="15" t="s">
        <v>44</v>
      </c>
      <c r="S390" s="8">
        <v>15.8699999999999</v>
      </c>
      <c r="T390" s="15" t="s">
        <v>44</v>
      </c>
      <c r="U390" s="8">
        <v>15.8699999999999</v>
      </c>
    </row>
    <row r="391" spans="1:21">
      <c r="A391" s="15" t="s">
        <v>46</v>
      </c>
      <c r="B391" s="16">
        <v>7.87999999999992</v>
      </c>
      <c r="C391" s="20" t="s">
        <v>46</v>
      </c>
      <c r="D391" s="23">
        <v>10.8799999999999</v>
      </c>
      <c r="E391" s="15" t="s">
        <v>44</v>
      </c>
      <c r="F391" s="19">
        <v>11.8799999999999</v>
      </c>
      <c r="G391" s="15" t="s">
        <v>44</v>
      </c>
      <c r="H391" s="19">
        <v>13.8799999999999</v>
      </c>
      <c r="I391" s="15" t="s">
        <v>44</v>
      </c>
      <c r="J391" s="16">
        <v>14.8799999999999</v>
      </c>
      <c r="L391" s="20" t="s">
        <v>44</v>
      </c>
      <c r="M391" s="16">
        <v>13.8799999999999</v>
      </c>
      <c r="N391" s="15" t="s">
        <v>44</v>
      </c>
      <c r="O391" s="16">
        <v>13.8799999999999</v>
      </c>
      <c r="P391" s="15" t="s">
        <v>44</v>
      </c>
      <c r="Q391" s="16">
        <v>14.8799999999999</v>
      </c>
      <c r="R391" s="15" t="s">
        <v>44</v>
      </c>
      <c r="S391" s="16">
        <v>15.8799999999999</v>
      </c>
      <c r="T391" s="15" t="s">
        <v>44</v>
      </c>
      <c r="U391" s="16">
        <v>15.8799999999999</v>
      </c>
    </row>
    <row r="392" spans="1:21">
      <c r="A392" s="15" t="s">
        <v>46</v>
      </c>
      <c r="B392" s="16">
        <v>7.8899999999999197</v>
      </c>
      <c r="C392" s="20" t="s">
        <v>46</v>
      </c>
      <c r="D392" s="23">
        <v>10.889999999999899</v>
      </c>
      <c r="E392" s="15" t="s">
        <v>44</v>
      </c>
      <c r="F392" s="26">
        <v>11.889999999999899</v>
      </c>
      <c r="G392" s="15" t="s">
        <v>44</v>
      </c>
      <c r="H392" s="8">
        <v>13.889999999999899</v>
      </c>
      <c r="I392" s="15" t="s">
        <v>44</v>
      </c>
      <c r="J392" s="8">
        <v>14.889999999999899</v>
      </c>
      <c r="L392" s="20" t="s">
        <v>44</v>
      </c>
      <c r="M392" s="8">
        <v>13.889999999999899</v>
      </c>
      <c r="N392" s="15" t="s">
        <v>44</v>
      </c>
      <c r="O392" s="8">
        <v>13.889999999999899</v>
      </c>
      <c r="P392" s="15" t="s">
        <v>44</v>
      </c>
      <c r="Q392" s="8">
        <v>14.889999999999899</v>
      </c>
      <c r="R392" s="15" t="s">
        <v>44</v>
      </c>
      <c r="S392" s="8">
        <v>15.889999999999899</v>
      </c>
      <c r="T392" s="15" t="s">
        <v>44</v>
      </c>
      <c r="U392" s="8">
        <v>15.889999999999899</v>
      </c>
    </row>
    <row r="393" spans="1:21">
      <c r="A393" s="15" t="s">
        <v>46</v>
      </c>
      <c r="B393" s="16">
        <v>7.8999999999999204</v>
      </c>
      <c r="C393" s="20" t="s">
        <v>46</v>
      </c>
      <c r="D393" s="23">
        <v>10.899999999999901</v>
      </c>
      <c r="E393" s="15" t="s">
        <v>44</v>
      </c>
      <c r="F393" s="19">
        <v>11.899999999999901</v>
      </c>
      <c r="G393" s="15" t="s">
        <v>44</v>
      </c>
      <c r="H393" s="19">
        <v>13.899999999999901</v>
      </c>
      <c r="I393" s="15" t="s">
        <v>44</v>
      </c>
      <c r="J393" s="16">
        <v>14.899999999999901</v>
      </c>
      <c r="L393" s="20" t="s">
        <v>44</v>
      </c>
      <c r="M393" s="16">
        <v>13.899999999999901</v>
      </c>
      <c r="N393" s="15" t="s">
        <v>44</v>
      </c>
      <c r="O393" s="16">
        <v>13.899999999999901</v>
      </c>
      <c r="P393" s="15" t="s">
        <v>44</v>
      </c>
      <c r="Q393" s="16">
        <v>14.899999999999901</v>
      </c>
      <c r="R393" s="15" t="s">
        <v>44</v>
      </c>
      <c r="S393" s="16">
        <v>15.899999999999901</v>
      </c>
      <c r="T393" s="15" t="s">
        <v>44</v>
      </c>
      <c r="U393" s="16">
        <v>15.899999999999901</v>
      </c>
    </row>
    <row r="394" spans="1:21">
      <c r="A394" s="15" t="s">
        <v>46</v>
      </c>
      <c r="B394" s="16">
        <v>7.9099999999999202</v>
      </c>
      <c r="C394" s="20" t="s">
        <v>46</v>
      </c>
      <c r="D394" s="23">
        <v>10.909999999999901</v>
      </c>
      <c r="E394" s="15" t="s">
        <v>44</v>
      </c>
      <c r="F394" s="26">
        <v>11.909999999999901</v>
      </c>
      <c r="G394" s="15" t="s">
        <v>44</v>
      </c>
      <c r="H394" s="8">
        <v>13.909999999999901</v>
      </c>
      <c r="I394" s="15" t="s">
        <v>44</v>
      </c>
      <c r="J394" s="8">
        <v>14.909999999999901</v>
      </c>
      <c r="L394" s="20" t="s">
        <v>44</v>
      </c>
      <c r="M394" s="8">
        <v>13.909999999999901</v>
      </c>
      <c r="N394" s="20" t="s">
        <v>46</v>
      </c>
      <c r="O394" s="8">
        <v>13.909999999999901</v>
      </c>
      <c r="P394" s="15" t="s">
        <v>44</v>
      </c>
      <c r="Q394" s="8">
        <v>14.909999999999901</v>
      </c>
      <c r="R394" s="15" t="s">
        <v>44</v>
      </c>
      <c r="S394" s="8">
        <v>15.909999999999901</v>
      </c>
      <c r="T394" s="15" t="s">
        <v>44</v>
      </c>
      <c r="U394" s="8">
        <v>15.909999999999901</v>
      </c>
    </row>
    <row r="395" spans="1:21">
      <c r="A395" s="15" t="s">
        <v>46</v>
      </c>
      <c r="B395" s="16">
        <v>7.91999999999992</v>
      </c>
      <c r="C395" s="20" t="s">
        <v>46</v>
      </c>
      <c r="D395" s="23">
        <v>10.9199999999999</v>
      </c>
      <c r="E395" s="15" t="s">
        <v>44</v>
      </c>
      <c r="F395" s="19">
        <v>11.9199999999999</v>
      </c>
      <c r="G395" s="15" t="s">
        <v>44</v>
      </c>
      <c r="H395" s="19">
        <v>13.9199999999999</v>
      </c>
      <c r="I395" s="15" t="s">
        <v>44</v>
      </c>
      <c r="J395" s="16">
        <v>14.9199999999999</v>
      </c>
      <c r="L395" s="20" t="s">
        <v>44</v>
      </c>
      <c r="M395" s="16">
        <v>13.9199999999999</v>
      </c>
      <c r="N395" s="20" t="s">
        <v>46</v>
      </c>
      <c r="O395" s="16">
        <v>13.9199999999999</v>
      </c>
      <c r="P395" s="15" t="s">
        <v>44</v>
      </c>
      <c r="Q395" s="16">
        <v>14.9199999999999</v>
      </c>
      <c r="R395" s="15" t="s">
        <v>44</v>
      </c>
      <c r="S395" s="16">
        <v>15.9199999999999</v>
      </c>
      <c r="T395" s="15" t="s">
        <v>44</v>
      </c>
      <c r="U395" s="16">
        <v>15.9199999999999</v>
      </c>
    </row>
    <row r="396" spans="1:21">
      <c r="A396" s="15" t="s">
        <v>46</v>
      </c>
      <c r="B396" s="16">
        <v>7.9299999999999198</v>
      </c>
      <c r="C396" s="20" t="s">
        <v>46</v>
      </c>
      <c r="D396" s="23">
        <v>10.9299999999999</v>
      </c>
      <c r="E396" s="15" t="s">
        <v>44</v>
      </c>
      <c r="F396" s="26">
        <v>11.9299999999999</v>
      </c>
      <c r="G396" s="15" t="s">
        <v>44</v>
      </c>
      <c r="H396" s="8">
        <v>13.9299999999999</v>
      </c>
      <c r="I396" s="15" t="s">
        <v>44</v>
      </c>
      <c r="J396" s="8">
        <v>14.9299999999999</v>
      </c>
      <c r="L396" s="20" t="s">
        <v>44</v>
      </c>
      <c r="M396" s="8">
        <v>13.9299999999999</v>
      </c>
      <c r="N396" s="20" t="s">
        <v>46</v>
      </c>
      <c r="O396" s="8">
        <v>13.9299999999999</v>
      </c>
      <c r="P396" s="15" t="s">
        <v>44</v>
      </c>
      <c r="Q396" s="8">
        <v>14.9299999999999</v>
      </c>
      <c r="R396" s="15" t="s">
        <v>44</v>
      </c>
      <c r="S396" s="8">
        <v>15.9299999999999</v>
      </c>
      <c r="T396" s="15" t="s">
        <v>44</v>
      </c>
      <c r="U396" s="8">
        <v>15.9299999999999</v>
      </c>
    </row>
    <row r="397" spans="1:21">
      <c r="A397" s="15" t="s">
        <v>46</v>
      </c>
      <c r="B397" s="16">
        <v>7.9399999999999196</v>
      </c>
      <c r="C397" s="20" t="s">
        <v>46</v>
      </c>
      <c r="D397" s="23">
        <v>10.9399999999999</v>
      </c>
      <c r="E397" s="15" t="s">
        <v>44</v>
      </c>
      <c r="F397" s="19">
        <v>11.9399999999999</v>
      </c>
      <c r="G397" s="15" t="s">
        <v>44</v>
      </c>
      <c r="H397" s="19">
        <v>13.9399999999999</v>
      </c>
      <c r="I397" s="15" t="s">
        <v>44</v>
      </c>
      <c r="J397" s="16">
        <v>14.9399999999999</v>
      </c>
      <c r="L397" s="20" t="s">
        <v>44</v>
      </c>
      <c r="M397" s="16">
        <v>13.9399999999999</v>
      </c>
      <c r="N397" s="20" t="s">
        <v>46</v>
      </c>
      <c r="O397" s="16">
        <v>13.9399999999999</v>
      </c>
      <c r="P397" s="15" t="s">
        <v>44</v>
      </c>
      <c r="Q397" s="16">
        <v>14.9399999999999</v>
      </c>
      <c r="R397" s="15" t="s">
        <v>44</v>
      </c>
      <c r="S397" s="16">
        <v>15.9399999999999</v>
      </c>
      <c r="T397" s="15" t="s">
        <v>44</v>
      </c>
      <c r="U397" s="16">
        <v>15.9399999999999</v>
      </c>
    </row>
    <row r="398" spans="1:21">
      <c r="A398" s="15" t="s">
        <v>46</v>
      </c>
      <c r="B398" s="16">
        <v>7.9499999999999202</v>
      </c>
      <c r="C398" s="20" t="s">
        <v>46</v>
      </c>
      <c r="D398" s="23">
        <v>10.9499999999999</v>
      </c>
      <c r="E398" s="15" t="s">
        <v>44</v>
      </c>
      <c r="F398" s="26">
        <v>11.9499999999999</v>
      </c>
      <c r="G398" s="15" t="s">
        <v>44</v>
      </c>
      <c r="H398" s="8">
        <v>13.9499999999999</v>
      </c>
      <c r="I398" s="15" t="s">
        <v>44</v>
      </c>
      <c r="J398" s="8">
        <v>14.9499999999999</v>
      </c>
      <c r="L398" s="20" t="s">
        <v>44</v>
      </c>
      <c r="M398" s="8">
        <v>13.9499999999999</v>
      </c>
      <c r="N398" s="20" t="s">
        <v>46</v>
      </c>
      <c r="O398" s="8">
        <v>13.9499999999999</v>
      </c>
      <c r="P398" s="15" t="s">
        <v>44</v>
      </c>
      <c r="Q398" s="8">
        <v>14.9499999999999</v>
      </c>
      <c r="R398" s="15" t="s">
        <v>44</v>
      </c>
      <c r="S398" s="8">
        <v>15.9499999999999</v>
      </c>
      <c r="T398" s="15" t="s">
        <v>44</v>
      </c>
      <c r="U398" s="8">
        <v>15.9499999999999</v>
      </c>
    </row>
    <row r="399" spans="1:21">
      <c r="A399" s="15" t="s">
        <v>46</v>
      </c>
      <c r="B399" s="16">
        <v>7.95999999999992</v>
      </c>
      <c r="C399" s="20" t="s">
        <v>46</v>
      </c>
      <c r="D399" s="23">
        <v>10.9599999999999</v>
      </c>
      <c r="E399" s="15" t="s">
        <v>44</v>
      </c>
      <c r="F399" s="19">
        <v>11.9599999999999</v>
      </c>
      <c r="G399" s="15" t="s">
        <v>44</v>
      </c>
      <c r="H399" s="19">
        <v>13.9599999999999</v>
      </c>
      <c r="I399" s="15" t="s">
        <v>44</v>
      </c>
      <c r="J399" s="16">
        <v>14.9599999999999</v>
      </c>
      <c r="L399" s="20" t="s">
        <v>44</v>
      </c>
      <c r="M399" s="16">
        <v>13.9599999999999</v>
      </c>
      <c r="N399" s="20" t="s">
        <v>46</v>
      </c>
      <c r="O399" s="16">
        <v>13.9599999999999</v>
      </c>
      <c r="P399" s="15" t="s">
        <v>44</v>
      </c>
      <c r="Q399" s="16">
        <v>14.9599999999999</v>
      </c>
      <c r="R399" s="15" t="s">
        <v>44</v>
      </c>
      <c r="S399" s="16">
        <v>15.9599999999999</v>
      </c>
      <c r="T399" s="15" t="s">
        <v>44</v>
      </c>
      <c r="U399" s="16">
        <v>15.9599999999999</v>
      </c>
    </row>
    <row r="400" spans="1:21">
      <c r="A400" s="15" t="s">
        <v>46</v>
      </c>
      <c r="B400" s="16">
        <v>7.9699999999999198</v>
      </c>
      <c r="C400" s="20" t="s">
        <v>46</v>
      </c>
      <c r="D400" s="23">
        <v>10.969999999999899</v>
      </c>
      <c r="E400" s="15" t="s">
        <v>44</v>
      </c>
      <c r="F400" s="26">
        <v>11.969999999999899</v>
      </c>
      <c r="G400" s="15" t="s">
        <v>44</v>
      </c>
      <c r="H400" s="8">
        <v>13.969999999999899</v>
      </c>
      <c r="I400" s="15" t="s">
        <v>44</v>
      </c>
      <c r="J400" s="8">
        <v>14.969999999999899</v>
      </c>
      <c r="L400" s="20" t="s">
        <v>44</v>
      </c>
      <c r="M400" s="8">
        <v>13.969999999999899</v>
      </c>
      <c r="N400" s="20" t="s">
        <v>46</v>
      </c>
      <c r="O400" s="8">
        <v>13.969999999999899</v>
      </c>
      <c r="P400" s="15" t="s">
        <v>44</v>
      </c>
      <c r="Q400" s="8">
        <v>14.969999999999899</v>
      </c>
      <c r="R400" s="15" t="s">
        <v>44</v>
      </c>
      <c r="S400" s="8">
        <v>15.969999999999899</v>
      </c>
      <c r="T400" s="15" t="s">
        <v>44</v>
      </c>
      <c r="U400" s="8">
        <v>15.969999999999899</v>
      </c>
    </row>
    <row r="401" spans="1:21">
      <c r="A401" s="15" t="s">
        <v>46</v>
      </c>
      <c r="B401" s="16">
        <v>7.9799999999999196</v>
      </c>
      <c r="C401" s="20" t="s">
        <v>46</v>
      </c>
      <c r="D401" s="23">
        <v>10.979999999999899</v>
      </c>
      <c r="E401" s="15" t="s">
        <v>44</v>
      </c>
      <c r="F401" s="19">
        <v>11.979999999999899</v>
      </c>
      <c r="G401" s="15" t="s">
        <v>44</v>
      </c>
      <c r="H401" s="19">
        <v>13.979999999999899</v>
      </c>
      <c r="I401" s="15" t="s">
        <v>44</v>
      </c>
      <c r="J401" s="16">
        <v>14.979999999999899</v>
      </c>
      <c r="L401" s="20" t="s">
        <v>44</v>
      </c>
      <c r="M401" s="16">
        <v>13.979999999999899</v>
      </c>
      <c r="N401" s="20" t="s">
        <v>46</v>
      </c>
      <c r="O401" s="16">
        <v>13.979999999999899</v>
      </c>
      <c r="P401" s="15" t="s">
        <v>44</v>
      </c>
      <c r="Q401" s="16">
        <v>14.979999999999899</v>
      </c>
      <c r="R401" s="15" t="s">
        <v>44</v>
      </c>
      <c r="S401" s="16">
        <v>15.979999999999899</v>
      </c>
      <c r="T401" s="15" t="s">
        <v>44</v>
      </c>
      <c r="U401" s="16">
        <v>15.979999999999899</v>
      </c>
    </row>
    <row r="402" spans="1:21">
      <c r="A402" s="15" t="s">
        <v>46</v>
      </c>
      <c r="B402" s="16">
        <v>7.9899999999999096</v>
      </c>
      <c r="C402" s="20" t="s">
        <v>46</v>
      </c>
      <c r="D402" s="23">
        <v>10.989999999999901</v>
      </c>
      <c r="E402" s="15" t="s">
        <v>44</v>
      </c>
      <c r="F402" s="26">
        <v>11.989999999999901</v>
      </c>
      <c r="G402" s="15" t="s">
        <v>44</v>
      </c>
      <c r="H402" s="8">
        <v>13.989999999999901</v>
      </c>
      <c r="I402" s="15" t="s">
        <v>44</v>
      </c>
      <c r="J402" s="8">
        <v>14.989999999999901</v>
      </c>
      <c r="L402" s="20" t="s">
        <v>44</v>
      </c>
      <c r="M402" s="8">
        <v>13.989999999999901</v>
      </c>
      <c r="N402" s="20" t="s">
        <v>46</v>
      </c>
      <c r="O402" s="8">
        <v>13.989999999999901</v>
      </c>
      <c r="P402" s="15" t="s">
        <v>44</v>
      </c>
      <c r="Q402" s="8">
        <v>14.989999999999901</v>
      </c>
      <c r="R402" s="15" t="s">
        <v>44</v>
      </c>
      <c r="S402" s="8">
        <v>15.989999999999901</v>
      </c>
      <c r="T402" s="15" t="s">
        <v>44</v>
      </c>
      <c r="U402" s="8">
        <v>15.989999999999901</v>
      </c>
    </row>
    <row r="403" spans="1:21">
      <c r="A403" s="15" t="s">
        <v>46</v>
      </c>
      <c r="B403" s="16">
        <v>7.9999999999999103</v>
      </c>
      <c r="C403" s="20" t="s">
        <v>46</v>
      </c>
      <c r="D403" s="23">
        <v>10.999999999999901</v>
      </c>
      <c r="E403" s="15" t="s">
        <v>44</v>
      </c>
      <c r="F403" s="19">
        <v>11.999999999999901</v>
      </c>
      <c r="G403" s="15" t="s">
        <v>44</v>
      </c>
      <c r="H403" s="19">
        <v>13.999999999999901</v>
      </c>
      <c r="I403" s="15" t="s">
        <v>44</v>
      </c>
      <c r="J403" s="16">
        <v>14.999999999999901</v>
      </c>
      <c r="L403" s="20" t="s">
        <v>44</v>
      </c>
      <c r="M403" s="16">
        <v>13.999999999999901</v>
      </c>
      <c r="N403" s="20" t="s">
        <v>46</v>
      </c>
      <c r="O403" s="16">
        <v>13.999999999999901</v>
      </c>
      <c r="P403" s="15" t="s">
        <v>44</v>
      </c>
      <c r="Q403" s="16">
        <v>14.999999999999901</v>
      </c>
      <c r="R403" s="15" t="s">
        <v>44</v>
      </c>
      <c r="S403" s="16">
        <v>15.999999999999901</v>
      </c>
      <c r="T403" s="15" t="s">
        <v>44</v>
      </c>
      <c r="U403" s="16">
        <v>15.999999999999901</v>
      </c>
    </row>
    <row r="404" spans="1:21">
      <c r="A404" s="15" t="s">
        <v>46</v>
      </c>
      <c r="B404" s="16">
        <v>8.0099999999999092</v>
      </c>
      <c r="C404" s="20" t="s">
        <v>46</v>
      </c>
      <c r="D404" s="23">
        <v>11.0099999999999</v>
      </c>
      <c r="E404" s="15" t="s">
        <v>44</v>
      </c>
      <c r="F404" s="26">
        <v>12.0099999999999</v>
      </c>
      <c r="G404" s="15" t="s">
        <v>44</v>
      </c>
      <c r="H404" s="8">
        <v>14.0099999999999</v>
      </c>
      <c r="I404" s="15" t="s">
        <v>44</v>
      </c>
      <c r="J404" s="8">
        <v>15.0099999999999</v>
      </c>
      <c r="L404" s="28" t="s">
        <v>46</v>
      </c>
      <c r="M404" s="8">
        <v>14.0099999999999</v>
      </c>
      <c r="N404" s="20" t="s">
        <v>46</v>
      </c>
      <c r="O404" s="8">
        <v>14.0099999999999</v>
      </c>
      <c r="P404" s="15" t="s">
        <v>44</v>
      </c>
      <c r="Q404" s="8">
        <v>15.0099999999999</v>
      </c>
      <c r="R404" s="15" t="s">
        <v>44</v>
      </c>
      <c r="S404" s="8">
        <v>16.009999999999899</v>
      </c>
      <c r="T404" s="15" t="s">
        <v>44</v>
      </c>
      <c r="U404" s="8">
        <v>16.009999999999899</v>
      </c>
    </row>
    <row r="405" spans="1:21">
      <c r="A405" s="15" t="s">
        <v>46</v>
      </c>
      <c r="B405" s="16">
        <v>8.0199999999999108</v>
      </c>
      <c r="C405" s="20" t="s">
        <v>46</v>
      </c>
      <c r="D405" s="23">
        <v>11.0199999999999</v>
      </c>
      <c r="E405" s="15" t="s">
        <v>44</v>
      </c>
      <c r="F405" s="19">
        <v>12.0199999999999</v>
      </c>
      <c r="G405" s="15" t="s">
        <v>44</v>
      </c>
      <c r="H405" s="19">
        <v>14.0199999999999</v>
      </c>
      <c r="I405" s="15" t="s">
        <v>44</v>
      </c>
      <c r="J405" s="16">
        <v>15.0199999999999</v>
      </c>
      <c r="L405" s="28" t="s">
        <v>46</v>
      </c>
      <c r="M405" s="16">
        <v>14.0199999999999</v>
      </c>
      <c r="N405" s="20" t="s">
        <v>46</v>
      </c>
      <c r="O405" s="16">
        <v>14.0199999999999</v>
      </c>
      <c r="P405" s="15" t="s">
        <v>44</v>
      </c>
      <c r="Q405" s="16">
        <v>15.0199999999999</v>
      </c>
      <c r="R405" s="15" t="s">
        <v>44</v>
      </c>
      <c r="S405" s="16">
        <v>16.0199999999999</v>
      </c>
      <c r="T405" s="15" t="s">
        <v>44</v>
      </c>
      <c r="U405" s="16">
        <v>16.0199999999999</v>
      </c>
    </row>
    <row r="406" spans="1:21">
      <c r="A406" s="15" t="s">
        <v>46</v>
      </c>
      <c r="B406" s="16">
        <v>8.0299999999999105</v>
      </c>
      <c r="C406" s="20" t="s">
        <v>46</v>
      </c>
      <c r="D406" s="23">
        <v>11.0299999999999</v>
      </c>
      <c r="E406" s="15" t="s">
        <v>44</v>
      </c>
      <c r="F406" s="26">
        <v>12.0299999999999</v>
      </c>
      <c r="G406" s="15" t="s">
        <v>44</v>
      </c>
      <c r="H406" s="8">
        <v>14.0299999999999</v>
      </c>
      <c r="I406" s="15" t="s">
        <v>44</v>
      </c>
      <c r="J406" s="8">
        <v>15.0299999999999</v>
      </c>
      <c r="L406" s="28" t="s">
        <v>46</v>
      </c>
      <c r="M406" s="8">
        <v>14.0299999999999</v>
      </c>
      <c r="N406" s="20" t="s">
        <v>46</v>
      </c>
      <c r="O406" s="8">
        <v>14.0299999999999</v>
      </c>
      <c r="P406" s="15" t="s">
        <v>44</v>
      </c>
      <c r="Q406" s="8">
        <v>15.0299999999999</v>
      </c>
      <c r="R406" s="15" t="s">
        <v>44</v>
      </c>
      <c r="S406" s="8">
        <v>16.029999999999902</v>
      </c>
      <c r="T406" s="15" t="s">
        <v>44</v>
      </c>
      <c r="U406" s="8">
        <v>16.029999999999902</v>
      </c>
    </row>
    <row r="407" spans="1:21">
      <c r="A407" s="15" t="s">
        <v>46</v>
      </c>
      <c r="B407" s="16">
        <v>8.0399999999999103</v>
      </c>
      <c r="C407" s="20" t="s">
        <v>46</v>
      </c>
      <c r="D407" s="23">
        <v>11.0399999999999</v>
      </c>
      <c r="E407" s="15" t="s">
        <v>44</v>
      </c>
      <c r="F407" s="19">
        <v>12.0399999999999</v>
      </c>
      <c r="G407" s="15" t="s">
        <v>44</v>
      </c>
      <c r="H407" s="19">
        <v>14.0399999999999</v>
      </c>
      <c r="I407" s="15" t="s">
        <v>44</v>
      </c>
      <c r="J407" s="16">
        <v>15.0399999999999</v>
      </c>
      <c r="L407" s="28" t="s">
        <v>46</v>
      </c>
      <c r="M407" s="16">
        <v>14.0399999999999</v>
      </c>
      <c r="N407" s="20" t="s">
        <v>46</v>
      </c>
      <c r="O407" s="16">
        <v>14.0399999999999</v>
      </c>
      <c r="P407" s="15" t="s">
        <v>44</v>
      </c>
      <c r="Q407" s="16">
        <v>15.0399999999999</v>
      </c>
      <c r="R407" s="15" t="s">
        <v>44</v>
      </c>
      <c r="S407" s="16">
        <v>16.0399999999999</v>
      </c>
      <c r="T407" s="15" t="s">
        <v>44</v>
      </c>
      <c r="U407" s="16">
        <v>16.0399999999999</v>
      </c>
    </row>
    <row r="408" spans="1:21">
      <c r="A408" s="15" t="s">
        <v>46</v>
      </c>
      <c r="B408" s="16">
        <v>8.0499999999999101</v>
      </c>
      <c r="C408" s="20" t="s">
        <v>46</v>
      </c>
      <c r="D408" s="23">
        <v>11.049999999999899</v>
      </c>
      <c r="E408" s="15" t="s">
        <v>44</v>
      </c>
      <c r="F408" s="26">
        <v>12.049999999999899</v>
      </c>
      <c r="G408" s="15" t="s">
        <v>44</v>
      </c>
      <c r="H408" s="8">
        <v>14.049999999999899</v>
      </c>
      <c r="I408" s="15" t="s">
        <v>44</v>
      </c>
      <c r="J408" s="8">
        <v>15.049999999999899</v>
      </c>
      <c r="L408" s="28" t="s">
        <v>46</v>
      </c>
      <c r="M408" s="8">
        <v>14.049999999999899</v>
      </c>
      <c r="N408" s="20" t="s">
        <v>46</v>
      </c>
      <c r="O408" s="8">
        <v>14.049999999999899</v>
      </c>
      <c r="P408" s="15" t="s">
        <v>44</v>
      </c>
      <c r="Q408" s="8">
        <v>15.049999999999899</v>
      </c>
      <c r="R408" s="15" t="s">
        <v>44</v>
      </c>
      <c r="S408" s="8">
        <v>16.049999999999901</v>
      </c>
      <c r="T408" s="15" t="s">
        <v>44</v>
      </c>
      <c r="U408" s="8">
        <v>16.049999999999901</v>
      </c>
    </row>
    <row r="409" spans="1:21">
      <c r="A409" s="15" t="s">
        <v>46</v>
      </c>
      <c r="B409" s="16">
        <v>8.0599999999999099</v>
      </c>
      <c r="C409" s="20" t="s">
        <v>46</v>
      </c>
      <c r="D409" s="23">
        <v>11.059999999999899</v>
      </c>
      <c r="E409" s="15" t="s">
        <v>44</v>
      </c>
      <c r="F409" s="19">
        <v>12.059999999999899</v>
      </c>
      <c r="G409" s="15" t="s">
        <v>44</v>
      </c>
      <c r="H409" s="19">
        <v>14.059999999999899</v>
      </c>
      <c r="I409" s="15" t="s">
        <v>44</v>
      </c>
      <c r="J409" s="16">
        <v>15.059999999999899</v>
      </c>
      <c r="L409" s="28" t="s">
        <v>46</v>
      </c>
      <c r="M409" s="16">
        <v>14.059999999999899</v>
      </c>
      <c r="N409" s="20" t="s">
        <v>46</v>
      </c>
      <c r="O409" s="16">
        <v>14.059999999999899</v>
      </c>
      <c r="P409" s="15" t="s">
        <v>44</v>
      </c>
      <c r="Q409" s="16">
        <v>15.059999999999899</v>
      </c>
      <c r="R409" s="15" t="s">
        <v>44</v>
      </c>
      <c r="S409" s="16">
        <v>16.059999999999899</v>
      </c>
      <c r="T409" s="15" t="s">
        <v>44</v>
      </c>
      <c r="U409" s="16">
        <v>16.059999999999899</v>
      </c>
    </row>
    <row r="410" spans="1:21">
      <c r="A410" s="15" t="s">
        <v>46</v>
      </c>
      <c r="B410" s="16">
        <v>8.0699999999999097</v>
      </c>
      <c r="C410" s="20" t="s">
        <v>46</v>
      </c>
      <c r="D410" s="23">
        <v>11.069999999999901</v>
      </c>
      <c r="E410" s="15" t="s">
        <v>44</v>
      </c>
      <c r="F410" s="26">
        <v>12.069999999999901</v>
      </c>
      <c r="G410" s="15" t="s">
        <v>44</v>
      </c>
      <c r="H410" s="8">
        <v>14.069999999999901</v>
      </c>
      <c r="I410" s="15" t="s">
        <v>44</v>
      </c>
      <c r="J410" s="8">
        <v>15.069999999999901</v>
      </c>
      <c r="L410" s="28" t="s">
        <v>46</v>
      </c>
      <c r="M410" s="8">
        <v>14.069999999999901</v>
      </c>
      <c r="N410" s="20" t="s">
        <v>46</v>
      </c>
      <c r="O410" s="8">
        <v>14.069999999999901</v>
      </c>
      <c r="P410" s="15" t="s">
        <v>44</v>
      </c>
      <c r="Q410" s="8">
        <v>15.069999999999901</v>
      </c>
      <c r="R410" s="15" t="s">
        <v>44</v>
      </c>
      <c r="S410" s="8">
        <v>16.069999999999901</v>
      </c>
      <c r="T410" s="15" t="s">
        <v>44</v>
      </c>
      <c r="U410" s="8">
        <v>16.069999999999901</v>
      </c>
    </row>
    <row r="411" spans="1:21">
      <c r="A411" s="15" t="s">
        <v>46</v>
      </c>
      <c r="B411" s="16">
        <v>8.0799999999999095</v>
      </c>
      <c r="C411" s="20" t="s">
        <v>46</v>
      </c>
      <c r="D411" s="23">
        <v>11.079999999999901</v>
      </c>
      <c r="E411" s="15" t="s">
        <v>44</v>
      </c>
      <c r="F411" s="19">
        <v>12.079999999999901</v>
      </c>
      <c r="G411" s="15" t="s">
        <v>44</v>
      </c>
      <c r="H411" s="19">
        <v>14.079999999999901</v>
      </c>
      <c r="I411" s="15" t="s">
        <v>44</v>
      </c>
      <c r="J411" s="16">
        <v>15.079999999999901</v>
      </c>
      <c r="L411" s="28" t="s">
        <v>46</v>
      </c>
      <c r="M411" s="16">
        <v>14.079999999999901</v>
      </c>
      <c r="N411" s="20" t="s">
        <v>46</v>
      </c>
      <c r="O411" s="16">
        <v>14.079999999999901</v>
      </c>
      <c r="P411" s="15" t="s">
        <v>44</v>
      </c>
      <c r="Q411" s="16">
        <v>15.079999999999901</v>
      </c>
      <c r="R411" s="15" t="s">
        <v>44</v>
      </c>
      <c r="S411" s="16">
        <v>16.079999999999899</v>
      </c>
      <c r="T411" s="15" t="s">
        <v>44</v>
      </c>
      <c r="U411" s="16">
        <v>16.079999999999899</v>
      </c>
    </row>
    <row r="412" spans="1:21">
      <c r="A412" s="15" t="s">
        <v>46</v>
      </c>
      <c r="B412" s="16">
        <v>8.0899999999999093</v>
      </c>
      <c r="C412" s="20" t="s">
        <v>46</v>
      </c>
      <c r="D412" s="23">
        <v>11.0899999999999</v>
      </c>
      <c r="E412" s="15" t="s">
        <v>44</v>
      </c>
      <c r="F412" s="26">
        <v>12.0899999999999</v>
      </c>
      <c r="G412" s="15" t="s">
        <v>44</v>
      </c>
      <c r="H412" s="8">
        <v>14.0899999999999</v>
      </c>
      <c r="I412" s="15" t="s">
        <v>44</v>
      </c>
      <c r="J412" s="8">
        <v>15.0899999999999</v>
      </c>
      <c r="L412" s="28" t="s">
        <v>46</v>
      </c>
      <c r="M412" s="8">
        <v>14.0899999999999</v>
      </c>
      <c r="N412" s="20" t="s">
        <v>46</v>
      </c>
      <c r="O412" s="8">
        <v>14.0899999999999</v>
      </c>
      <c r="P412" s="15" t="s">
        <v>44</v>
      </c>
      <c r="Q412" s="8">
        <v>15.0899999999999</v>
      </c>
      <c r="R412" s="15" t="s">
        <v>44</v>
      </c>
      <c r="S412" s="8">
        <v>16.0899999999999</v>
      </c>
      <c r="T412" s="15" t="s">
        <v>44</v>
      </c>
      <c r="U412" s="8">
        <v>16.0899999999999</v>
      </c>
    </row>
    <row r="413" spans="1:21">
      <c r="A413" s="15" t="s">
        <v>46</v>
      </c>
      <c r="B413" s="16">
        <v>8.0999999999999108</v>
      </c>
      <c r="C413" s="20" t="s">
        <v>46</v>
      </c>
      <c r="D413" s="23">
        <v>11.0999999999999</v>
      </c>
      <c r="E413" s="15" t="s">
        <v>44</v>
      </c>
      <c r="F413" s="19">
        <v>12.0999999999999</v>
      </c>
      <c r="G413" s="15" t="s">
        <v>44</v>
      </c>
      <c r="H413" s="19">
        <v>14.0999999999999</v>
      </c>
      <c r="I413" s="15" t="s">
        <v>44</v>
      </c>
      <c r="J413" s="16">
        <v>15.0999999999999</v>
      </c>
      <c r="L413" s="28" t="s">
        <v>46</v>
      </c>
      <c r="M413" s="16">
        <v>14.0999999999999</v>
      </c>
      <c r="N413" s="20" t="s">
        <v>46</v>
      </c>
      <c r="O413" s="16">
        <v>14.0999999999999</v>
      </c>
      <c r="P413" s="15" t="s">
        <v>44</v>
      </c>
      <c r="Q413" s="16">
        <v>15.0999999999999</v>
      </c>
      <c r="R413" s="15" t="s">
        <v>44</v>
      </c>
      <c r="S413" s="16">
        <v>16.099999999999898</v>
      </c>
      <c r="T413" s="15" t="s">
        <v>44</v>
      </c>
      <c r="U413" s="16">
        <v>16.099999999999898</v>
      </c>
    </row>
    <row r="414" spans="1:21">
      <c r="A414" s="15" t="s">
        <v>46</v>
      </c>
      <c r="B414" s="16">
        <v>8.1099999999999106</v>
      </c>
      <c r="C414" s="20" t="s">
        <v>46</v>
      </c>
      <c r="D414" s="23">
        <v>11.1099999999999</v>
      </c>
      <c r="E414" s="15" t="s">
        <v>44</v>
      </c>
      <c r="F414" s="26">
        <v>12.1099999999999</v>
      </c>
      <c r="G414" s="15" t="s">
        <v>44</v>
      </c>
      <c r="H414" s="8">
        <v>14.1099999999999</v>
      </c>
      <c r="I414" s="15" t="s">
        <v>44</v>
      </c>
      <c r="J414" s="8">
        <v>15.1099999999999</v>
      </c>
      <c r="L414" s="28" t="s">
        <v>46</v>
      </c>
      <c r="M414" s="8">
        <v>14.1099999999999</v>
      </c>
      <c r="N414" s="20" t="s">
        <v>46</v>
      </c>
      <c r="O414" s="8">
        <v>14.1099999999999</v>
      </c>
      <c r="P414" s="15" t="s">
        <v>44</v>
      </c>
      <c r="Q414" s="8">
        <v>15.1099999999999</v>
      </c>
      <c r="R414" s="15" t="s">
        <v>44</v>
      </c>
      <c r="S414" s="8">
        <v>16.1099999999999</v>
      </c>
      <c r="T414" s="15" t="s">
        <v>44</v>
      </c>
      <c r="U414" s="8">
        <v>16.1099999999999</v>
      </c>
    </row>
    <row r="415" spans="1:21">
      <c r="A415" s="15" t="s">
        <v>46</v>
      </c>
      <c r="B415" s="16">
        <v>8.1199999999999104</v>
      </c>
      <c r="C415" s="20" t="s">
        <v>46</v>
      </c>
      <c r="D415" s="23">
        <v>11.1199999999999</v>
      </c>
      <c r="E415" s="15" t="s">
        <v>44</v>
      </c>
      <c r="F415" s="19">
        <v>12.1199999999999</v>
      </c>
      <c r="G415" s="15" t="s">
        <v>44</v>
      </c>
      <c r="H415" s="19">
        <v>14.1199999999999</v>
      </c>
      <c r="I415" s="15" t="s">
        <v>44</v>
      </c>
      <c r="J415" s="16">
        <v>15.1199999999999</v>
      </c>
      <c r="L415" s="28" t="s">
        <v>46</v>
      </c>
      <c r="M415" s="16">
        <v>14.1199999999999</v>
      </c>
      <c r="N415" s="20" t="s">
        <v>46</v>
      </c>
      <c r="O415" s="16">
        <v>14.1199999999999</v>
      </c>
      <c r="P415" s="15" t="s">
        <v>44</v>
      </c>
      <c r="Q415" s="16">
        <v>15.1199999999999</v>
      </c>
      <c r="R415" s="15" t="s">
        <v>44</v>
      </c>
      <c r="S415" s="16">
        <v>16.119999999999902</v>
      </c>
      <c r="T415" s="15" t="s">
        <v>44</v>
      </c>
      <c r="U415" s="16">
        <v>16.119999999999902</v>
      </c>
    </row>
    <row r="416" spans="1:21">
      <c r="A416" s="15" t="s">
        <v>46</v>
      </c>
      <c r="B416" s="16">
        <v>8.1299999999999102</v>
      </c>
      <c r="C416" s="20" t="s">
        <v>46</v>
      </c>
      <c r="D416" s="23">
        <v>11.1299999999999</v>
      </c>
      <c r="E416" s="15" t="s">
        <v>44</v>
      </c>
      <c r="F416" s="26">
        <v>12.1299999999999</v>
      </c>
      <c r="G416" s="15" t="s">
        <v>44</v>
      </c>
      <c r="H416" s="8">
        <v>14.1299999999999</v>
      </c>
      <c r="I416" s="15" t="s">
        <v>44</v>
      </c>
      <c r="J416" s="8">
        <v>15.1299999999999</v>
      </c>
      <c r="L416" s="28" t="s">
        <v>46</v>
      </c>
      <c r="M416" s="8">
        <v>14.1299999999999</v>
      </c>
      <c r="N416" s="20" t="s">
        <v>46</v>
      </c>
      <c r="O416" s="8">
        <v>14.1299999999999</v>
      </c>
      <c r="P416" s="15" t="s">
        <v>44</v>
      </c>
      <c r="Q416" s="8">
        <v>15.1299999999999</v>
      </c>
      <c r="R416" s="15" t="s">
        <v>44</v>
      </c>
      <c r="S416" s="8">
        <v>16.1299999999999</v>
      </c>
      <c r="T416" s="15" t="s">
        <v>44</v>
      </c>
      <c r="U416" s="8">
        <v>16.1299999999999</v>
      </c>
    </row>
    <row r="417" spans="1:21">
      <c r="A417" s="15" t="s">
        <v>46</v>
      </c>
      <c r="B417" s="16">
        <v>8.13999999999991</v>
      </c>
      <c r="C417" s="20" t="s">
        <v>46</v>
      </c>
      <c r="D417" s="23">
        <v>11.139999999999899</v>
      </c>
      <c r="E417" s="15" t="s">
        <v>44</v>
      </c>
      <c r="F417" s="19">
        <v>12.139999999999899</v>
      </c>
      <c r="G417" s="15" t="s">
        <v>44</v>
      </c>
      <c r="H417" s="19">
        <v>14.139999999999899</v>
      </c>
      <c r="I417" s="15" t="s">
        <v>44</v>
      </c>
      <c r="J417" s="16">
        <v>15.139999999999899</v>
      </c>
      <c r="L417" s="28" t="s">
        <v>46</v>
      </c>
      <c r="M417" s="16">
        <v>14.139999999999899</v>
      </c>
      <c r="N417" s="20" t="s">
        <v>46</v>
      </c>
      <c r="O417" s="16">
        <v>14.139999999999899</v>
      </c>
      <c r="P417" s="15" t="s">
        <v>44</v>
      </c>
      <c r="Q417" s="16">
        <v>15.139999999999899</v>
      </c>
      <c r="R417" s="15" t="s">
        <v>44</v>
      </c>
      <c r="S417" s="16">
        <v>16.139999999999901</v>
      </c>
      <c r="T417" s="15" t="s">
        <v>44</v>
      </c>
      <c r="U417" s="16">
        <v>16.139999999999901</v>
      </c>
    </row>
    <row r="418" spans="1:21">
      <c r="A418" s="15" t="s">
        <v>46</v>
      </c>
      <c r="B418" s="16">
        <v>8.1499999999999098</v>
      </c>
      <c r="C418" s="20" t="s">
        <v>46</v>
      </c>
      <c r="D418" s="23">
        <v>11.149999999999901</v>
      </c>
      <c r="E418" s="15" t="s">
        <v>44</v>
      </c>
      <c r="F418" s="26">
        <v>12.149999999999901</v>
      </c>
      <c r="G418" s="15" t="s">
        <v>44</v>
      </c>
      <c r="H418" s="8">
        <v>14.149999999999901</v>
      </c>
      <c r="I418" s="15" t="s">
        <v>44</v>
      </c>
      <c r="J418" s="8">
        <v>15.149999999999901</v>
      </c>
      <c r="L418" s="28" t="s">
        <v>46</v>
      </c>
      <c r="M418" s="8">
        <v>14.149999999999901</v>
      </c>
      <c r="N418" s="20" t="s">
        <v>46</v>
      </c>
      <c r="O418" s="8">
        <v>14.149999999999901</v>
      </c>
      <c r="P418" s="15" t="s">
        <v>44</v>
      </c>
      <c r="Q418" s="8">
        <v>15.149999999999901</v>
      </c>
      <c r="R418" s="15" t="s">
        <v>44</v>
      </c>
      <c r="S418" s="8">
        <v>16.149999999999899</v>
      </c>
      <c r="T418" s="15" t="s">
        <v>44</v>
      </c>
      <c r="U418" s="8">
        <v>16.149999999999899</v>
      </c>
    </row>
    <row r="419" spans="1:21">
      <c r="A419" s="15" t="s">
        <v>46</v>
      </c>
      <c r="B419" s="16">
        <v>8.1599999999999095</v>
      </c>
      <c r="C419" s="20" t="s">
        <v>46</v>
      </c>
      <c r="D419" s="23">
        <v>11.159999999999901</v>
      </c>
      <c r="E419" s="15" t="s">
        <v>44</v>
      </c>
      <c r="F419" s="19">
        <v>12.159999999999901</v>
      </c>
      <c r="G419" s="15" t="s">
        <v>44</v>
      </c>
      <c r="H419" s="19">
        <v>14.159999999999901</v>
      </c>
      <c r="I419" s="15" t="s">
        <v>44</v>
      </c>
      <c r="J419" s="16">
        <v>15.159999999999901</v>
      </c>
      <c r="L419" s="28" t="s">
        <v>46</v>
      </c>
      <c r="M419" s="16">
        <v>14.159999999999901</v>
      </c>
      <c r="N419" s="20" t="s">
        <v>46</v>
      </c>
      <c r="O419" s="16">
        <v>14.159999999999901</v>
      </c>
      <c r="P419" s="15" t="s">
        <v>44</v>
      </c>
      <c r="Q419" s="16">
        <v>15.159999999999901</v>
      </c>
      <c r="R419" s="15" t="s">
        <v>44</v>
      </c>
      <c r="S419" s="16">
        <v>16.159999999999901</v>
      </c>
      <c r="T419" s="15" t="s">
        <v>44</v>
      </c>
      <c r="U419" s="16">
        <v>16.159999999999901</v>
      </c>
    </row>
    <row r="420" spans="1:21">
      <c r="A420" s="15" t="s">
        <v>46</v>
      </c>
      <c r="B420" s="16">
        <v>8.1699999999999093</v>
      </c>
      <c r="C420" s="20" t="s">
        <v>46</v>
      </c>
      <c r="D420" s="23">
        <v>11.1699999999999</v>
      </c>
      <c r="E420" s="15" t="s">
        <v>44</v>
      </c>
      <c r="F420" s="26">
        <v>12.1699999999999</v>
      </c>
      <c r="G420" s="15" t="s">
        <v>44</v>
      </c>
      <c r="H420" s="8">
        <v>14.1699999999999</v>
      </c>
      <c r="I420" s="15" t="s">
        <v>44</v>
      </c>
      <c r="J420" s="8">
        <v>15.1699999999999</v>
      </c>
      <c r="L420" s="28" t="s">
        <v>46</v>
      </c>
      <c r="M420" s="8">
        <v>14.1699999999999</v>
      </c>
      <c r="N420" s="20" t="s">
        <v>46</v>
      </c>
      <c r="O420" s="8">
        <v>14.1699999999999</v>
      </c>
      <c r="P420" s="15" t="s">
        <v>44</v>
      </c>
      <c r="Q420" s="8">
        <v>15.1699999999999</v>
      </c>
      <c r="R420" s="15" t="s">
        <v>44</v>
      </c>
      <c r="S420" s="8">
        <v>16.169999999999899</v>
      </c>
      <c r="T420" s="15" t="s">
        <v>44</v>
      </c>
      <c r="U420" s="8">
        <v>16.169999999999899</v>
      </c>
    </row>
    <row r="421" spans="1:21">
      <c r="A421" s="15" t="s">
        <v>46</v>
      </c>
      <c r="B421" s="16">
        <v>8.1799999999999091</v>
      </c>
      <c r="C421" s="20" t="s">
        <v>46</v>
      </c>
      <c r="D421" s="23">
        <v>11.1799999999999</v>
      </c>
      <c r="E421" s="15" t="s">
        <v>44</v>
      </c>
      <c r="F421" s="19">
        <v>12.1799999999999</v>
      </c>
      <c r="G421" s="15" t="s">
        <v>44</v>
      </c>
      <c r="H421" s="19">
        <v>14.1799999999999</v>
      </c>
      <c r="I421" s="15" t="s">
        <v>44</v>
      </c>
      <c r="J421" s="16">
        <v>15.1799999999999</v>
      </c>
      <c r="L421" s="28" t="s">
        <v>46</v>
      </c>
      <c r="M421" s="16">
        <v>14.1799999999999</v>
      </c>
      <c r="N421" s="20" t="s">
        <v>46</v>
      </c>
      <c r="O421" s="16">
        <v>14.1799999999999</v>
      </c>
      <c r="P421" s="15" t="s">
        <v>44</v>
      </c>
      <c r="Q421" s="16">
        <v>15.1799999999999</v>
      </c>
      <c r="R421" s="15" t="s">
        <v>44</v>
      </c>
      <c r="S421" s="16">
        <v>16.1799999999999</v>
      </c>
      <c r="T421" s="15" t="s">
        <v>44</v>
      </c>
      <c r="U421" s="16">
        <v>16.1799999999999</v>
      </c>
    </row>
    <row r="422" spans="1:21">
      <c r="A422" s="15" t="s">
        <v>46</v>
      </c>
      <c r="B422" s="16">
        <v>8.1899999999999107</v>
      </c>
      <c r="C422" s="20" t="s">
        <v>46</v>
      </c>
      <c r="D422" s="23">
        <v>11.1899999999999</v>
      </c>
      <c r="E422" s="15" t="s">
        <v>44</v>
      </c>
      <c r="F422" s="26">
        <v>12.1899999999999</v>
      </c>
      <c r="G422" s="15" t="s">
        <v>44</v>
      </c>
      <c r="H422" s="8">
        <v>14.1899999999999</v>
      </c>
      <c r="I422" s="15" t="s">
        <v>44</v>
      </c>
      <c r="J422" s="8">
        <v>15.1899999999999</v>
      </c>
      <c r="L422" s="28" t="s">
        <v>46</v>
      </c>
      <c r="M422" s="8">
        <v>14.1899999999999</v>
      </c>
      <c r="N422" s="20" t="s">
        <v>46</v>
      </c>
      <c r="O422" s="8">
        <v>14.1899999999999</v>
      </c>
      <c r="P422" s="15" t="s">
        <v>44</v>
      </c>
      <c r="Q422" s="8">
        <v>15.1899999999999</v>
      </c>
      <c r="R422" s="15" t="s">
        <v>44</v>
      </c>
      <c r="S422" s="8">
        <v>16.189999999999898</v>
      </c>
      <c r="T422" s="15" t="s">
        <v>44</v>
      </c>
      <c r="U422" s="8">
        <v>16.189999999999898</v>
      </c>
    </row>
    <row r="423" spans="1:21">
      <c r="A423" s="15" t="s">
        <v>46</v>
      </c>
      <c r="B423" s="16">
        <v>8.1999999999999105</v>
      </c>
      <c r="C423" s="20" t="s">
        <v>46</v>
      </c>
      <c r="D423" s="23">
        <v>11.1999999999999</v>
      </c>
      <c r="E423" s="15" t="s">
        <v>44</v>
      </c>
      <c r="F423" s="19">
        <v>12.1999999999999</v>
      </c>
      <c r="G423" s="15" t="s">
        <v>44</v>
      </c>
      <c r="H423" s="19">
        <v>14.1999999999999</v>
      </c>
      <c r="I423" s="15" t="s">
        <v>44</v>
      </c>
      <c r="J423" s="16">
        <v>15.1999999999999</v>
      </c>
      <c r="L423" s="28" t="s">
        <v>46</v>
      </c>
      <c r="M423" s="16">
        <v>14.1999999999999</v>
      </c>
      <c r="N423" s="20" t="s">
        <v>46</v>
      </c>
      <c r="O423" s="16">
        <v>14.1999999999999</v>
      </c>
      <c r="P423" s="15" t="s">
        <v>44</v>
      </c>
      <c r="Q423" s="16">
        <v>15.1999999999999</v>
      </c>
      <c r="R423" s="15" t="s">
        <v>44</v>
      </c>
      <c r="S423" s="16">
        <v>16.1999999999999</v>
      </c>
      <c r="T423" s="15" t="s">
        <v>44</v>
      </c>
      <c r="U423" s="16">
        <v>16.1999999999999</v>
      </c>
    </row>
    <row r="424" spans="1:21">
      <c r="A424" s="15" t="s">
        <v>46</v>
      </c>
      <c r="B424" s="16">
        <v>8.2099999999999103</v>
      </c>
      <c r="C424" s="20" t="s">
        <v>46</v>
      </c>
      <c r="D424" s="23">
        <v>11.2099999999999</v>
      </c>
      <c r="E424" s="15" t="s">
        <v>44</v>
      </c>
      <c r="F424" s="26">
        <v>12.2099999999999</v>
      </c>
      <c r="G424" s="15" t="s">
        <v>44</v>
      </c>
      <c r="H424" s="8">
        <v>14.2099999999999</v>
      </c>
      <c r="I424" s="15" t="s">
        <v>44</v>
      </c>
      <c r="J424" s="8">
        <v>15.2099999999999</v>
      </c>
      <c r="L424" s="28" t="s">
        <v>46</v>
      </c>
      <c r="M424" s="8">
        <v>14.2099999999999</v>
      </c>
      <c r="N424" s="20" t="s">
        <v>46</v>
      </c>
      <c r="O424" s="8">
        <v>14.2099999999999</v>
      </c>
      <c r="P424" s="20" t="s">
        <v>46</v>
      </c>
      <c r="Q424" s="8">
        <v>15.2099999999999</v>
      </c>
      <c r="R424" s="15" t="s">
        <v>44</v>
      </c>
      <c r="S424" s="8">
        <v>16.209999999999901</v>
      </c>
      <c r="T424" s="15" t="s">
        <v>44</v>
      </c>
      <c r="U424" s="8">
        <v>16.209999999999901</v>
      </c>
    </row>
    <row r="425" spans="1:21">
      <c r="A425" s="15" t="s">
        <v>46</v>
      </c>
      <c r="B425" s="16">
        <v>8.21999999999991</v>
      </c>
      <c r="C425" s="20" t="s">
        <v>46</v>
      </c>
      <c r="D425" s="23">
        <v>11.219999999999899</v>
      </c>
      <c r="E425" s="15" t="s">
        <v>44</v>
      </c>
      <c r="F425" s="19">
        <v>12.219999999999899</v>
      </c>
      <c r="G425" s="15" t="s">
        <v>44</v>
      </c>
      <c r="H425" s="19">
        <v>14.219999999999899</v>
      </c>
      <c r="I425" s="15" t="s">
        <v>44</v>
      </c>
      <c r="J425" s="16">
        <v>15.219999999999899</v>
      </c>
      <c r="L425" s="28" t="s">
        <v>46</v>
      </c>
      <c r="M425" s="16">
        <v>14.219999999999899</v>
      </c>
      <c r="N425" s="20" t="s">
        <v>46</v>
      </c>
      <c r="O425" s="16">
        <v>14.219999999999899</v>
      </c>
      <c r="P425" s="20" t="s">
        <v>46</v>
      </c>
      <c r="Q425" s="16">
        <v>15.219999999999899</v>
      </c>
      <c r="R425" s="15" t="s">
        <v>44</v>
      </c>
      <c r="S425" s="16">
        <v>16.219999999999899</v>
      </c>
      <c r="T425" s="15" t="s">
        <v>44</v>
      </c>
      <c r="U425" s="16">
        <v>16.219999999999899</v>
      </c>
    </row>
    <row r="426" spans="1:21">
      <c r="A426" s="15" t="s">
        <v>46</v>
      </c>
      <c r="B426" s="16">
        <v>8.2299999999999098</v>
      </c>
      <c r="C426" s="20" t="s">
        <v>46</v>
      </c>
      <c r="D426" s="23">
        <v>11.229999999999899</v>
      </c>
      <c r="E426" s="15" t="s">
        <v>44</v>
      </c>
      <c r="F426" s="26">
        <v>12.229999999999899</v>
      </c>
      <c r="G426" s="15" t="s">
        <v>44</v>
      </c>
      <c r="H426" s="8">
        <v>14.229999999999899</v>
      </c>
      <c r="I426" s="15" t="s">
        <v>44</v>
      </c>
      <c r="J426" s="8">
        <v>15.229999999999899</v>
      </c>
      <c r="L426" s="28" t="s">
        <v>46</v>
      </c>
      <c r="M426" s="8">
        <v>14.229999999999899</v>
      </c>
      <c r="N426" s="20" t="s">
        <v>46</v>
      </c>
      <c r="O426" s="8">
        <v>14.229999999999899</v>
      </c>
      <c r="P426" s="20" t="s">
        <v>46</v>
      </c>
      <c r="Q426" s="8">
        <v>15.229999999999899</v>
      </c>
      <c r="R426" s="15" t="s">
        <v>44</v>
      </c>
      <c r="S426" s="8">
        <v>16.229999999999901</v>
      </c>
      <c r="T426" s="15" t="s">
        <v>44</v>
      </c>
      <c r="U426" s="8">
        <v>16.229999999999901</v>
      </c>
    </row>
    <row r="427" spans="1:21">
      <c r="A427" s="15" t="s">
        <v>46</v>
      </c>
      <c r="B427" s="16">
        <v>8.2399999999999096</v>
      </c>
      <c r="C427" s="20" t="s">
        <v>46</v>
      </c>
      <c r="D427" s="23">
        <v>11.239999999999901</v>
      </c>
      <c r="E427" s="15" t="s">
        <v>44</v>
      </c>
      <c r="F427" s="19">
        <v>12.239999999999901</v>
      </c>
      <c r="G427" s="15" t="s">
        <v>44</v>
      </c>
      <c r="H427" s="19">
        <v>14.239999999999901</v>
      </c>
      <c r="I427" s="15" t="s">
        <v>44</v>
      </c>
      <c r="J427" s="16">
        <v>15.239999999999901</v>
      </c>
      <c r="L427" s="28" t="s">
        <v>46</v>
      </c>
      <c r="M427" s="16">
        <v>14.239999999999901</v>
      </c>
      <c r="N427" s="20" t="s">
        <v>46</v>
      </c>
      <c r="O427" s="16">
        <v>14.239999999999901</v>
      </c>
      <c r="P427" s="20" t="s">
        <v>46</v>
      </c>
      <c r="Q427" s="16">
        <v>15.239999999999901</v>
      </c>
      <c r="R427" s="15" t="s">
        <v>44</v>
      </c>
      <c r="S427" s="16">
        <v>16.239999999999899</v>
      </c>
      <c r="T427" s="15" t="s">
        <v>44</v>
      </c>
      <c r="U427" s="16">
        <v>16.239999999999899</v>
      </c>
    </row>
    <row r="428" spans="1:21">
      <c r="A428" s="15" t="s">
        <v>46</v>
      </c>
      <c r="B428" s="16">
        <v>8.2499999999999094</v>
      </c>
      <c r="C428" s="20" t="s">
        <v>46</v>
      </c>
      <c r="D428" s="23">
        <v>11.249999999999901</v>
      </c>
      <c r="E428" s="15" t="s">
        <v>44</v>
      </c>
      <c r="F428" s="26">
        <v>12.249999999999901</v>
      </c>
      <c r="G428" s="15" t="s">
        <v>44</v>
      </c>
      <c r="H428" s="8">
        <v>14.249999999999901</v>
      </c>
      <c r="I428" s="15" t="s">
        <v>44</v>
      </c>
      <c r="J428" s="8">
        <v>15.249999999999901</v>
      </c>
      <c r="L428" s="28" t="s">
        <v>46</v>
      </c>
      <c r="M428" s="8">
        <v>14.249999999999901</v>
      </c>
      <c r="N428" s="20" t="s">
        <v>46</v>
      </c>
      <c r="O428" s="8">
        <v>14.249999999999901</v>
      </c>
      <c r="P428" s="20" t="s">
        <v>46</v>
      </c>
      <c r="Q428" s="8">
        <v>15.249999999999901</v>
      </c>
      <c r="R428" s="15" t="s">
        <v>44</v>
      </c>
      <c r="S428" s="8">
        <v>16.249999999999901</v>
      </c>
      <c r="T428" s="15" t="s">
        <v>44</v>
      </c>
      <c r="U428" s="8">
        <v>16.249999999999901</v>
      </c>
    </row>
    <row r="429" spans="1:21">
      <c r="A429" s="15" t="s">
        <v>46</v>
      </c>
      <c r="B429" s="16">
        <v>8.2599999999999092</v>
      </c>
      <c r="C429" s="20" t="s">
        <v>46</v>
      </c>
      <c r="D429" s="23">
        <v>11.2599999999999</v>
      </c>
      <c r="E429" s="15" t="s">
        <v>44</v>
      </c>
      <c r="F429" s="19">
        <v>12.2599999999999</v>
      </c>
      <c r="G429" s="15" t="s">
        <v>44</v>
      </c>
      <c r="H429" s="19">
        <v>14.2599999999999</v>
      </c>
      <c r="I429" s="15" t="s">
        <v>44</v>
      </c>
      <c r="J429" s="16">
        <v>15.2599999999999</v>
      </c>
      <c r="L429" s="28" t="s">
        <v>46</v>
      </c>
      <c r="M429" s="16">
        <v>14.2599999999999</v>
      </c>
      <c r="N429" s="20" t="s">
        <v>46</v>
      </c>
      <c r="O429" s="16">
        <v>14.2599999999999</v>
      </c>
      <c r="P429" s="20" t="s">
        <v>46</v>
      </c>
      <c r="Q429" s="16">
        <v>15.2599999999999</v>
      </c>
      <c r="R429" s="15" t="s">
        <v>44</v>
      </c>
      <c r="S429" s="16">
        <v>16.259999999999899</v>
      </c>
      <c r="T429" s="15" t="s">
        <v>44</v>
      </c>
      <c r="U429" s="16">
        <v>16.259999999999899</v>
      </c>
    </row>
    <row r="430" spans="1:21">
      <c r="A430" s="15" t="s">
        <v>46</v>
      </c>
      <c r="B430" s="16">
        <v>8.2699999999999108</v>
      </c>
      <c r="C430" s="20" t="s">
        <v>46</v>
      </c>
      <c r="D430" s="23">
        <v>11.2699999999999</v>
      </c>
      <c r="E430" s="15" t="s">
        <v>44</v>
      </c>
      <c r="F430" s="26">
        <v>12.2699999999999</v>
      </c>
      <c r="G430" s="15" t="s">
        <v>44</v>
      </c>
      <c r="H430" s="8">
        <v>14.2699999999999</v>
      </c>
      <c r="I430" s="15" t="s">
        <v>44</v>
      </c>
      <c r="J430" s="8">
        <v>15.2699999999999</v>
      </c>
      <c r="L430" s="28" t="s">
        <v>46</v>
      </c>
      <c r="M430" s="8">
        <v>14.2699999999999</v>
      </c>
      <c r="N430" s="20" t="s">
        <v>46</v>
      </c>
      <c r="O430" s="8">
        <v>14.2699999999999</v>
      </c>
      <c r="P430" s="20" t="s">
        <v>46</v>
      </c>
      <c r="Q430" s="8">
        <v>15.2699999999999</v>
      </c>
      <c r="R430" s="15" t="s">
        <v>44</v>
      </c>
      <c r="S430" s="8">
        <v>16.2699999999999</v>
      </c>
      <c r="T430" s="15" t="s">
        <v>44</v>
      </c>
      <c r="U430" s="8">
        <v>16.2699999999999</v>
      </c>
    </row>
    <row r="431" spans="1:21">
      <c r="A431" s="15" t="s">
        <v>46</v>
      </c>
      <c r="B431" s="16">
        <v>8.2799999999999105</v>
      </c>
      <c r="C431" s="20" t="s">
        <v>46</v>
      </c>
      <c r="D431" s="23">
        <v>11.2799999999999</v>
      </c>
      <c r="E431" s="15" t="s">
        <v>44</v>
      </c>
      <c r="F431" s="19">
        <v>12.2799999999999</v>
      </c>
      <c r="G431" s="15" t="s">
        <v>44</v>
      </c>
      <c r="H431" s="19">
        <v>14.2799999999999</v>
      </c>
      <c r="I431" s="15" t="s">
        <v>44</v>
      </c>
      <c r="J431" s="16">
        <v>15.2799999999999</v>
      </c>
      <c r="L431" s="28" t="s">
        <v>46</v>
      </c>
      <c r="M431" s="16">
        <v>14.2799999999999</v>
      </c>
      <c r="N431" s="20" t="s">
        <v>46</v>
      </c>
      <c r="O431" s="16">
        <v>14.2799999999999</v>
      </c>
      <c r="P431" s="20" t="s">
        <v>46</v>
      </c>
      <c r="Q431" s="16">
        <v>15.2799999999999</v>
      </c>
      <c r="R431" s="15" t="s">
        <v>44</v>
      </c>
      <c r="S431" s="16">
        <v>16.279999999999902</v>
      </c>
      <c r="T431" s="15" t="s">
        <v>44</v>
      </c>
      <c r="U431" s="16">
        <v>16.279999999999902</v>
      </c>
    </row>
    <row r="432" spans="1:21">
      <c r="A432" s="15" t="s">
        <v>46</v>
      </c>
      <c r="B432" s="16">
        <v>8.2899999999999103</v>
      </c>
      <c r="C432" s="20" t="s">
        <v>46</v>
      </c>
      <c r="D432" s="23">
        <v>11.2899999999999</v>
      </c>
      <c r="E432" s="15" t="s">
        <v>44</v>
      </c>
      <c r="F432" s="26">
        <v>12.2899999999999</v>
      </c>
      <c r="G432" s="15" t="s">
        <v>44</v>
      </c>
      <c r="H432" s="8">
        <v>14.2899999999999</v>
      </c>
      <c r="I432" s="15" t="s">
        <v>44</v>
      </c>
      <c r="J432" s="8">
        <v>15.2899999999999</v>
      </c>
      <c r="L432" s="28" t="s">
        <v>46</v>
      </c>
      <c r="M432" s="8">
        <v>14.2899999999999</v>
      </c>
      <c r="N432" s="20" t="s">
        <v>46</v>
      </c>
      <c r="O432" s="8">
        <v>14.2899999999999</v>
      </c>
      <c r="P432" s="20" t="s">
        <v>46</v>
      </c>
      <c r="Q432" s="8">
        <v>15.2899999999999</v>
      </c>
      <c r="R432" s="15" t="s">
        <v>44</v>
      </c>
      <c r="S432" s="8">
        <v>16.2899999999999</v>
      </c>
      <c r="T432" s="15" t="s">
        <v>44</v>
      </c>
      <c r="U432" s="8">
        <v>16.2899999999999</v>
      </c>
    </row>
    <row r="433" spans="1:21">
      <c r="A433" s="15" t="s">
        <v>46</v>
      </c>
      <c r="B433" s="16">
        <v>8.2999999999999101</v>
      </c>
      <c r="C433" s="20" t="s">
        <v>46</v>
      </c>
      <c r="D433" s="23">
        <v>11.299999999999899</v>
      </c>
      <c r="E433" s="15" t="s">
        <v>44</v>
      </c>
      <c r="F433" s="19">
        <v>12.299999999999899</v>
      </c>
      <c r="G433" s="15" t="s">
        <v>44</v>
      </c>
      <c r="H433" s="19">
        <v>14.299999999999899</v>
      </c>
      <c r="I433" s="15" t="s">
        <v>44</v>
      </c>
      <c r="J433" s="16">
        <v>15.299999999999899</v>
      </c>
      <c r="L433" s="28" t="s">
        <v>46</v>
      </c>
      <c r="M433" s="16">
        <v>14.299999999999899</v>
      </c>
      <c r="N433" s="20" t="s">
        <v>46</v>
      </c>
      <c r="O433" s="16">
        <v>14.299999999999899</v>
      </c>
      <c r="P433" s="20" t="s">
        <v>46</v>
      </c>
      <c r="Q433" s="16">
        <v>15.299999999999899</v>
      </c>
      <c r="R433" s="15" t="s">
        <v>44</v>
      </c>
      <c r="S433" s="16">
        <v>16.299999999999901</v>
      </c>
      <c r="T433" s="15" t="s">
        <v>44</v>
      </c>
      <c r="U433" s="16">
        <v>16.299999999999901</v>
      </c>
    </row>
    <row r="434" spans="1:21">
      <c r="A434" s="15" t="s">
        <v>46</v>
      </c>
      <c r="B434" s="16">
        <v>8.3099999999999099</v>
      </c>
      <c r="C434" s="20" t="s">
        <v>46</v>
      </c>
      <c r="D434" s="23">
        <v>11.309999999999899</v>
      </c>
      <c r="E434" s="15" t="s">
        <v>44</v>
      </c>
      <c r="F434" s="26">
        <v>12.309999999999899</v>
      </c>
      <c r="G434" s="15" t="s">
        <v>44</v>
      </c>
      <c r="H434" s="8">
        <v>14.309999999999899</v>
      </c>
      <c r="I434" s="15" t="s">
        <v>44</v>
      </c>
      <c r="J434" s="8">
        <v>15.309999999999899</v>
      </c>
      <c r="L434" s="28" t="s">
        <v>46</v>
      </c>
      <c r="M434" s="8">
        <v>14.309999999999899</v>
      </c>
      <c r="N434" s="20" t="s">
        <v>46</v>
      </c>
      <c r="O434" s="8">
        <v>14.309999999999899</v>
      </c>
      <c r="P434" s="20" t="s">
        <v>46</v>
      </c>
      <c r="Q434" s="8">
        <v>15.309999999999899</v>
      </c>
      <c r="R434" s="15" t="s">
        <v>44</v>
      </c>
      <c r="S434" s="8">
        <v>16.309999999999899</v>
      </c>
      <c r="T434" s="15" t="s">
        <v>44</v>
      </c>
      <c r="U434" s="8">
        <v>16.309999999999899</v>
      </c>
    </row>
    <row r="435" spans="1:21">
      <c r="A435" s="15" t="s">
        <v>46</v>
      </c>
      <c r="B435" s="16">
        <v>8.3199999999999097</v>
      </c>
      <c r="C435" s="20" t="s">
        <v>46</v>
      </c>
      <c r="D435" s="23">
        <v>11.319999999999901</v>
      </c>
      <c r="E435" s="15" t="s">
        <v>44</v>
      </c>
      <c r="F435" s="19">
        <v>12.319999999999901</v>
      </c>
      <c r="G435" s="15" t="s">
        <v>44</v>
      </c>
      <c r="H435" s="19">
        <v>14.319999999999901</v>
      </c>
      <c r="I435" s="15" t="s">
        <v>44</v>
      </c>
      <c r="J435" s="16">
        <v>15.319999999999901</v>
      </c>
      <c r="L435" s="28" t="s">
        <v>46</v>
      </c>
      <c r="M435" s="16">
        <v>14.319999999999901</v>
      </c>
      <c r="N435" s="20" t="s">
        <v>46</v>
      </c>
      <c r="O435" s="16">
        <v>14.319999999999901</v>
      </c>
      <c r="P435" s="20" t="s">
        <v>46</v>
      </c>
      <c r="Q435" s="16">
        <v>15.319999999999901</v>
      </c>
      <c r="R435" s="15" t="s">
        <v>44</v>
      </c>
      <c r="S435" s="16">
        <v>16.319999999999901</v>
      </c>
      <c r="T435" s="15" t="s">
        <v>44</v>
      </c>
      <c r="U435" s="16">
        <v>16.319999999999901</v>
      </c>
    </row>
    <row r="436" spans="1:21">
      <c r="A436" s="15" t="s">
        <v>46</v>
      </c>
      <c r="B436" s="16">
        <v>8.3299999999999095</v>
      </c>
      <c r="C436" s="20" t="s">
        <v>46</v>
      </c>
      <c r="D436" s="23">
        <v>11.329999999999901</v>
      </c>
      <c r="E436" s="15" t="s">
        <v>44</v>
      </c>
      <c r="F436" s="26">
        <v>12.329999999999901</v>
      </c>
      <c r="G436" s="15" t="s">
        <v>44</v>
      </c>
      <c r="H436" s="8">
        <v>14.329999999999901</v>
      </c>
      <c r="I436" s="15" t="s">
        <v>44</v>
      </c>
      <c r="J436" s="8">
        <v>15.329999999999901</v>
      </c>
      <c r="L436" s="28" t="s">
        <v>46</v>
      </c>
      <c r="M436" s="8">
        <v>14.329999999999901</v>
      </c>
      <c r="N436" s="20" t="s">
        <v>46</v>
      </c>
      <c r="O436" s="8">
        <v>14.329999999999901</v>
      </c>
      <c r="P436" s="20" t="s">
        <v>46</v>
      </c>
      <c r="Q436" s="8">
        <v>15.329999999999901</v>
      </c>
      <c r="R436" s="15" t="s">
        <v>44</v>
      </c>
      <c r="S436" s="8">
        <v>16.329999999999899</v>
      </c>
      <c r="T436" s="15" t="s">
        <v>44</v>
      </c>
      <c r="U436" s="8">
        <v>16.329999999999899</v>
      </c>
    </row>
    <row r="437" spans="1:21">
      <c r="A437" s="15" t="s">
        <v>46</v>
      </c>
      <c r="B437" s="16">
        <v>8.3399999999999093</v>
      </c>
      <c r="C437" s="20" t="s">
        <v>46</v>
      </c>
      <c r="D437" s="23">
        <v>11.3399999999999</v>
      </c>
      <c r="E437" s="15" t="s">
        <v>44</v>
      </c>
      <c r="F437" s="19">
        <v>12.3399999999999</v>
      </c>
      <c r="G437" s="15" t="s">
        <v>44</v>
      </c>
      <c r="H437" s="19">
        <v>14.3399999999999</v>
      </c>
      <c r="I437" s="15" t="s">
        <v>44</v>
      </c>
      <c r="J437" s="16">
        <v>15.3399999999999</v>
      </c>
      <c r="L437" s="28" t="s">
        <v>46</v>
      </c>
      <c r="M437" s="16">
        <v>14.3399999999999</v>
      </c>
      <c r="N437" s="20" t="s">
        <v>46</v>
      </c>
      <c r="O437" s="16">
        <v>14.3399999999999</v>
      </c>
      <c r="P437" s="20" t="s">
        <v>46</v>
      </c>
      <c r="Q437" s="16">
        <v>15.3399999999999</v>
      </c>
      <c r="R437" s="15" t="s">
        <v>44</v>
      </c>
      <c r="S437" s="16">
        <v>16.3399999999999</v>
      </c>
      <c r="T437" s="15" t="s">
        <v>44</v>
      </c>
      <c r="U437" s="16">
        <v>16.3399999999999</v>
      </c>
    </row>
    <row r="438" spans="1:21">
      <c r="A438" s="15" t="s">
        <v>46</v>
      </c>
      <c r="B438" s="16">
        <v>8.3499999999999108</v>
      </c>
      <c r="C438" s="20" t="s">
        <v>46</v>
      </c>
      <c r="D438" s="23">
        <v>11.3499999999999</v>
      </c>
      <c r="E438" s="15" t="s">
        <v>44</v>
      </c>
      <c r="F438" s="26">
        <v>12.3499999999999</v>
      </c>
      <c r="G438" s="15" t="s">
        <v>44</v>
      </c>
      <c r="H438" s="8">
        <v>14.3499999999999</v>
      </c>
      <c r="I438" s="15" t="s">
        <v>44</v>
      </c>
      <c r="J438" s="8">
        <v>15.3499999999999</v>
      </c>
      <c r="L438" s="28" t="s">
        <v>46</v>
      </c>
      <c r="M438" s="8">
        <v>14.3499999999999</v>
      </c>
      <c r="N438" s="20" t="s">
        <v>46</v>
      </c>
      <c r="O438" s="8">
        <v>14.3499999999999</v>
      </c>
      <c r="P438" s="20" t="s">
        <v>46</v>
      </c>
      <c r="Q438" s="8">
        <v>15.3499999999999</v>
      </c>
      <c r="R438" s="15" t="s">
        <v>44</v>
      </c>
      <c r="S438" s="8">
        <v>16.349999999999898</v>
      </c>
      <c r="T438" s="15" t="s">
        <v>44</v>
      </c>
      <c r="U438" s="8">
        <v>16.349999999999898</v>
      </c>
    </row>
    <row r="439" spans="1:21">
      <c r="A439" s="15" t="s">
        <v>46</v>
      </c>
      <c r="B439" s="16">
        <v>8.3599999999999106</v>
      </c>
      <c r="C439" s="20" t="s">
        <v>46</v>
      </c>
      <c r="D439" s="23">
        <v>11.3599999999999</v>
      </c>
      <c r="E439" s="15" t="s">
        <v>44</v>
      </c>
      <c r="F439" s="19">
        <v>12.3599999999999</v>
      </c>
      <c r="G439" s="15" t="s">
        <v>44</v>
      </c>
      <c r="H439" s="19">
        <v>14.3599999999999</v>
      </c>
      <c r="I439" s="15" t="s">
        <v>44</v>
      </c>
      <c r="J439" s="16">
        <v>15.3599999999999</v>
      </c>
      <c r="L439" s="28" t="s">
        <v>46</v>
      </c>
      <c r="M439" s="16">
        <v>14.3599999999999</v>
      </c>
      <c r="N439" s="20" t="s">
        <v>46</v>
      </c>
      <c r="O439" s="16">
        <v>14.3599999999999</v>
      </c>
      <c r="P439" s="20" t="s">
        <v>46</v>
      </c>
      <c r="Q439" s="16">
        <v>15.3599999999999</v>
      </c>
      <c r="R439" s="15" t="s">
        <v>44</v>
      </c>
      <c r="S439" s="16">
        <v>16.3599999999999</v>
      </c>
      <c r="T439" s="15" t="s">
        <v>44</v>
      </c>
      <c r="U439" s="16">
        <v>16.3599999999999</v>
      </c>
    </row>
    <row r="440" spans="1:21">
      <c r="A440" s="15" t="s">
        <v>46</v>
      </c>
      <c r="B440" s="16">
        <v>8.3699999999999104</v>
      </c>
      <c r="C440" s="20" t="s">
        <v>46</v>
      </c>
      <c r="D440" s="23">
        <v>11.3699999999999</v>
      </c>
      <c r="E440" s="15" t="s">
        <v>44</v>
      </c>
      <c r="F440" s="26">
        <v>12.3699999999999</v>
      </c>
      <c r="G440" s="15" t="s">
        <v>44</v>
      </c>
      <c r="H440" s="8">
        <v>14.3699999999999</v>
      </c>
      <c r="I440" s="15" t="s">
        <v>44</v>
      </c>
      <c r="J440" s="8">
        <v>15.3699999999999</v>
      </c>
      <c r="L440" s="28" t="s">
        <v>46</v>
      </c>
      <c r="M440" s="8">
        <v>14.3699999999999</v>
      </c>
      <c r="N440" s="20" t="s">
        <v>46</v>
      </c>
      <c r="O440" s="8">
        <v>14.3699999999999</v>
      </c>
      <c r="P440" s="20" t="s">
        <v>46</v>
      </c>
      <c r="Q440" s="8">
        <v>15.3699999999999</v>
      </c>
      <c r="R440" s="15" t="s">
        <v>44</v>
      </c>
      <c r="S440" s="8">
        <v>16.369999999999902</v>
      </c>
      <c r="T440" s="15" t="s">
        <v>44</v>
      </c>
      <c r="U440" s="8">
        <v>16.369999999999902</v>
      </c>
    </row>
    <row r="441" spans="1:21">
      <c r="A441" s="15" t="s">
        <v>46</v>
      </c>
      <c r="B441" s="16">
        <v>8.3799999999999102</v>
      </c>
      <c r="C441" s="20" t="s">
        <v>46</v>
      </c>
      <c r="D441" s="23">
        <v>11.3799999999999</v>
      </c>
      <c r="E441" s="15" t="s">
        <v>44</v>
      </c>
      <c r="F441" s="19">
        <v>12.3799999999999</v>
      </c>
      <c r="G441" s="15" t="s">
        <v>44</v>
      </c>
      <c r="H441" s="19">
        <v>14.3799999999999</v>
      </c>
      <c r="I441" s="15" t="s">
        <v>44</v>
      </c>
      <c r="J441" s="16">
        <v>15.3799999999999</v>
      </c>
      <c r="L441" s="28" t="s">
        <v>46</v>
      </c>
      <c r="M441" s="16">
        <v>14.3799999999999</v>
      </c>
      <c r="N441" s="20" t="s">
        <v>46</v>
      </c>
      <c r="O441" s="16">
        <v>14.3799999999999</v>
      </c>
      <c r="P441" s="20" t="s">
        <v>46</v>
      </c>
      <c r="Q441" s="16">
        <v>15.3799999999999</v>
      </c>
      <c r="R441" s="15" t="s">
        <v>44</v>
      </c>
      <c r="S441" s="16">
        <v>16.3799999999999</v>
      </c>
      <c r="T441" s="15" t="s">
        <v>44</v>
      </c>
      <c r="U441" s="16">
        <v>16.3799999999999</v>
      </c>
    </row>
    <row r="442" spans="1:21">
      <c r="A442" s="15" t="s">
        <v>46</v>
      </c>
      <c r="B442" s="16">
        <v>8.38999999999991</v>
      </c>
      <c r="C442" s="20" t="s">
        <v>46</v>
      </c>
      <c r="D442" s="23">
        <v>11.389999999999899</v>
      </c>
      <c r="E442" s="15" t="s">
        <v>44</v>
      </c>
      <c r="F442" s="26">
        <v>12.389999999999899</v>
      </c>
      <c r="G442" s="15" t="s">
        <v>44</v>
      </c>
      <c r="H442" s="8">
        <v>14.389999999999899</v>
      </c>
      <c r="I442" s="15" t="s">
        <v>44</v>
      </c>
      <c r="J442" s="8">
        <v>15.389999999999899</v>
      </c>
      <c r="L442" s="28" t="s">
        <v>46</v>
      </c>
      <c r="M442" s="8">
        <v>14.389999999999899</v>
      </c>
      <c r="N442" s="20" t="s">
        <v>46</v>
      </c>
      <c r="O442" s="8">
        <v>14.389999999999899</v>
      </c>
      <c r="P442" s="20" t="s">
        <v>46</v>
      </c>
      <c r="Q442" s="8">
        <v>15.389999999999899</v>
      </c>
      <c r="R442" s="15" t="s">
        <v>44</v>
      </c>
      <c r="S442" s="8">
        <v>16.389999999999901</v>
      </c>
      <c r="T442" s="15" t="s">
        <v>44</v>
      </c>
      <c r="U442" s="8">
        <v>16.389999999999901</v>
      </c>
    </row>
    <row r="443" spans="1:21">
      <c r="A443" s="15" t="s">
        <v>46</v>
      </c>
      <c r="B443" s="16">
        <v>8.3999999999999098</v>
      </c>
      <c r="C443" s="20" t="s">
        <v>46</v>
      </c>
      <c r="D443" s="23">
        <v>11.399999999999901</v>
      </c>
      <c r="E443" s="15" t="s">
        <v>44</v>
      </c>
      <c r="F443" s="19">
        <v>12.399999999999901</v>
      </c>
      <c r="G443" s="15" t="s">
        <v>44</v>
      </c>
      <c r="H443" s="19">
        <v>14.399999999999901</v>
      </c>
      <c r="I443" s="15" t="s">
        <v>44</v>
      </c>
      <c r="J443" s="16">
        <v>15.399999999999901</v>
      </c>
      <c r="L443" s="28" t="s">
        <v>46</v>
      </c>
      <c r="M443" s="16">
        <v>14.399999999999901</v>
      </c>
      <c r="N443" s="20" t="s">
        <v>46</v>
      </c>
      <c r="O443" s="16">
        <v>14.399999999999901</v>
      </c>
      <c r="P443" s="20" t="s">
        <v>46</v>
      </c>
      <c r="Q443" s="16">
        <v>15.399999999999901</v>
      </c>
      <c r="R443" s="15" t="s">
        <v>44</v>
      </c>
      <c r="S443" s="16">
        <v>16.399999999999899</v>
      </c>
      <c r="T443" s="15" t="s">
        <v>44</v>
      </c>
      <c r="U443" s="16">
        <v>16.399999999999899</v>
      </c>
    </row>
    <row r="444" spans="1:21">
      <c r="A444" s="15" t="s">
        <v>46</v>
      </c>
      <c r="B444" s="16">
        <v>8.4099999999999095</v>
      </c>
      <c r="C444" s="20" t="s">
        <v>46</v>
      </c>
      <c r="D444" s="23">
        <v>11.409999999999901</v>
      </c>
      <c r="E444" s="15" t="s">
        <v>44</v>
      </c>
      <c r="F444" s="26">
        <v>12.409999999999901</v>
      </c>
      <c r="G444" s="15" t="s">
        <v>44</v>
      </c>
      <c r="H444" s="8">
        <v>14.409999999999901</v>
      </c>
      <c r="I444" s="15" t="s">
        <v>44</v>
      </c>
      <c r="J444" s="8">
        <v>15.409999999999901</v>
      </c>
      <c r="L444" s="28" t="s">
        <v>46</v>
      </c>
      <c r="M444" s="8">
        <v>14.409999999999901</v>
      </c>
      <c r="N444" s="20" t="s">
        <v>46</v>
      </c>
      <c r="O444" s="8">
        <v>14.409999999999901</v>
      </c>
      <c r="P444" s="20" t="s">
        <v>46</v>
      </c>
      <c r="Q444" s="8">
        <v>15.409999999999901</v>
      </c>
      <c r="R444" s="15" t="s">
        <v>44</v>
      </c>
      <c r="S444" s="8">
        <v>16.409999999999901</v>
      </c>
      <c r="T444" s="15" t="s">
        <v>44</v>
      </c>
      <c r="U444" s="8">
        <v>16.409999999999901</v>
      </c>
    </row>
    <row r="445" spans="1:21">
      <c r="A445" s="15" t="s">
        <v>46</v>
      </c>
      <c r="B445" s="16">
        <v>8.4199999999999093</v>
      </c>
      <c r="C445" s="20" t="s">
        <v>46</v>
      </c>
      <c r="D445" s="23">
        <v>11.4199999999999</v>
      </c>
      <c r="E445" s="15" t="s">
        <v>44</v>
      </c>
      <c r="F445" s="19">
        <v>12.4199999999999</v>
      </c>
      <c r="G445" s="15" t="s">
        <v>44</v>
      </c>
      <c r="H445" s="19">
        <v>14.4199999999999</v>
      </c>
      <c r="I445" s="15" t="s">
        <v>44</v>
      </c>
      <c r="J445" s="16">
        <v>15.4199999999999</v>
      </c>
      <c r="L445" s="28" t="s">
        <v>46</v>
      </c>
      <c r="M445" s="16">
        <v>14.4199999999999</v>
      </c>
      <c r="N445" s="20" t="s">
        <v>46</v>
      </c>
      <c r="O445" s="16">
        <v>14.4199999999999</v>
      </c>
      <c r="P445" s="20" t="s">
        <v>46</v>
      </c>
      <c r="Q445" s="16">
        <v>15.4199999999999</v>
      </c>
      <c r="R445" s="15" t="s">
        <v>44</v>
      </c>
      <c r="S445" s="16">
        <v>16.419999999999899</v>
      </c>
      <c r="T445" s="15" t="s">
        <v>44</v>
      </c>
      <c r="U445" s="16">
        <v>16.419999999999899</v>
      </c>
    </row>
    <row r="446" spans="1:21">
      <c r="A446" s="15" t="s">
        <v>46</v>
      </c>
      <c r="B446" s="16">
        <v>8.4299999999999091</v>
      </c>
      <c r="C446" s="20" t="s">
        <v>46</v>
      </c>
      <c r="D446" s="23">
        <v>11.4299999999999</v>
      </c>
      <c r="E446" s="15" t="s">
        <v>44</v>
      </c>
      <c r="F446" s="26">
        <v>12.4299999999999</v>
      </c>
      <c r="G446" s="15" t="s">
        <v>44</v>
      </c>
      <c r="H446" s="8">
        <v>14.4299999999999</v>
      </c>
      <c r="I446" s="15" t="s">
        <v>44</v>
      </c>
      <c r="J446" s="8">
        <v>15.4299999999999</v>
      </c>
      <c r="L446" s="28" t="s">
        <v>46</v>
      </c>
      <c r="M446" s="8">
        <v>14.4299999999999</v>
      </c>
      <c r="N446" s="20" t="s">
        <v>46</v>
      </c>
      <c r="O446" s="8">
        <v>14.4299999999999</v>
      </c>
      <c r="P446" s="20" t="s">
        <v>46</v>
      </c>
      <c r="Q446" s="8">
        <v>15.4299999999999</v>
      </c>
      <c r="R446" s="15" t="s">
        <v>44</v>
      </c>
      <c r="S446" s="8">
        <v>16.4299999999999</v>
      </c>
      <c r="T446" s="15" t="s">
        <v>44</v>
      </c>
      <c r="U446" s="8">
        <v>16.4299999999999</v>
      </c>
    </row>
    <row r="447" spans="1:21">
      <c r="A447" s="15" t="s">
        <v>46</v>
      </c>
      <c r="B447" s="16">
        <v>8.4399999999999107</v>
      </c>
      <c r="C447" s="20" t="s">
        <v>46</v>
      </c>
      <c r="D447" s="23">
        <v>11.4399999999999</v>
      </c>
      <c r="E447" s="15" t="s">
        <v>44</v>
      </c>
      <c r="F447" s="19">
        <v>12.4399999999999</v>
      </c>
      <c r="G447" s="15" t="s">
        <v>44</v>
      </c>
      <c r="H447" s="19">
        <v>14.4399999999999</v>
      </c>
      <c r="I447" s="15" t="s">
        <v>44</v>
      </c>
      <c r="J447" s="16">
        <v>15.4399999999999</v>
      </c>
      <c r="L447" s="28" t="s">
        <v>46</v>
      </c>
      <c r="M447" s="16">
        <v>14.4399999999999</v>
      </c>
      <c r="N447" s="20" t="s">
        <v>46</v>
      </c>
      <c r="O447" s="16">
        <v>14.4399999999999</v>
      </c>
      <c r="P447" s="20" t="s">
        <v>46</v>
      </c>
      <c r="Q447" s="16">
        <v>15.4399999999999</v>
      </c>
      <c r="R447" s="15" t="s">
        <v>44</v>
      </c>
      <c r="S447" s="16">
        <v>16.439999999999898</v>
      </c>
      <c r="T447" s="15" t="s">
        <v>44</v>
      </c>
      <c r="U447" s="16">
        <v>16.439999999999898</v>
      </c>
    </row>
    <row r="448" spans="1:21">
      <c r="A448" s="15" t="s">
        <v>46</v>
      </c>
      <c r="B448" s="16">
        <v>8.4499999999999105</v>
      </c>
      <c r="C448" s="20" t="s">
        <v>46</v>
      </c>
      <c r="D448" s="23">
        <v>11.4499999999999</v>
      </c>
      <c r="E448" s="15" t="s">
        <v>44</v>
      </c>
      <c r="F448" s="26">
        <v>12.4499999999999</v>
      </c>
      <c r="G448" s="15" t="s">
        <v>44</v>
      </c>
      <c r="H448" s="8">
        <v>14.4499999999999</v>
      </c>
      <c r="I448" s="15" t="s">
        <v>44</v>
      </c>
      <c r="J448" s="8">
        <v>15.4499999999999</v>
      </c>
      <c r="L448" s="28" t="s">
        <v>46</v>
      </c>
      <c r="M448" s="8">
        <v>14.4499999999999</v>
      </c>
      <c r="N448" s="20" t="s">
        <v>46</v>
      </c>
      <c r="O448" s="8">
        <v>14.4499999999999</v>
      </c>
      <c r="P448" s="20" t="s">
        <v>46</v>
      </c>
      <c r="Q448" s="8">
        <v>15.4499999999999</v>
      </c>
      <c r="R448" s="15" t="s">
        <v>44</v>
      </c>
      <c r="S448" s="8">
        <v>16.4499999999999</v>
      </c>
      <c r="T448" s="15" t="s">
        <v>44</v>
      </c>
      <c r="U448" s="8">
        <v>16.4499999999999</v>
      </c>
    </row>
    <row r="449" spans="1:21">
      <c r="A449" s="15" t="s">
        <v>46</v>
      </c>
      <c r="B449" s="16">
        <v>8.4599999999998996</v>
      </c>
      <c r="C449" s="20" t="s">
        <v>46</v>
      </c>
      <c r="D449" s="23">
        <v>11.4599999999999</v>
      </c>
      <c r="E449" s="15" t="s">
        <v>44</v>
      </c>
      <c r="F449" s="19">
        <v>12.4599999999999</v>
      </c>
      <c r="G449" s="15" t="s">
        <v>44</v>
      </c>
      <c r="H449" s="19">
        <v>14.4599999999999</v>
      </c>
      <c r="I449" s="15" t="s">
        <v>44</v>
      </c>
      <c r="J449" s="16">
        <v>15.4599999999999</v>
      </c>
      <c r="L449" s="28" t="s">
        <v>46</v>
      </c>
      <c r="M449" s="16">
        <v>14.4599999999999</v>
      </c>
      <c r="N449" s="20" t="s">
        <v>46</v>
      </c>
      <c r="O449" s="16">
        <v>14.4599999999999</v>
      </c>
      <c r="P449" s="20" t="s">
        <v>46</v>
      </c>
      <c r="Q449" s="16">
        <v>15.4599999999999</v>
      </c>
      <c r="R449" s="15" t="s">
        <v>44</v>
      </c>
      <c r="S449" s="16">
        <v>16.459999999999901</v>
      </c>
      <c r="T449" s="15" t="s">
        <v>44</v>
      </c>
      <c r="U449" s="16">
        <v>16.459999999999901</v>
      </c>
    </row>
    <row r="450" spans="1:21">
      <c r="A450" s="15" t="s">
        <v>46</v>
      </c>
      <c r="B450" s="16">
        <v>8.4699999999998994</v>
      </c>
      <c r="C450" s="20" t="s">
        <v>46</v>
      </c>
      <c r="D450" s="23">
        <v>11.469999999999899</v>
      </c>
      <c r="E450" s="15" t="s">
        <v>44</v>
      </c>
      <c r="F450" s="26">
        <v>12.469999999999899</v>
      </c>
      <c r="G450" s="15" t="s">
        <v>44</v>
      </c>
      <c r="H450" s="8">
        <v>14.469999999999899</v>
      </c>
      <c r="I450" s="15" t="s">
        <v>44</v>
      </c>
      <c r="J450" s="8">
        <v>15.469999999999899</v>
      </c>
      <c r="L450" s="28" t="s">
        <v>46</v>
      </c>
      <c r="M450" s="8">
        <v>14.469999999999899</v>
      </c>
      <c r="N450" s="20" t="s">
        <v>46</v>
      </c>
      <c r="O450" s="8">
        <v>14.469999999999899</v>
      </c>
      <c r="P450" s="20" t="s">
        <v>46</v>
      </c>
      <c r="Q450" s="8">
        <v>15.469999999999899</v>
      </c>
      <c r="R450" s="15" t="s">
        <v>44</v>
      </c>
      <c r="S450" s="8">
        <v>16.469999999999899</v>
      </c>
      <c r="T450" s="15" t="s">
        <v>44</v>
      </c>
      <c r="U450" s="8">
        <v>16.469999999999899</v>
      </c>
    </row>
    <row r="451" spans="1:21">
      <c r="A451" s="15" t="s">
        <v>46</v>
      </c>
      <c r="B451" s="16">
        <v>8.4799999999998992</v>
      </c>
      <c r="C451" s="20" t="s">
        <v>46</v>
      </c>
      <c r="D451" s="23">
        <v>11.479999999999899</v>
      </c>
      <c r="E451" s="15" t="s">
        <v>44</v>
      </c>
      <c r="F451" s="19">
        <v>12.479999999999899</v>
      </c>
      <c r="G451" s="15" t="s">
        <v>44</v>
      </c>
      <c r="H451" s="19">
        <v>14.479999999999899</v>
      </c>
      <c r="I451" s="15" t="s">
        <v>44</v>
      </c>
      <c r="J451" s="16">
        <v>15.479999999999899</v>
      </c>
      <c r="L451" s="28" t="s">
        <v>46</v>
      </c>
      <c r="M451" s="16">
        <v>14.479999999999899</v>
      </c>
      <c r="N451" s="20" t="s">
        <v>46</v>
      </c>
      <c r="O451" s="16">
        <v>14.479999999999899</v>
      </c>
      <c r="P451" s="20" t="s">
        <v>46</v>
      </c>
      <c r="Q451" s="16">
        <v>15.479999999999899</v>
      </c>
      <c r="R451" s="15" t="s">
        <v>44</v>
      </c>
      <c r="S451" s="16">
        <v>16.479999999999901</v>
      </c>
      <c r="T451" s="15" t="s">
        <v>44</v>
      </c>
      <c r="U451" s="16">
        <v>16.479999999999901</v>
      </c>
    </row>
    <row r="452" spans="1:21">
      <c r="A452" s="15" t="s">
        <v>46</v>
      </c>
      <c r="B452" s="16">
        <v>8.4899999999999007</v>
      </c>
      <c r="C452" s="20" t="s">
        <v>46</v>
      </c>
      <c r="D452" s="23">
        <v>11.489999999999901</v>
      </c>
      <c r="E452" s="15" t="s">
        <v>44</v>
      </c>
      <c r="F452" s="26">
        <v>12.489999999999901</v>
      </c>
      <c r="G452" s="15" t="s">
        <v>44</v>
      </c>
      <c r="H452" s="8">
        <v>14.489999999999901</v>
      </c>
      <c r="I452" s="15" t="s">
        <v>44</v>
      </c>
      <c r="J452" s="8">
        <v>15.489999999999901</v>
      </c>
      <c r="L452" s="28" t="s">
        <v>46</v>
      </c>
      <c r="M452" s="8">
        <v>14.489999999999901</v>
      </c>
      <c r="N452" s="20" t="s">
        <v>46</v>
      </c>
      <c r="O452" s="8">
        <v>14.489999999999901</v>
      </c>
      <c r="P452" s="20" t="s">
        <v>46</v>
      </c>
      <c r="Q452" s="8">
        <v>15.489999999999901</v>
      </c>
      <c r="R452" s="15" t="s">
        <v>44</v>
      </c>
      <c r="S452" s="8">
        <v>16.489999999999899</v>
      </c>
      <c r="T452" s="15" t="s">
        <v>44</v>
      </c>
      <c r="U452" s="8">
        <v>16.489999999999899</v>
      </c>
    </row>
    <row r="453" spans="1:21">
      <c r="A453" s="15" t="s">
        <v>46</v>
      </c>
      <c r="B453" s="16">
        <v>8.4999999999999005</v>
      </c>
      <c r="C453" s="20" t="s">
        <v>46</v>
      </c>
      <c r="D453" s="23">
        <v>11.499999999999901</v>
      </c>
      <c r="E453" s="15" t="s">
        <v>44</v>
      </c>
      <c r="F453" s="19">
        <v>12.499999999999901</v>
      </c>
      <c r="G453" s="15" t="s">
        <v>44</v>
      </c>
      <c r="H453" s="19">
        <v>14.499999999999901</v>
      </c>
      <c r="I453" s="15" t="s">
        <v>44</v>
      </c>
      <c r="J453" s="16">
        <v>15.499999999999901</v>
      </c>
      <c r="L453" s="28" t="s">
        <v>46</v>
      </c>
      <c r="M453" s="16">
        <v>14.499999999999901</v>
      </c>
      <c r="N453" s="20" t="s">
        <v>46</v>
      </c>
      <c r="O453" s="16">
        <v>14.499999999999901</v>
      </c>
      <c r="P453" s="20" t="s">
        <v>46</v>
      </c>
      <c r="Q453" s="16">
        <v>15.499999999999901</v>
      </c>
      <c r="R453" s="15" t="s">
        <v>44</v>
      </c>
      <c r="S453" s="16">
        <v>16.499999999999901</v>
      </c>
      <c r="T453" s="15" t="s">
        <v>44</v>
      </c>
      <c r="U453" s="16">
        <v>16.499999999999901</v>
      </c>
    </row>
    <row r="454" spans="1:21">
      <c r="A454" s="15" t="s">
        <v>46</v>
      </c>
      <c r="B454" s="16">
        <v>8.5099999999999003</v>
      </c>
      <c r="C454" s="20" t="s">
        <v>46</v>
      </c>
      <c r="D454" s="23">
        <v>11.5099999999999</v>
      </c>
      <c r="E454" s="15" t="s">
        <v>44</v>
      </c>
      <c r="F454" s="26">
        <v>12.5099999999999</v>
      </c>
      <c r="G454" s="15" t="s">
        <v>44</v>
      </c>
      <c r="H454" s="8">
        <v>14.5099999999999</v>
      </c>
      <c r="I454" s="15" t="s">
        <v>44</v>
      </c>
      <c r="J454" s="8">
        <v>15.5099999999999</v>
      </c>
      <c r="L454" s="28" t="s">
        <v>46</v>
      </c>
      <c r="M454" s="8">
        <v>14.5099999999999</v>
      </c>
      <c r="N454" s="20" t="s">
        <v>46</v>
      </c>
      <c r="O454" s="8">
        <v>14.5099999999999</v>
      </c>
      <c r="P454" s="20" t="s">
        <v>46</v>
      </c>
      <c r="Q454" s="8">
        <v>15.5099999999999</v>
      </c>
      <c r="R454" s="15" t="s">
        <v>44</v>
      </c>
      <c r="S454" s="8">
        <v>16.509999999999899</v>
      </c>
      <c r="T454" s="15" t="s">
        <v>44</v>
      </c>
      <c r="U454" s="8">
        <v>16.509999999999899</v>
      </c>
    </row>
    <row r="455" spans="1:21">
      <c r="A455" s="15" t="s">
        <v>46</v>
      </c>
      <c r="B455" s="16">
        <v>8.5199999999999001</v>
      </c>
      <c r="C455" s="20" t="s">
        <v>46</v>
      </c>
      <c r="D455" s="23">
        <v>11.5199999999999</v>
      </c>
      <c r="E455" s="15" t="s">
        <v>44</v>
      </c>
      <c r="F455" s="19">
        <v>12.5199999999999</v>
      </c>
      <c r="G455" s="15" t="s">
        <v>44</v>
      </c>
      <c r="H455" s="19">
        <v>14.5199999999999</v>
      </c>
      <c r="I455" s="15" t="s">
        <v>44</v>
      </c>
      <c r="J455" s="16">
        <v>15.5199999999999</v>
      </c>
      <c r="L455" s="28" t="s">
        <v>46</v>
      </c>
      <c r="M455" s="16">
        <v>14.5199999999999</v>
      </c>
      <c r="N455" s="20" t="s">
        <v>46</v>
      </c>
      <c r="O455" s="16">
        <v>14.5199999999999</v>
      </c>
      <c r="P455" s="20" t="s">
        <v>46</v>
      </c>
      <c r="Q455" s="16">
        <v>15.5199999999999</v>
      </c>
      <c r="R455" s="15" t="s">
        <v>44</v>
      </c>
      <c r="S455" s="16">
        <v>16.5199999999999</v>
      </c>
      <c r="T455" s="15" t="s">
        <v>44</v>
      </c>
      <c r="U455" s="16">
        <v>16.5199999999999</v>
      </c>
    </row>
    <row r="456" spans="1:21">
      <c r="A456" s="15" t="s">
        <v>46</v>
      </c>
      <c r="B456" s="16">
        <v>8.5299999999998999</v>
      </c>
      <c r="C456" s="20" t="s">
        <v>46</v>
      </c>
      <c r="D456" s="23">
        <v>11.5299999999999</v>
      </c>
      <c r="E456" s="15" t="s">
        <v>44</v>
      </c>
      <c r="F456" s="26">
        <v>12.5299999999999</v>
      </c>
      <c r="G456" s="15" t="s">
        <v>44</v>
      </c>
      <c r="H456" s="8">
        <v>14.5299999999999</v>
      </c>
      <c r="I456" s="15" t="s">
        <v>44</v>
      </c>
      <c r="J456" s="8">
        <v>15.5299999999999</v>
      </c>
      <c r="L456" s="28" t="s">
        <v>46</v>
      </c>
      <c r="M456" s="8">
        <v>14.5299999999999</v>
      </c>
      <c r="N456" s="20" t="s">
        <v>46</v>
      </c>
      <c r="O456" s="8">
        <v>14.5299999999999</v>
      </c>
      <c r="P456" s="20" t="s">
        <v>46</v>
      </c>
      <c r="Q456" s="8">
        <v>15.5299999999999</v>
      </c>
      <c r="R456" s="15" t="s">
        <v>44</v>
      </c>
      <c r="S456" s="8">
        <v>16.529999999999902</v>
      </c>
      <c r="T456" s="15" t="s">
        <v>44</v>
      </c>
      <c r="U456" s="8">
        <v>16.529999999999902</v>
      </c>
    </row>
    <row r="457" spans="1:21">
      <c r="A457" s="15" t="s">
        <v>46</v>
      </c>
      <c r="B457" s="16">
        <v>8.5399999999998997</v>
      </c>
      <c r="C457" s="20" t="s">
        <v>46</v>
      </c>
      <c r="D457" s="23">
        <v>11.5399999999999</v>
      </c>
      <c r="E457" s="15" t="s">
        <v>44</v>
      </c>
      <c r="F457" s="19">
        <v>12.5399999999999</v>
      </c>
      <c r="G457" s="15" t="s">
        <v>44</v>
      </c>
      <c r="H457" s="19">
        <v>14.5399999999999</v>
      </c>
      <c r="I457" s="15" t="s">
        <v>44</v>
      </c>
      <c r="J457" s="16">
        <v>15.5399999999999</v>
      </c>
      <c r="L457" s="28" t="s">
        <v>46</v>
      </c>
      <c r="M457" s="16">
        <v>14.5399999999999</v>
      </c>
      <c r="N457" s="20" t="s">
        <v>46</v>
      </c>
      <c r="O457" s="16">
        <v>14.5399999999999</v>
      </c>
      <c r="P457" s="20" t="s">
        <v>46</v>
      </c>
      <c r="Q457" s="16">
        <v>15.5399999999999</v>
      </c>
      <c r="R457" s="15" t="s">
        <v>44</v>
      </c>
      <c r="S457" s="16">
        <v>16.5399999999999</v>
      </c>
      <c r="T457" s="15" t="s">
        <v>44</v>
      </c>
      <c r="U457" s="16">
        <v>16.5399999999999</v>
      </c>
    </row>
    <row r="458" spans="1:21">
      <c r="A458" s="15" t="s">
        <v>46</v>
      </c>
      <c r="B458" s="16">
        <v>8.5499999999998995</v>
      </c>
      <c r="C458" s="20" t="s">
        <v>46</v>
      </c>
      <c r="D458" s="23">
        <v>11.549999999999899</v>
      </c>
      <c r="E458" s="15" t="s">
        <v>44</v>
      </c>
      <c r="F458" s="26">
        <v>12.549999999999899</v>
      </c>
      <c r="G458" s="15" t="s">
        <v>44</v>
      </c>
      <c r="H458" s="8">
        <v>14.549999999999899</v>
      </c>
      <c r="I458" s="15" t="s">
        <v>44</v>
      </c>
      <c r="J458" s="8">
        <v>15.549999999999899</v>
      </c>
      <c r="L458" s="28" t="s">
        <v>46</v>
      </c>
      <c r="M458" s="8">
        <v>14.549999999999899</v>
      </c>
      <c r="N458" s="20" t="s">
        <v>46</v>
      </c>
      <c r="O458" s="8">
        <v>14.549999999999899</v>
      </c>
      <c r="P458" s="20" t="s">
        <v>46</v>
      </c>
      <c r="Q458" s="8">
        <v>15.549999999999899</v>
      </c>
      <c r="R458" s="15" t="s">
        <v>44</v>
      </c>
      <c r="S458" s="8">
        <v>16.549999999999901</v>
      </c>
      <c r="T458" s="15" t="s">
        <v>44</v>
      </c>
      <c r="U458" s="8">
        <v>16.549999999999901</v>
      </c>
    </row>
    <row r="459" spans="1:21">
      <c r="A459" s="15" t="s">
        <v>46</v>
      </c>
      <c r="B459" s="16">
        <v>8.5599999999998992</v>
      </c>
      <c r="C459" s="20" t="s">
        <v>46</v>
      </c>
      <c r="D459" s="23">
        <v>11.559999999999899</v>
      </c>
      <c r="E459" s="15" t="s">
        <v>44</v>
      </c>
      <c r="F459" s="19">
        <v>12.559999999999899</v>
      </c>
      <c r="G459" s="15" t="s">
        <v>44</v>
      </c>
      <c r="H459" s="19">
        <v>14.559999999999899</v>
      </c>
      <c r="I459" s="15" t="s">
        <v>44</v>
      </c>
      <c r="J459" s="16">
        <v>15.559999999999899</v>
      </c>
      <c r="L459" s="28" t="s">
        <v>46</v>
      </c>
      <c r="M459" s="16">
        <v>14.559999999999899</v>
      </c>
      <c r="N459" s="20" t="s">
        <v>46</v>
      </c>
      <c r="O459" s="16">
        <v>14.559999999999899</v>
      </c>
      <c r="P459" s="20" t="s">
        <v>46</v>
      </c>
      <c r="Q459" s="16">
        <v>15.559999999999899</v>
      </c>
      <c r="R459" s="15" t="s">
        <v>44</v>
      </c>
      <c r="S459" s="16">
        <v>16.559999999999899</v>
      </c>
      <c r="T459" s="15" t="s">
        <v>44</v>
      </c>
      <c r="U459" s="16">
        <v>16.559999999999899</v>
      </c>
    </row>
    <row r="460" spans="1:21">
      <c r="A460" s="15" t="s">
        <v>46</v>
      </c>
      <c r="B460" s="16">
        <v>8.5699999999999008</v>
      </c>
      <c r="C460" s="20" t="s">
        <v>46</v>
      </c>
      <c r="D460" s="23">
        <v>11.569999999999901</v>
      </c>
      <c r="E460" s="15" t="s">
        <v>44</v>
      </c>
      <c r="F460" s="26">
        <v>12.569999999999901</v>
      </c>
      <c r="G460" s="15" t="s">
        <v>44</v>
      </c>
      <c r="H460" s="8">
        <v>14.569999999999901</v>
      </c>
      <c r="I460" s="15" t="s">
        <v>44</v>
      </c>
      <c r="J460" s="8">
        <v>15.569999999999901</v>
      </c>
      <c r="L460" s="28" t="s">
        <v>46</v>
      </c>
      <c r="M460" s="8">
        <v>14.569999999999901</v>
      </c>
      <c r="N460" s="20" t="s">
        <v>46</v>
      </c>
      <c r="O460" s="8">
        <v>14.569999999999901</v>
      </c>
      <c r="P460" s="20" t="s">
        <v>46</v>
      </c>
      <c r="Q460" s="8">
        <v>15.569999999999901</v>
      </c>
      <c r="R460" s="15" t="s">
        <v>44</v>
      </c>
      <c r="S460" s="8">
        <v>16.569999999999901</v>
      </c>
      <c r="T460" s="15" t="s">
        <v>44</v>
      </c>
      <c r="U460" s="8">
        <v>16.569999999999901</v>
      </c>
    </row>
    <row r="461" spans="1:21">
      <c r="A461" s="15" t="s">
        <v>46</v>
      </c>
      <c r="B461" s="16">
        <v>8.5799999999999006</v>
      </c>
      <c r="C461" s="20" t="s">
        <v>46</v>
      </c>
      <c r="D461" s="23">
        <v>11.579999999999901</v>
      </c>
      <c r="E461" s="15" t="s">
        <v>44</v>
      </c>
      <c r="F461" s="19">
        <v>12.579999999999901</v>
      </c>
      <c r="G461" s="15" t="s">
        <v>44</v>
      </c>
      <c r="H461" s="19">
        <v>14.579999999999901</v>
      </c>
      <c r="I461" s="15" t="s">
        <v>44</v>
      </c>
      <c r="J461" s="16">
        <v>15.579999999999901</v>
      </c>
      <c r="L461" s="28" t="s">
        <v>46</v>
      </c>
      <c r="M461" s="16">
        <v>14.579999999999901</v>
      </c>
      <c r="N461" s="20" t="s">
        <v>46</v>
      </c>
      <c r="O461" s="16">
        <v>14.579999999999901</v>
      </c>
      <c r="P461" s="20" t="s">
        <v>46</v>
      </c>
      <c r="Q461" s="16">
        <v>15.579999999999901</v>
      </c>
      <c r="R461" s="15" t="s">
        <v>44</v>
      </c>
      <c r="S461" s="16">
        <v>16.579999999999899</v>
      </c>
      <c r="T461" s="15" t="s">
        <v>44</v>
      </c>
      <c r="U461" s="16">
        <v>16.579999999999899</v>
      </c>
    </row>
    <row r="462" spans="1:21">
      <c r="A462" s="15" t="s">
        <v>46</v>
      </c>
      <c r="B462" s="16">
        <v>8.5899999999999004</v>
      </c>
      <c r="C462" s="20" t="s">
        <v>46</v>
      </c>
      <c r="D462" s="23">
        <v>11.5899999999999</v>
      </c>
      <c r="E462" s="15" t="s">
        <v>44</v>
      </c>
      <c r="F462" s="26">
        <v>12.5899999999999</v>
      </c>
      <c r="G462" s="15" t="s">
        <v>44</v>
      </c>
      <c r="H462" s="8">
        <v>14.5899999999999</v>
      </c>
      <c r="I462" s="15" t="s">
        <v>44</v>
      </c>
      <c r="J462" s="8">
        <v>15.5899999999999</v>
      </c>
      <c r="L462" s="28" t="s">
        <v>46</v>
      </c>
      <c r="M462" s="8">
        <v>14.5899999999999</v>
      </c>
      <c r="N462" s="20" t="s">
        <v>46</v>
      </c>
      <c r="O462" s="8">
        <v>14.5899999999999</v>
      </c>
      <c r="P462" s="20" t="s">
        <v>46</v>
      </c>
      <c r="Q462" s="8">
        <v>15.5899999999999</v>
      </c>
      <c r="R462" s="15" t="s">
        <v>44</v>
      </c>
      <c r="S462" s="8">
        <v>16.5899999999999</v>
      </c>
      <c r="T462" s="15" t="s">
        <v>44</v>
      </c>
      <c r="U462" s="8">
        <v>16.5899999999999</v>
      </c>
    </row>
    <row r="463" spans="1:21">
      <c r="A463" s="15" t="s">
        <v>46</v>
      </c>
      <c r="B463" s="16">
        <v>8.5999999999999002</v>
      </c>
      <c r="C463" s="20" t="s">
        <v>46</v>
      </c>
      <c r="D463" s="23">
        <v>11.5999999999999</v>
      </c>
      <c r="E463" s="15" t="s">
        <v>44</v>
      </c>
      <c r="F463" s="19">
        <v>12.5999999999999</v>
      </c>
      <c r="G463" s="15" t="s">
        <v>44</v>
      </c>
      <c r="H463" s="19">
        <v>14.5999999999999</v>
      </c>
      <c r="I463" s="15" t="s">
        <v>44</v>
      </c>
      <c r="J463" s="16">
        <v>15.5999999999999</v>
      </c>
      <c r="L463" s="28" t="s">
        <v>46</v>
      </c>
      <c r="M463" s="16">
        <v>14.5999999999999</v>
      </c>
      <c r="N463" s="20" t="s">
        <v>46</v>
      </c>
      <c r="O463" s="16">
        <v>14.5999999999999</v>
      </c>
      <c r="P463" s="20" t="s">
        <v>46</v>
      </c>
      <c r="Q463" s="16">
        <v>15.5999999999999</v>
      </c>
      <c r="R463" s="15" t="s">
        <v>44</v>
      </c>
      <c r="S463" s="16">
        <v>16.599999999999898</v>
      </c>
      <c r="T463" s="15" t="s">
        <v>44</v>
      </c>
      <c r="U463" s="16">
        <v>16.599999999999898</v>
      </c>
    </row>
    <row r="464" spans="1:21">
      <c r="A464" s="15" t="s">
        <v>46</v>
      </c>
      <c r="B464" s="16">
        <v>8.6099999999999</v>
      </c>
      <c r="C464" s="20" t="s">
        <v>46</v>
      </c>
      <c r="D464" s="23">
        <v>11.6099999999999</v>
      </c>
      <c r="E464" s="15" t="s">
        <v>44</v>
      </c>
      <c r="F464" s="26">
        <v>12.6099999999999</v>
      </c>
      <c r="G464" s="15" t="s">
        <v>44</v>
      </c>
      <c r="H464" s="8">
        <v>14.6099999999999</v>
      </c>
      <c r="I464" s="15" t="s">
        <v>44</v>
      </c>
      <c r="J464" s="8">
        <v>15.6099999999999</v>
      </c>
      <c r="L464" s="28" t="s">
        <v>46</v>
      </c>
      <c r="M464" s="8">
        <v>14.6099999999999</v>
      </c>
      <c r="N464" s="20" t="s">
        <v>46</v>
      </c>
      <c r="O464" s="8">
        <v>14.6099999999999</v>
      </c>
      <c r="P464" s="20" t="s">
        <v>46</v>
      </c>
      <c r="Q464" s="8">
        <v>15.6099999999999</v>
      </c>
      <c r="R464" s="15" t="s">
        <v>44</v>
      </c>
      <c r="S464" s="8">
        <v>16.6099999999999</v>
      </c>
      <c r="T464" s="15" t="s">
        <v>44</v>
      </c>
      <c r="U464" s="8">
        <v>16.6099999999999</v>
      </c>
    </row>
    <row r="465" spans="1:21">
      <c r="A465" s="15" t="s">
        <v>46</v>
      </c>
      <c r="B465" s="16">
        <v>8.6199999999998997</v>
      </c>
      <c r="C465" s="20" t="s">
        <v>46</v>
      </c>
      <c r="D465" s="23">
        <v>11.6199999999999</v>
      </c>
      <c r="E465" s="15" t="s">
        <v>44</v>
      </c>
      <c r="F465" s="19">
        <v>12.6199999999999</v>
      </c>
      <c r="G465" s="15" t="s">
        <v>44</v>
      </c>
      <c r="H465" s="19">
        <v>14.6199999999999</v>
      </c>
      <c r="I465" s="15" t="s">
        <v>44</v>
      </c>
      <c r="J465" s="16">
        <v>15.6199999999999</v>
      </c>
      <c r="L465" s="28" t="s">
        <v>46</v>
      </c>
      <c r="M465" s="16">
        <v>14.6199999999999</v>
      </c>
      <c r="N465" s="20" t="s">
        <v>46</v>
      </c>
      <c r="O465" s="16">
        <v>14.6199999999999</v>
      </c>
      <c r="P465" s="20" t="s">
        <v>46</v>
      </c>
      <c r="Q465" s="16">
        <v>15.6199999999999</v>
      </c>
      <c r="R465" s="15" t="s">
        <v>44</v>
      </c>
      <c r="S465" s="16">
        <v>16.619999999999902</v>
      </c>
      <c r="T465" s="15" t="s">
        <v>44</v>
      </c>
      <c r="U465" s="16">
        <v>16.619999999999902</v>
      </c>
    </row>
    <row r="466" spans="1:21">
      <c r="A466" s="15" t="s">
        <v>46</v>
      </c>
      <c r="B466" s="16">
        <v>8.6299999999998995</v>
      </c>
      <c r="C466" s="20" t="s">
        <v>46</v>
      </c>
      <c r="D466" s="23">
        <v>11.6299999999999</v>
      </c>
      <c r="E466" s="15" t="s">
        <v>44</v>
      </c>
      <c r="F466" s="26">
        <v>12.6299999999999</v>
      </c>
      <c r="G466" s="15" t="s">
        <v>44</v>
      </c>
      <c r="H466" s="8">
        <v>14.6299999999999</v>
      </c>
      <c r="I466" s="15" t="s">
        <v>44</v>
      </c>
      <c r="J466" s="8">
        <v>15.6299999999999</v>
      </c>
      <c r="L466" s="28" t="s">
        <v>46</v>
      </c>
      <c r="M466" s="8">
        <v>14.6299999999999</v>
      </c>
      <c r="N466" s="20" t="s">
        <v>46</v>
      </c>
      <c r="O466" s="8">
        <v>14.6299999999999</v>
      </c>
      <c r="P466" s="20" t="s">
        <v>46</v>
      </c>
      <c r="Q466" s="8">
        <v>15.6299999999999</v>
      </c>
      <c r="R466" s="15" t="s">
        <v>44</v>
      </c>
      <c r="S466" s="8">
        <v>16.6299999999999</v>
      </c>
      <c r="T466" s="15" t="s">
        <v>44</v>
      </c>
      <c r="U466" s="8">
        <v>16.6299999999999</v>
      </c>
    </row>
    <row r="467" spans="1:21">
      <c r="A467" s="15" t="s">
        <v>46</v>
      </c>
      <c r="B467" s="16">
        <v>8.6399999999998993</v>
      </c>
      <c r="C467" s="20" t="s">
        <v>46</v>
      </c>
      <c r="D467" s="23">
        <v>11.639999999999899</v>
      </c>
      <c r="E467" s="15" t="s">
        <v>44</v>
      </c>
      <c r="F467" s="19">
        <v>12.639999999999899</v>
      </c>
      <c r="G467" s="15" t="s">
        <v>44</v>
      </c>
      <c r="H467" s="19">
        <v>14.639999999999899</v>
      </c>
      <c r="I467" s="15" t="s">
        <v>44</v>
      </c>
      <c r="J467" s="16">
        <v>15.639999999999899</v>
      </c>
      <c r="L467" s="28" t="s">
        <v>46</v>
      </c>
      <c r="M467" s="16">
        <v>14.639999999999899</v>
      </c>
      <c r="N467" s="20" t="s">
        <v>46</v>
      </c>
      <c r="O467" s="16">
        <v>14.639999999999899</v>
      </c>
      <c r="P467" s="20" t="s">
        <v>46</v>
      </c>
      <c r="Q467" s="16">
        <v>15.639999999999899</v>
      </c>
      <c r="R467" s="15" t="s">
        <v>44</v>
      </c>
      <c r="S467" s="16">
        <v>16.639999999999901</v>
      </c>
      <c r="T467" s="15" t="s">
        <v>44</v>
      </c>
      <c r="U467" s="16">
        <v>16.639999999999901</v>
      </c>
    </row>
    <row r="468" spans="1:21">
      <c r="A468" s="15" t="s">
        <v>46</v>
      </c>
      <c r="B468" s="16">
        <v>8.6499999999999009</v>
      </c>
      <c r="C468" s="20" t="s">
        <v>46</v>
      </c>
      <c r="D468" s="23">
        <v>11.649999999999901</v>
      </c>
      <c r="E468" s="15" t="s">
        <v>44</v>
      </c>
      <c r="F468" s="26">
        <v>12.649999999999901</v>
      </c>
      <c r="G468" s="15" t="s">
        <v>44</v>
      </c>
      <c r="H468" s="8">
        <v>14.649999999999901</v>
      </c>
      <c r="I468" s="15" t="s">
        <v>44</v>
      </c>
      <c r="J468" s="8">
        <v>15.649999999999901</v>
      </c>
      <c r="L468" s="28" t="s">
        <v>46</v>
      </c>
      <c r="M468" s="8">
        <v>14.649999999999901</v>
      </c>
      <c r="N468" s="20" t="s">
        <v>46</v>
      </c>
      <c r="O468" s="8">
        <v>14.649999999999901</v>
      </c>
      <c r="P468" s="20" t="s">
        <v>46</v>
      </c>
      <c r="Q468" s="8">
        <v>15.649999999999901</v>
      </c>
      <c r="R468" s="15" t="s">
        <v>44</v>
      </c>
      <c r="S468" s="8">
        <v>16.649999999999899</v>
      </c>
      <c r="T468" s="15" t="s">
        <v>44</v>
      </c>
      <c r="U468" s="8">
        <v>16.649999999999899</v>
      </c>
    </row>
    <row r="469" spans="1:21">
      <c r="A469" s="15" t="s">
        <v>46</v>
      </c>
      <c r="B469" s="16">
        <v>8.6599999999999007</v>
      </c>
      <c r="C469" s="20" t="s">
        <v>46</v>
      </c>
      <c r="D469" s="23">
        <v>11.659999999999901</v>
      </c>
      <c r="E469" s="15" t="s">
        <v>44</v>
      </c>
      <c r="F469" s="19">
        <v>12.659999999999901</v>
      </c>
      <c r="G469" s="15" t="s">
        <v>44</v>
      </c>
      <c r="H469" s="19">
        <v>14.659999999999901</v>
      </c>
      <c r="I469" s="15" t="s">
        <v>44</v>
      </c>
      <c r="J469" s="16">
        <v>15.659999999999901</v>
      </c>
      <c r="L469" s="28" t="s">
        <v>46</v>
      </c>
      <c r="M469" s="16">
        <v>14.659999999999901</v>
      </c>
      <c r="N469" s="20" t="s">
        <v>46</v>
      </c>
      <c r="O469" s="16">
        <v>14.659999999999901</v>
      </c>
      <c r="P469" s="20" t="s">
        <v>46</v>
      </c>
      <c r="Q469" s="16">
        <v>15.659999999999901</v>
      </c>
      <c r="R469" s="15" t="s">
        <v>44</v>
      </c>
      <c r="S469" s="16">
        <v>16.659999999999901</v>
      </c>
      <c r="T469" s="15" t="s">
        <v>44</v>
      </c>
      <c r="U469" s="16">
        <v>16.659999999999901</v>
      </c>
    </row>
    <row r="470" spans="1:21">
      <c r="A470" s="15" t="s">
        <v>46</v>
      </c>
      <c r="B470" s="16">
        <v>8.6699999999999005</v>
      </c>
      <c r="C470" s="20" t="s">
        <v>46</v>
      </c>
      <c r="D470" s="23">
        <v>11.6699999999999</v>
      </c>
      <c r="E470" s="15" t="s">
        <v>44</v>
      </c>
      <c r="F470" s="26">
        <v>12.6699999999999</v>
      </c>
      <c r="G470" s="15" t="s">
        <v>44</v>
      </c>
      <c r="H470" s="8">
        <v>14.6699999999999</v>
      </c>
      <c r="I470" s="15" t="s">
        <v>44</v>
      </c>
      <c r="J470" s="8">
        <v>15.6699999999999</v>
      </c>
      <c r="L470" s="28" t="s">
        <v>46</v>
      </c>
      <c r="M470" s="8">
        <v>14.6699999999999</v>
      </c>
      <c r="N470" s="20" t="s">
        <v>46</v>
      </c>
      <c r="O470" s="8">
        <v>14.6699999999999</v>
      </c>
      <c r="P470" s="20" t="s">
        <v>46</v>
      </c>
      <c r="Q470" s="8">
        <v>15.6699999999999</v>
      </c>
      <c r="R470" s="15" t="s">
        <v>44</v>
      </c>
      <c r="S470" s="8">
        <v>16.669999999999899</v>
      </c>
      <c r="T470" s="15" t="s">
        <v>44</v>
      </c>
      <c r="U470" s="8">
        <v>16.669999999999899</v>
      </c>
    </row>
    <row r="471" spans="1:21">
      <c r="A471" s="15" t="s">
        <v>46</v>
      </c>
      <c r="B471" s="16">
        <v>8.6799999999999002</v>
      </c>
      <c r="C471" s="20" t="s">
        <v>46</v>
      </c>
      <c r="D471" s="23">
        <v>11.6799999999999</v>
      </c>
      <c r="E471" s="15" t="s">
        <v>44</v>
      </c>
      <c r="F471" s="19">
        <v>12.6799999999999</v>
      </c>
      <c r="G471" s="15" t="s">
        <v>44</v>
      </c>
      <c r="H471" s="19">
        <v>14.6799999999999</v>
      </c>
      <c r="I471" s="15" t="s">
        <v>44</v>
      </c>
      <c r="J471" s="16">
        <v>15.6799999999999</v>
      </c>
      <c r="L471" s="28" t="s">
        <v>46</v>
      </c>
      <c r="M471" s="16">
        <v>14.6799999999999</v>
      </c>
      <c r="N471" s="20" t="s">
        <v>46</v>
      </c>
      <c r="O471" s="16">
        <v>14.6799999999999</v>
      </c>
      <c r="P471" s="20" t="s">
        <v>46</v>
      </c>
      <c r="Q471" s="16">
        <v>15.6799999999999</v>
      </c>
      <c r="R471" s="15" t="s">
        <v>44</v>
      </c>
      <c r="S471" s="16">
        <v>16.6799999999999</v>
      </c>
      <c r="T471" s="15" t="s">
        <v>44</v>
      </c>
      <c r="U471" s="16">
        <v>16.6799999999999</v>
      </c>
    </row>
    <row r="472" spans="1:21">
      <c r="A472" s="15" t="s">
        <v>46</v>
      </c>
      <c r="B472" s="16">
        <v>8.6899999999999</v>
      </c>
      <c r="C472" s="20" t="s">
        <v>46</v>
      </c>
      <c r="D472" s="23">
        <v>11.6899999999999</v>
      </c>
      <c r="E472" s="15" t="s">
        <v>44</v>
      </c>
      <c r="F472" s="26">
        <v>12.6899999999999</v>
      </c>
      <c r="G472" s="15" t="s">
        <v>44</v>
      </c>
      <c r="H472" s="8">
        <v>14.6899999999999</v>
      </c>
      <c r="I472" s="15" t="s">
        <v>44</v>
      </c>
      <c r="J472" s="8">
        <v>15.6899999999999</v>
      </c>
      <c r="L472" s="28" t="s">
        <v>46</v>
      </c>
      <c r="M472" s="8">
        <v>14.6899999999999</v>
      </c>
      <c r="N472" s="20" t="s">
        <v>46</v>
      </c>
      <c r="O472" s="8">
        <v>14.6899999999999</v>
      </c>
      <c r="P472" s="20" t="s">
        <v>46</v>
      </c>
      <c r="Q472" s="8">
        <v>15.6899999999999</v>
      </c>
      <c r="R472" s="15" t="s">
        <v>44</v>
      </c>
      <c r="S472" s="8">
        <v>16.689999999999898</v>
      </c>
      <c r="T472" s="15" t="s">
        <v>44</v>
      </c>
      <c r="U472" s="8">
        <v>16.689999999999898</v>
      </c>
    </row>
    <row r="473" spans="1:21">
      <c r="A473" s="15" t="s">
        <v>46</v>
      </c>
      <c r="B473" s="16">
        <v>8.6999999999998998</v>
      </c>
      <c r="C473" s="20" t="s">
        <v>46</v>
      </c>
      <c r="D473" s="23">
        <v>11.6999999999999</v>
      </c>
      <c r="E473" s="15" t="s">
        <v>44</v>
      </c>
      <c r="F473" s="19">
        <v>12.6999999999999</v>
      </c>
      <c r="G473" s="15" t="s">
        <v>44</v>
      </c>
      <c r="H473" s="19">
        <v>14.6999999999999</v>
      </c>
      <c r="I473" s="15" t="s">
        <v>44</v>
      </c>
      <c r="J473" s="16">
        <v>15.6999999999999</v>
      </c>
      <c r="L473" s="28" t="s">
        <v>46</v>
      </c>
      <c r="M473" s="16">
        <v>14.6999999999999</v>
      </c>
      <c r="N473" s="20" t="s">
        <v>46</v>
      </c>
      <c r="O473" s="16">
        <v>14.6999999999999</v>
      </c>
      <c r="P473" s="20" t="s">
        <v>46</v>
      </c>
      <c r="Q473" s="16">
        <v>15.6999999999999</v>
      </c>
      <c r="R473" s="15" t="s">
        <v>44</v>
      </c>
      <c r="S473" s="16">
        <v>16.6999999999999</v>
      </c>
      <c r="T473" s="15" t="s">
        <v>44</v>
      </c>
      <c r="U473" s="16">
        <v>16.6999999999999</v>
      </c>
    </row>
    <row r="474" spans="1:21">
      <c r="A474" s="15" t="s">
        <v>46</v>
      </c>
      <c r="B474" s="16">
        <v>8.7099999999998996</v>
      </c>
      <c r="C474" s="20" t="s">
        <v>46</v>
      </c>
      <c r="D474" s="23">
        <v>11.7099999999999</v>
      </c>
      <c r="E474" s="15" t="s">
        <v>44</v>
      </c>
      <c r="F474" s="26">
        <v>12.7099999999999</v>
      </c>
      <c r="G474" s="15" t="s">
        <v>44</v>
      </c>
      <c r="H474" s="8">
        <v>14.7099999999999</v>
      </c>
      <c r="I474" s="15" t="s">
        <v>44</v>
      </c>
      <c r="J474" s="8">
        <v>15.7099999999999</v>
      </c>
      <c r="L474" s="28" t="s">
        <v>46</v>
      </c>
      <c r="M474" s="8">
        <v>14.7099999999999</v>
      </c>
      <c r="N474" s="20" t="s">
        <v>46</v>
      </c>
      <c r="O474" s="8">
        <v>14.7099999999999</v>
      </c>
      <c r="P474" s="20" t="s">
        <v>46</v>
      </c>
      <c r="Q474" s="8">
        <v>15.7099999999999</v>
      </c>
      <c r="R474" s="15" t="s">
        <v>44</v>
      </c>
      <c r="S474" s="8">
        <v>16.709999999999901</v>
      </c>
      <c r="T474" s="15" t="s">
        <v>44</v>
      </c>
      <c r="U474" s="8">
        <v>16.709999999999901</v>
      </c>
    </row>
    <row r="475" spans="1:21">
      <c r="A475" s="15" t="s">
        <v>46</v>
      </c>
      <c r="B475" s="16">
        <v>8.7199999999998994</v>
      </c>
      <c r="C475" s="20" t="s">
        <v>46</v>
      </c>
      <c r="D475" s="23">
        <v>11.719999999999899</v>
      </c>
      <c r="E475" s="15" t="s">
        <v>44</v>
      </c>
      <c r="F475" s="19">
        <v>12.719999999999899</v>
      </c>
      <c r="G475" s="15" t="s">
        <v>44</v>
      </c>
      <c r="H475" s="19">
        <v>14.719999999999899</v>
      </c>
      <c r="I475" s="15" t="s">
        <v>44</v>
      </c>
      <c r="J475" s="16">
        <v>15.719999999999899</v>
      </c>
      <c r="L475" s="28" t="s">
        <v>46</v>
      </c>
      <c r="M475" s="16">
        <v>14.719999999999899</v>
      </c>
      <c r="N475" s="20" t="s">
        <v>46</v>
      </c>
      <c r="O475" s="16">
        <v>14.719999999999899</v>
      </c>
      <c r="P475" s="20" t="s">
        <v>46</v>
      </c>
      <c r="Q475" s="16">
        <v>15.719999999999899</v>
      </c>
      <c r="R475" s="15" t="s">
        <v>44</v>
      </c>
      <c r="S475" s="16">
        <v>16.719999999999899</v>
      </c>
      <c r="T475" s="15" t="s">
        <v>44</v>
      </c>
      <c r="U475" s="16">
        <v>16.719999999999899</v>
      </c>
    </row>
    <row r="476" spans="1:21">
      <c r="A476" s="15" t="s">
        <v>46</v>
      </c>
      <c r="B476" s="16">
        <v>8.7299999999998992</v>
      </c>
      <c r="C476" s="20" t="s">
        <v>46</v>
      </c>
      <c r="D476" s="23">
        <v>11.729999999999899</v>
      </c>
      <c r="E476" s="15" t="s">
        <v>44</v>
      </c>
      <c r="F476" s="26">
        <v>12.729999999999899</v>
      </c>
      <c r="G476" s="15" t="s">
        <v>44</v>
      </c>
      <c r="H476" s="8">
        <v>14.729999999999899</v>
      </c>
      <c r="I476" s="15" t="s">
        <v>44</v>
      </c>
      <c r="J476" s="8">
        <v>15.729999999999899</v>
      </c>
      <c r="L476" s="28" t="s">
        <v>46</v>
      </c>
      <c r="M476" s="8">
        <v>14.729999999999899</v>
      </c>
      <c r="N476" s="20" t="s">
        <v>46</v>
      </c>
      <c r="O476" s="8">
        <v>14.729999999999899</v>
      </c>
      <c r="P476" s="20" t="s">
        <v>46</v>
      </c>
      <c r="Q476" s="8">
        <v>15.729999999999899</v>
      </c>
      <c r="R476" s="15" t="s">
        <v>44</v>
      </c>
      <c r="S476" s="8">
        <v>16.729999999999901</v>
      </c>
      <c r="T476" s="15" t="s">
        <v>44</v>
      </c>
      <c r="U476" s="8">
        <v>16.729999999999901</v>
      </c>
    </row>
    <row r="477" spans="1:21">
      <c r="A477" s="15" t="s">
        <v>46</v>
      </c>
      <c r="B477" s="16">
        <v>8.7399999999999007</v>
      </c>
      <c r="C477" s="20" t="s">
        <v>46</v>
      </c>
      <c r="D477" s="23">
        <v>11.739999999999901</v>
      </c>
      <c r="E477" s="15" t="s">
        <v>44</v>
      </c>
      <c r="F477" s="19">
        <v>12.739999999999901</v>
      </c>
      <c r="G477" s="15" t="s">
        <v>44</v>
      </c>
      <c r="H477" s="19">
        <v>14.739999999999901</v>
      </c>
      <c r="I477" s="15" t="s">
        <v>44</v>
      </c>
      <c r="J477" s="16">
        <v>15.739999999999901</v>
      </c>
      <c r="L477" s="28" t="s">
        <v>46</v>
      </c>
      <c r="M477" s="16">
        <v>14.739999999999901</v>
      </c>
      <c r="N477" s="20" t="s">
        <v>46</v>
      </c>
      <c r="O477" s="16">
        <v>14.739999999999901</v>
      </c>
      <c r="P477" s="20" t="s">
        <v>46</v>
      </c>
      <c r="Q477" s="16">
        <v>15.739999999999901</v>
      </c>
      <c r="R477" s="15" t="s">
        <v>44</v>
      </c>
      <c r="S477" s="16">
        <v>16.739999999999899</v>
      </c>
      <c r="T477" s="15" t="s">
        <v>44</v>
      </c>
      <c r="U477" s="16">
        <v>16.739999999999899</v>
      </c>
    </row>
    <row r="478" spans="1:21">
      <c r="A478" s="15" t="s">
        <v>46</v>
      </c>
      <c r="B478" s="16">
        <v>8.7499999999999005</v>
      </c>
      <c r="C478" s="20" t="s">
        <v>46</v>
      </c>
      <c r="D478" s="23">
        <v>11.749999999999901</v>
      </c>
      <c r="E478" s="15" t="s">
        <v>44</v>
      </c>
      <c r="F478" s="26">
        <v>12.749999999999901</v>
      </c>
      <c r="G478" s="15" t="s">
        <v>44</v>
      </c>
      <c r="H478" s="8">
        <v>14.749999999999901</v>
      </c>
      <c r="I478" s="15" t="s">
        <v>44</v>
      </c>
      <c r="J478" s="8">
        <v>15.749999999999901</v>
      </c>
      <c r="L478" s="28" t="s">
        <v>46</v>
      </c>
      <c r="M478" s="8">
        <v>14.749999999999901</v>
      </c>
      <c r="N478" s="20" t="s">
        <v>46</v>
      </c>
      <c r="O478" s="8">
        <v>14.749999999999901</v>
      </c>
      <c r="P478" s="20" t="s">
        <v>46</v>
      </c>
      <c r="Q478" s="8">
        <v>15.749999999999901</v>
      </c>
      <c r="R478" s="15" t="s">
        <v>44</v>
      </c>
      <c r="S478" s="8">
        <v>16.749999999999901</v>
      </c>
      <c r="T478" s="15" t="s">
        <v>44</v>
      </c>
      <c r="U478" s="8">
        <v>16.749999999999901</v>
      </c>
    </row>
    <row r="479" spans="1:21">
      <c r="A479" s="15" t="s">
        <v>46</v>
      </c>
      <c r="B479" s="16">
        <v>8.7599999999999003</v>
      </c>
      <c r="C479" s="20" t="s">
        <v>46</v>
      </c>
      <c r="D479" s="23">
        <v>11.7599999999999</v>
      </c>
      <c r="E479" s="15" t="s">
        <v>44</v>
      </c>
      <c r="F479" s="19">
        <v>12.7599999999999</v>
      </c>
      <c r="G479" s="15" t="s">
        <v>44</v>
      </c>
      <c r="H479" s="19">
        <v>14.7599999999999</v>
      </c>
      <c r="I479" s="15" t="s">
        <v>44</v>
      </c>
      <c r="J479" s="16">
        <v>15.7599999999999</v>
      </c>
      <c r="L479" s="28" t="s">
        <v>46</v>
      </c>
      <c r="M479" s="16">
        <v>14.7599999999999</v>
      </c>
      <c r="N479" s="20" t="s">
        <v>46</v>
      </c>
      <c r="O479" s="16">
        <v>14.7599999999999</v>
      </c>
      <c r="P479" s="20" t="s">
        <v>46</v>
      </c>
      <c r="Q479" s="16">
        <v>15.7599999999999</v>
      </c>
      <c r="R479" s="15" t="s">
        <v>44</v>
      </c>
      <c r="S479" s="16">
        <v>16.759999999999899</v>
      </c>
      <c r="T479" s="15" t="s">
        <v>44</v>
      </c>
      <c r="U479" s="16">
        <v>16.759999999999899</v>
      </c>
    </row>
    <row r="480" spans="1:21">
      <c r="A480" s="15" t="s">
        <v>46</v>
      </c>
      <c r="B480" s="16">
        <v>8.7699999999999001</v>
      </c>
      <c r="C480" s="20" t="s">
        <v>46</v>
      </c>
      <c r="D480" s="23">
        <v>11.7699999999999</v>
      </c>
      <c r="E480" s="15" t="s">
        <v>44</v>
      </c>
      <c r="F480" s="26">
        <v>12.7699999999999</v>
      </c>
      <c r="G480" s="15" t="s">
        <v>44</v>
      </c>
      <c r="H480" s="8">
        <v>14.7699999999999</v>
      </c>
      <c r="I480" s="15" t="s">
        <v>44</v>
      </c>
      <c r="J480" s="8">
        <v>15.7699999999999</v>
      </c>
      <c r="L480" s="28" t="s">
        <v>46</v>
      </c>
      <c r="M480" s="8">
        <v>14.7699999999999</v>
      </c>
      <c r="N480" s="20" t="s">
        <v>46</v>
      </c>
      <c r="O480" s="8">
        <v>14.7699999999999</v>
      </c>
      <c r="P480" s="20" t="s">
        <v>46</v>
      </c>
      <c r="Q480" s="8">
        <v>15.7699999999999</v>
      </c>
      <c r="R480" s="15" t="s">
        <v>44</v>
      </c>
      <c r="S480" s="8">
        <v>16.7699999999999</v>
      </c>
      <c r="T480" s="15" t="s">
        <v>44</v>
      </c>
      <c r="U480" s="8">
        <v>16.7699999999999</v>
      </c>
    </row>
    <row r="481" spans="1:21">
      <c r="A481" s="15" t="s">
        <v>46</v>
      </c>
      <c r="B481" s="16">
        <v>8.7799999999998999</v>
      </c>
      <c r="C481" s="20" t="s">
        <v>46</v>
      </c>
      <c r="D481" s="23">
        <v>11.7799999999999</v>
      </c>
      <c r="E481" s="15" t="s">
        <v>44</v>
      </c>
      <c r="F481" s="19">
        <v>12.7799999999999</v>
      </c>
      <c r="G481" s="15" t="s">
        <v>44</v>
      </c>
      <c r="H481" s="19">
        <v>14.7799999999999</v>
      </c>
      <c r="I481" s="15" t="s">
        <v>44</v>
      </c>
      <c r="J481" s="16">
        <v>15.7799999999999</v>
      </c>
      <c r="L481" s="28" t="s">
        <v>46</v>
      </c>
      <c r="M481" s="16">
        <v>14.7799999999999</v>
      </c>
      <c r="N481" s="20" t="s">
        <v>46</v>
      </c>
      <c r="O481" s="16">
        <v>14.7799999999999</v>
      </c>
      <c r="P481" s="20" t="s">
        <v>46</v>
      </c>
      <c r="Q481" s="16">
        <v>15.7799999999999</v>
      </c>
      <c r="R481" s="15" t="s">
        <v>44</v>
      </c>
      <c r="S481" s="16">
        <v>16.779999999999902</v>
      </c>
      <c r="T481" s="15" t="s">
        <v>44</v>
      </c>
      <c r="U481" s="16">
        <v>16.779999999999902</v>
      </c>
    </row>
    <row r="482" spans="1:21">
      <c r="A482" s="15" t="s">
        <v>46</v>
      </c>
      <c r="B482" s="16">
        <v>8.7899999999998997</v>
      </c>
      <c r="C482" s="20" t="s">
        <v>46</v>
      </c>
      <c r="D482" s="23">
        <v>11.7899999999999</v>
      </c>
      <c r="E482" s="15" t="s">
        <v>44</v>
      </c>
      <c r="F482" s="26">
        <v>12.7899999999999</v>
      </c>
      <c r="G482" s="15" t="s">
        <v>44</v>
      </c>
      <c r="H482" s="8">
        <v>14.7899999999999</v>
      </c>
      <c r="I482" s="15" t="s">
        <v>44</v>
      </c>
      <c r="J482" s="8">
        <v>15.7899999999999</v>
      </c>
      <c r="L482" s="28" t="s">
        <v>46</v>
      </c>
      <c r="M482" s="8">
        <v>14.7899999999999</v>
      </c>
      <c r="N482" s="20" t="s">
        <v>46</v>
      </c>
      <c r="O482" s="8">
        <v>14.7899999999999</v>
      </c>
      <c r="P482" s="20" t="s">
        <v>46</v>
      </c>
      <c r="Q482" s="8">
        <v>15.7899999999999</v>
      </c>
      <c r="R482" s="15" t="s">
        <v>44</v>
      </c>
      <c r="S482" s="8">
        <v>16.7899999999999</v>
      </c>
      <c r="T482" s="15" t="s">
        <v>44</v>
      </c>
      <c r="U482" s="8">
        <v>16.7899999999999</v>
      </c>
    </row>
    <row r="483" spans="1:21">
      <c r="A483" s="15" t="s">
        <v>46</v>
      </c>
      <c r="B483" s="16">
        <v>8.7999999999998995</v>
      </c>
      <c r="C483" s="20" t="s">
        <v>46</v>
      </c>
      <c r="D483" s="23">
        <v>11.799999999999899</v>
      </c>
      <c r="E483" s="15" t="s">
        <v>44</v>
      </c>
      <c r="F483" s="19">
        <v>12.799999999999899</v>
      </c>
      <c r="G483" s="15" t="s">
        <v>44</v>
      </c>
      <c r="H483" s="19">
        <v>14.799999999999899</v>
      </c>
      <c r="I483" s="15" t="s">
        <v>44</v>
      </c>
      <c r="J483" s="16">
        <v>15.799999999999899</v>
      </c>
      <c r="L483" s="28" t="s">
        <v>46</v>
      </c>
      <c r="M483" s="16">
        <v>14.799999999999899</v>
      </c>
      <c r="N483" s="20" t="s">
        <v>46</v>
      </c>
      <c r="O483" s="16">
        <v>14.799999999999899</v>
      </c>
      <c r="P483" s="20" t="s">
        <v>46</v>
      </c>
      <c r="Q483" s="16">
        <v>15.799999999999899</v>
      </c>
      <c r="R483" s="15" t="s">
        <v>44</v>
      </c>
      <c r="S483" s="16">
        <v>16.799999999999901</v>
      </c>
      <c r="T483" s="15" t="s">
        <v>44</v>
      </c>
      <c r="U483" s="16">
        <v>16.799999999999901</v>
      </c>
    </row>
    <row r="484" spans="1:21">
      <c r="A484" s="15" t="s">
        <v>46</v>
      </c>
      <c r="B484" s="16">
        <v>8.8099999999998992</v>
      </c>
      <c r="C484" s="20" t="s">
        <v>46</v>
      </c>
      <c r="D484" s="23">
        <v>11.809999999999899</v>
      </c>
      <c r="E484" s="15" t="s">
        <v>44</v>
      </c>
      <c r="F484" s="26">
        <v>12.809999999999899</v>
      </c>
      <c r="G484" s="15" t="s">
        <v>46</v>
      </c>
      <c r="H484" s="8">
        <v>14.809999999999899</v>
      </c>
      <c r="I484" s="15" t="s">
        <v>44</v>
      </c>
      <c r="J484" s="8">
        <v>15.809999999999899</v>
      </c>
      <c r="L484" s="28" t="s">
        <v>46</v>
      </c>
      <c r="M484" s="8">
        <v>14.809999999999899</v>
      </c>
      <c r="N484" s="20" t="s">
        <v>46</v>
      </c>
      <c r="O484" s="8">
        <v>14.809999999999899</v>
      </c>
      <c r="P484" s="20" t="s">
        <v>46</v>
      </c>
      <c r="Q484" s="8">
        <v>15.809999999999899</v>
      </c>
      <c r="R484" s="15" t="s">
        <v>44</v>
      </c>
      <c r="S484" s="8">
        <v>16.809999999999899</v>
      </c>
      <c r="T484" s="15" t="s">
        <v>44</v>
      </c>
      <c r="U484" s="8">
        <v>16.809999999999899</v>
      </c>
    </row>
    <row r="485" spans="1:21">
      <c r="A485" s="15" t="s">
        <v>46</v>
      </c>
      <c r="B485" s="16">
        <v>8.8199999999999008</v>
      </c>
      <c r="C485" s="20" t="s">
        <v>46</v>
      </c>
      <c r="D485" s="23">
        <v>11.819999999999901</v>
      </c>
      <c r="E485" s="15" t="s">
        <v>44</v>
      </c>
      <c r="F485" s="19">
        <v>12.819999999999901</v>
      </c>
      <c r="G485" s="15" t="s">
        <v>46</v>
      </c>
      <c r="H485" s="19">
        <v>14.819999999999901</v>
      </c>
      <c r="I485" s="15" t="s">
        <v>44</v>
      </c>
      <c r="J485" s="16">
        <v>15.819999999999901</v>
      </c>
      <c r="L485" s="28" t="s">
        <v>46</v>
      </c>
      <c r="M485" s="16">
        <v>14.819999999999901</v>
      </c>
      <c r="N485" s="20" t="s">
        <v>46</v>
      </c>
      <c r="O485" s="16">
        <v>14.819999999999901</v>
      </c>
      <c r="P485" s="20" t="s">
        <v>46</v>
      </c>
      <c r="Q485" s="16">
        <v>15.819999999999901</v>
      </c>
      <c r="R485" s="15" t="s">
        <v>44</v>
      </c>
      <c r="S485" s="16">
        <v>16.819999999999901</v>
      </c>
      <c r="T485" s="15" t="s">
        <v>44</v>
      </c>
      <c r="U485" s="16">
        <v>16.819999999999901</v>
      </c>
    </row>
    <row r="486" spans="1:21">
      <c r="A486" s="15" t="s">
        <v>46</v>
      </c>
      <c r="B486" s="16">
        <v>8.8299999999999006</v>
      </c>
      <c r="C486" s="20" t="s">
        <v>46</v>
      </c>
      <c r="D486" s="23">
        <v>11.829999999999901</v>
      </c>
      <c r="E486" s="15" t="s">
        <v>44</v>
      </c>
      <c r="F486" s="26">
        <v>12.829999999999901</v>
      </c>
      <c r="G486" s="15" t="s">
        <v>46</v>
      </c>
      <c r="H486" s="8">
        <v>14.829999999999901</v>
      </c>
      <c r="I486" s="15" t="s">
        <v>44</v>
      </c>
      <c r="J486" s="8">
        <v>15.829999999999901</v>
      </c>
      <c r="L486" s="28" t="s">
        <v>46</v>
      </c>
      <c r="M486" s="8">
        <v>14.829999999999901</v>
      </c>
      <c r="N486" s="20" t="s">
        <v>46</v>
      </c>
      <c r="O486" s="8">
        <v>14.829999999999901</v>
      </c>
      <c r="P486" s="20" t="s">
        <v>46</v>
      </c>
      <c r="Q486" s="8">
        <v>15.829999999999901</v>
      </c>
      <c r="R486" s="15" t="s">
        <v>44</v>
      </c>
      <c r="S486" s="8">
        <v>16.829999999999899</v>
      </c>
      <c r="T486" s="15" t="s">
        <v>44</v>
      </c>
      <c r="U486" s="8">
        <v>16.829999999999899</v>
      </c>
    </row>
    <row r="487" spans="1:21">
      <c r="A487" s="15" t="s">
        <v>46</v>
      </c>
      <c r="B487" s="16">
        <v>8.8399999999999004</v>
      </c>
      <c r="C487" s="20" t="s">
        <v>46</v>
      </c>
      <c r="D487" s="23">
        <v>11.8399999999999</v>
      </c>
      <c r="E487" s="15" t="s">
        <v>44</v>
      </c>
      <c r="F487" s="19">
        <v>12.8399999999999</v>
      </c>
      <c r="G487" s="15" t="s">
        <v>46</v>
      </c>
      <c r="H487" s="19">
        <v>14.8399999999999</v>
      </c>
      <c r="I487" s="15" t="s">
        <v>44</v>
      </c>
      <c r="J487" s="16">
        <v>15.8399999999999</v>
      </c>
      <c r="L487" s="28" t="s">
        <v>46</v>
      </c>
      <c r="M487" s="16">
        <v>14.8399999999999</v>
      </c>
      <c r="N487" s="20" t="s">
        <v>46</v>
      </c>
      <c r="O487" s="16">
        <v>14.8399999999999</v>
      </c>
      <c r="P487" s="20" t="s">
        <v>46</v>
      </c>
      <c r="Q487" s="16">
        <v>15.8399999999999</v>
      </c>
      <c r="R487" s="15" t="s">
        <v>44</v>
      </c>
      <c r="S487" s="16">
        <v>16.8399999999999</v>
      </c>
      <c r="T487" s="15" t="s">
        <v>44</v>
      </c>
      <c r="U487" s="16">
        <v>16.8399999999999</v>
      </c>
    </row>
    <row r="488" spans="1:21">
      <c r="A488" s="15" t="s">
        <v>46</v>
      </c>
      <c r="B488" s="16">
        <v>8.8499999999999002</v>
      </c>
      <c r="C488" s="20" t="s">
        <v>46</v>
      </c>
      <c r="D488" s="23">
        <v>11.8499999999999</v>
      </c>
      <c r="E488" s="15" t="s">
        <v>44</v>
      </c>
      <c r="F488" s="26">
        <v>12.8499999999999</v>
      </c>
      <c r="G488" s="15" t="s">
        <v>46</v>
      </c>
      <c r="H488" s="8">
        <v>14.8499999999999</v>
      </c>
      <c r="I488" s="15" t="s">
        <v>44</v>
      </c>
      <c r="J488" s="8">
        <v>15.8499999999999</v>
      </c>
      <c r="L488" s="28" t="s">
        <v>46</v>
      </c>
      <c r="M488" s="8">
        <v>14.8499999999999</v>
      </c>
      <c r="N488" s="20" t="s">
        <v>46</v>
      </c>
      <c r="O488" s="8">
        <v>14.8499999999999</v>
      </c>
      <c r="P488" s="20" t="s">
        <v>46</v>
      </c>
      <c r="Q488" s="8">
        <v>15.8499999999999</v>
      </c>
      <c r="R488" s="15" t="s">
        <v>44</v>
      </c>
      <c r="S488" s="8">
        <v>16.849999999999898</v>
      </c>
      <c r="T488" s="15" t="s">
        <v>44</v>
      </c>
      <c r="U488" s="8">
        <v>16.849999999999898</v>
      </c>
    </row>
    <row r="489" spans="1:21">
      <c r="A489" s="15" t="s">
        <v>46</v>
      </c>
      <c r="B489" s="16">
        <v>8.8599999999999</v>
      </c>
      <c r="C489" s="20" t="s">
        <v>46</v>
      </c>
      <c r="D489" s="23">
        <v>11.8599999999999</v>
      </c>
      <c r="E489" s="15" t="s">
        <v>44</v>
      </c>
      <c r="F489" s="19">
        <v>12.8599999999999</v>
      </c>
      <c r="G489" s="15" t="s">
        <v>46</v>
      </c>
      <c r="H489" s="19">
        <v>14.8599999999999</v>
      </c>
      <c r="I489" s="15" t="s">
        <v>44</v>
      </c>
      <c r="J489" s="16">
        <v>15.8599999999999</v>
      </c>
      <c r="L489" s="28" t="s">
        <v>46</v>
      </c>
      <c r="M489" s="16">
        <v>14.8599999999999</v>
      </c>
      <c r="N489" s="20" t="s">
        <v>46</v>
      </c>
      <c r="O489" s="16">
        <v>14.8599999999999</v>
      </c>
      <c r="P489" s="20" t="s">
        <v>46</v>
      </c>
      <c r="Q489" s="16">
        <v>15.8599999999999</v>
      </c>
      <c r="R489" s="15" t="s">
        <v>44</v>
      </c>
      <c r="S489" s="16">
        <v>16.8599999999999</v>
      </c>
      <c r="T489" s="15" t="s">
        <v>44</v>
      </c>
      <c r="U489" s="16">
        <v>16.8599999999999</v>
      </c>
    </row>
    <row r="490" spans="1:21">
      <c r="A490" s="15" t="s">
        <v>46</v>
      </c>
      <c r="B490" s="16">
        <v>8.8699999999998997</v>
      </c>
      <c r="C490" s="20" t="s">
        <v>46</v>
      </c>
      <c r="D490" s="23">
        <v>11.8699999999999</v>
      </c>
      <c r="E490" s="15" t="s">
        <v>44</v>
      </c>
      <c r="F490" s="26">
        <v>12.8699999999999</v>
      </c>
      <c r="G490" s="15" t="s">
        <v>46</v>
      </c>
      <c r="H490" s="8">
        <v>14.8699999999999</v>
      </c>
      <c r="I490" s="15" t="s">
        <v>44</v>
      </c>
      <c r="J490" s="8">
        <v>15.8699999999999</v>
      </c>
      <c r="L490" s="28" t="s">
        <v>46</v>
      </c>
      <c r="M490" s="8">
        <v>14.8699999999999</v>
      </c>
      <c r="N490" s="20" t="s">
        <v>46</v>
      </c>
      <c r="O490" s="8">
        <v>14.8699999999999</v>
      </c>
      <c r="P490" s="20" t="s">
        <v>46</v>
      </c>
      <c r="Q490" s="8">
        <v>15.8699999999999</v>
      </c>
      <c r="R490" s="15" t="s">
        <v>44</v>
      </c>
      <c r="S490" s="8">
        <v>16.869999999999902</v>
      </c>
      <c r="T490" s="15" t="s">
        <v>44</v>
      </c>
      <c r="U490" s="8">
        <v>16.869999999999902</v>
      </c>
    </row>
    <row r="491" spans="1:21">
      <c r="A491" s="15" t="s">
        <v>46</v>
      </c>
      <c r="B491" s="16">
        <v>8.8799999999998995</v>
      </c>
      <c r="C491" s="20" t="s">
        <v>46</v>
      </c>
      <c r="D491" s="23">
        <v>11.8799999999999</v>
      </c>
      <c r="E491" s="15" t="s">
        <v>44</v>
      </c>
      <c r="F491" s="19">
        <v>12.8799999999999</v>
      </c>
      <c r="G491" s="15" t="s">
        <v>46</v>
      </c>
      <c r="H491" s="19">
        <v>14.8799999999999</v>
      </c>
      <c r="I491" s="15" t="s">
        <v>44</v>
      </c>
      <c r="J491" s="16">
        <v>15.8799999999999</v>
      </c>
      <c r="L491" s="28" t="s">
        <v>46</v>
      </c>
      <c r="M491" s="16">
        <v>14.8799999999999</v>
      </c>
      <c r="N491" s="20" t="s">
        <v>46</v>
      </c>
      <c r="O491" s="16">
        <v>14.8799999999999</v>
      </c>
      <c r="P491" s="20" t="s">
        <v>46</v>
      </c>
      <c r="Q491" s="16">
        <v>15.8799999999999</v>
      </c>
      <c r="R491" s="15" t="s">
        <v>44</v>
      </c>
      <c r="S491" s="16">
        <v>16.8799999999999</v>
      </c>
      <c r="T491" s="15" t="s">
        <v>44</v>
      </c>
      <c r="U491" s="16">
        <v>16.8799999999999</v>
      </c>
    </row>
    <row r="492" spans="1:21">
      <c r="A492" s="15" t="s">
        <v>46</v>
      </c>
      <c r="B492" s="16">
        <v>8.8899999999998993</v>
      </c>
      <c r="C492" s="20" t="s">
        <v>46</v>
      </c>
      <c r="D492" s="23">
        <v>11.889999999999899</v>
      </c>
      <c r="E492" s="15" t="s">
        <v>44</v>
      </c>
      <c r="F492" s="26">
        <v>12.889999999999899</v>
      </c>
      <c r="G492" s="15" t="s">
        <v>46</v>
      </c>
      <c r="H492" s="8">
        <v>14.889999999999899</v>
      </c>
      <c r="I492" s="15" t="s">
        <v>44</v>
      </c>
      <c r="J492" s="8">
        <v>15.889999999999899</v>
      </c>
      <c r="L492" s="28" t="s">
        <v>46</v>
      </c>
      <c r="M492" s="8">
        <v>14.889999999999899</v>
      </c>
      <c r="N492" s="20" t="s">
        <v>46</v>
      </c>
      <c r="O492" s="8">
        <v>14.889999999999899</v>
      </c>
      <c r="P492" s="20" t="s">
        <v>46</v>
      </c>
      <c r="Q492" s="8">
        <v>15.889999999999899</v>
      </c>
      <c r="R492" s="15" t="s">
        <v>44</v>
      </c>
      <c r="S492" s="8">
        <v>16.889999999999901</v>
      </c>
      <c r="T492" s="15" t="s">
        <v>44</v>
      </c>
      <c r="U492" s="8">
        <v>16.889999999999901</v>
      </c>
    </row>
    <row r="493" spans="1:21">
      <c r="A493" s="15" t="s">
        <v>46</v>
      </c>
      <c r="B493" s="16">
        <v>8.8999999999999009</v>
      </c>
      <c r="C493" s="20" t="s">
        <v>46</v>
      </c>
      <c r="D493" s="23">
        <v>11.899999999999901</v>
      </c>
      <c r="E493" s="15" t="s">
        <v>44</v>
      </c>
      <c r="F493" s="19">
        <v>12.899999999999901</v>
      </c>
      <c r="G493" s="15" t="s">
        <v>46</v>
      </c>
      <c r="H493" s="19">
        <v>14.899999999999901</v>
      </c>
      <c r="I493" s="15" t="s">
        <v>44</v>
      </c>
      <c r="J493" s="16">
        <v>15.899999999999901</v>
      </c>
      <c r="L493" s="28" t="s">
        <v>46</v>
      </c>
      <c r="M493" s="16">
        <v>14.899999999999901</v>
      </c>
      <c r="N493" s="20" t="s">
        <v>46</v>
      </c>
      <c r="O493" s="16">
        <v>14.899999999999901</v>
      </c>
      <c r="P493" s="20" t="s">
        <v>46</v>
      </c>
      <c r="Q493" s="16">
        <v>15.899999999999901</v>
      </c>
      <c r="R493" s="15" t="s">
        <v>44</v>
      </c>
      <c r="S493" s="16">
        <v>16.899999999999899</v>
      </c>
      <c r="T493" s="15" t="s">
        <v>44</v>
      </c>
      <c r="U493" s="16">
        <v>16.899999999999899</v>
      </c>
    </row>
    <row r="494" spans="1:21">
      <c r="A494" s="15" t="s">
        <v>46</v>
      </c>
      <c r="B494" s="16">
        <v>8.9099999999999007</v>
      </c>
      <c r="C494" s="20" t="s">
        <v>46</v>
      </c>
      <c r="D494" s="23">
        <v>11.909999999999901</v>
      </c>
      <c r="E494" s="15" t="s">
        <v>46</v>
      </c>
      <c r="F494" s="26">
        <v>12.909999999999901</v>
      </c>
      <c r="G494" s="15" t="s">
        <v>46</v>
      </c>
      <c r="H494" s="8">
        <v>14.909999999999901</v>
      </c>
      <c r="I494" s="15" t="s">
        <v>44</v>
      </c>
      <c r="J494" s="8">
        <v>15.909999999999901</v>
      </c>
      <c r="L494" s="28" t="s">
        <v>46</v>
      </c>
      <c r="M494" s="8">
        <v>14.909999999999901</v>
      </c>
      <c r="N494" s="20" t="s">
        <v>46</v>
      </c>
      <c r="O494" s="8">
        <v>14.909999999999901</v>
      </c>
      <c r="P494" s="20" t="s">
        <v>46</v>
      </c>
      <c r="Q494" s="8">
        <v>15.909999999999901</v>
      </c>
      <c r="R494" s="20" t="s">
        <v>46</v>
      </c>
      <c r="S494" s="8">
        <v>16.909999999999901</v>
      </c>
      <c r="T494" s="15" t="s">
        <v>44</v>
      </c>
      <c r="U494" s="8">
        <v>16.909999999999901</v>
      </c>
    </row>
    <row r="495" spans="1:21">
      <c r="A495" s="15" t="s">
        <v>46</v>
      </c>
      <c r="B495" s="16">
        <v>8.9199999999999005</v>
      </c>
      <c r="C495" s="20" t="s">
        <v>46</v>
      </c>
      <c r="D495" s="23">
        <v>11.9199999999999</v>
      </c>
      <c r="E495" s="15" t="s">
        <v>46</v>
      </c>
      <c r="F495" s="19">
        <v>12.9199999999999</v>
      </c>
      <c r="G495" s="15" t="s">
        <v>46</v>
      </c>
      <c r="H495" s="19">
        <v>14.9199999999999</v>
      </c>
      <c r="I495" s="15" t="s">
        <v>44</v>
      </c>
      <c r="J495" s="16">
        <v>15.9199999999999</v>
      </c>
      <c r="L495" s="28" t="s">
        <v>46</v>
      </c>
      <c r="M495" s="16">
        <v>14.9199999999999</v>
      </c>
      <c r="N495" s="20" t="s">
        <v>46</v>
      </c>
      <c r="O495" s="16">
        <v>14.9199999999999</v>
      </c>
      <c r="P495" s="20" t="s">
        <v>46</v>
      </c>
      <c r="Q495" s="16">
        <v>15.9199999999999</v>
      </c>
      <c r="R495" s="20" t="s">
        <v>46</v>
      </c>
      <c r="S495" s="16">
        <v>16.919999999999899</v>
      </c>
      <c r="T495" s="15" t="s">
        <v>44</v>
      </c>
      <c r="U495" s="16">
        <v>16.919999999999899</v>
      </c>
    </row>
    <row r="496" spans="1:21">
      <c r="A496" s="15" t="s">
        <v>46</v>
      </c>
      <c r="B496" s="16">
        <v>8.9299999999998896</v>
      </c>
      <c r="C496" s="20" t="s">
        <v>46</v>
      </c>
      <c r="D496" s="23">
        <v>11.9299999999999</v>
      </c>
      <c r="E496" s="15" t="s">
        <v>46</v>
      </c>
      <c r="F496" s="26">
        <v>12.9299999999999</v>
      </c>
      <c r="G496" s="15" t="s">
        <v>46</v>
      </c>
      <c r="H496" s="8">
        <v>14.9299999999999</v>
      </c>
      <c r="I496" s="15" t="s">
        <v>44</v>
      </c>
      <c r="J496" s="8">
        <v>15.9299999999999</v>
      </c>
      <c r="L496" s="28" t="s">
        <v>46</v>
      </c>
      <c r="M496" s="8">
        <v>14.9299999999999</v>
      </c>
      <c r="N496" s="20" t="s">
        <v>46</v>
      </c>
      <c r="O496" s="8">
        <v>14.9299999999999</v>
      </c>
      <c r="P496" s="20" t="s">
        <v>46</v>
      </c>
      <c r="Q496" s="8">
        <v>15.9299999999999</v>
      </c>
      <c r="R496" s="20" t="s">
        <v>46</v>
      </c>
      <c r="S496" s="8">
        <v>16.9299999999999</v>
      </c>
      <c r="T496" s="15" t="s">
        <v>44</v>
      </c>
      <c r="U496" s="8">
        <v>16.9299999999999</v>
      </c>
    </row>
    <row r="497" spans="1:21">
      <c r="A497" s="15" t="s">
        <v>46</v>
      </c>
      <c r="B497" s="16">
        <v>8.9399999999998894</v>
      </c>
      <c r="C497" s="20" t="s">
        <v>46</v>
      </c>
      <c r="D497" s="23">
        <v>11.9399999999999</v>
      </c>
      <c r="E497" s="15" t="s">
        <v>46</v>
      </c>
      <c r="F497" s="19">
        <v>12.9399999999999</v>
      </c>
      <c r="G497" s="15" t="s">
        <v>46</v>
      </c>
      <c r="H497" s="19">
        <v>14.9399999999999</v>
      </c>
      <c r="I497" s="15" t="s">
        <v>44</v>
      </c>
      <c r="J497" s="16">
        <v>15.9399999999999</v>
      </c>
      <c r="L497" s="28" t="s">
        <v>46</v>
      </c>
      <c r="M497" s="16">
        <v>14.9399999999999</v>
      </c>
      <c r="N497" s="20" t="s">
        <v>46</v>
      </c>
      <c r="O497" s="16">
        <v>14.9399999999999</v>
      </c>
      <c r="P497" s="20" t="s">
        <v>46</v>
      </c>
      <c r="Q497" s="16">
        <v>15.9399999999999</v>
      </c>
      <c r="R497" s="20" t="s">
        <v>46</v>
      </c>
      <c r="S497" s="16">
        <v>16.939999999999898</v>
      </c>
      <c r="T497" s="15" t="s">
        <v>44</v>
      </c>
      <c r="U497" s="16">
        <v>16.939999999999898</v>
      </c>
    </row>
    <row r="498" spans="1:21">
      <c r="A498" s="15" t="s">
        <v>46</v>
      </c>
      <c r="B498" s="16">
        <v>8.9499999999998892</v>
      </c>
      <c r="C498" s="20" t="s">
        <v>46</v>
      </c>
      <c r="D498" s="23">
        <v>11.9499999999999</v>
      </c>
      <c r="E498" s="15" t="s">
        <v>46</v>
      </c>
      <c r="F498" s="26">
        <v>12.9499999999999</v>
      </c>
      <c r="G498" s="15" t="s">
        <v>46</v>
      </c>
      <c r="H498" s="8">
        <v>14.9499999999999</v>
      </c>
      <c r="I498" s="15" t="s">
        <v>44</v>
      </c>
      <c r="J498" s="8">
        <v>15.9499999999999</v>
      </c>
      <c r="L498" s="28" t="s">
        <v>46</v>
      </c>
      <c r="M498" s="8">
        <v>14.9499999999999</v>
      </c>
      <c r="N498" s="20" t="s">
        <v>46</v>
      </c>
      <c r="O498" s="8">
        <v>14.9499999999999</v>
      </c>
      <c r="P498" s="20" t="s">
        <v>46</v>
      </c>
      <c r="Q498" s="8">
        <v>15.9499999999999</v>
      </c>
      <c r="R498" s="20" t="s">
        <v>46</v>
      </c>
      <c r="S498" s="8">
        <v>16.9499999999999</v>
      </c>
      <c r="T498" s="15" t="s">
        <v>44</v>
      </c>
      <c r="U498" s="8">
        <v>16.9499999999999</v>
      </c>
    </row>
    <row r="499" spans="1:21">
      <c r="A499" s="15" t="s">
        <v>46</v>
      </c>
      <c r="B499" s="16">
        <v>8.9599999999998907</v>
      </c>
      <c r="C499" s="20" t="s">
        <v>46</v>
      </c>
      <c r="D499" s="23">
        <v>11.9599999999999</v>
      </c>
      <c r="E499" s="15" t="s">
        <v>46</v>
      </c>
      <c r="F499" s="19">
        <v>12.9599999999999</v>
      </c>
      <c r="G499" s="15" t="s">
        <v>46</v>
      </c>
      <c r="H499" s="19">
        <v>14.9599999999999</v>
      </c>
      <c r="I499" s="15" t="s">
        <v>44</v>
      </c>
      <c r="J499" s="16">
        <v>15.9599999999999</v>
      </c>
      <c r="L499" s="28" t="s">
        <v>46</v>
      </c>
      <c r="M499" s="16">
        <v>14.9599999999999</v>
      </c>
      <c r="N499" s="20" t="s">
        <v>46</v>
      </c>
      <c r="O499" s="16">
        <v>14.9599999999999</v>
      </c>
      <c r="P499" s="20" t="s">
        <v>46</v>
      </c>
      <c r="Q499" s="16">
        <v>15.9599999999999</v>
      </c>
      <c r="R499" s="20" t="s">
        <v>46</v>
      </c>
      <c r="S499" s="16">
        <v>16.959999999999901</v>
      </c>
      <c r="T499" s="15" t="s">
        <v>44</v>
      </c>
      <c r="U499" s="16">
        <v>16.959999999999901</v>
      </c>
    </row>
    <row r="500" spans="1:21">
      <c r="A500" s="15" t="s">
        <v>46</v>
      </c>
      <c r="B500" s="16">
        <v>8.9699999999998905</v>
      </c>
      <c r="C500" s="20" t="s">
        <v>46</v>
      </c>
      <c r="D500" s="23">
        <v>11.969999999999899</v>
      </c>
      <c r="E500" s="15" t="s">
        <v>46</v>
      </c>
      <c r="F500" s="26">
        <v>12.969999999999899</v>
      </c>
      <c r="G500" s="15" t="s">
        <v>46</v>
      </c>
      <c r="H500" s="8">
        <v>14.969999999999899</v>
      </c>
      <c r="I500" s="15" t="s">
        <v>44</v>
      </c>
      <c r="J500" s="8">
        <v>15.969999999999899</v>
      </c>
      <c r="L500" s="28" t="s">
        <v>46</v>
      </c>
      <c r="M500" s="8">
        <v>14.969999999999899</v>
      </c>
      <c r="N500" s="20" t="s">
        <v>46</v>
      </c>
      <c r="O500" s="8">
        <v>14.969999999999899</v>
      </c>
      <c r="P500" s="20" t="s">
        <v>46</v>
      </c>
      <c r="Q500" s="8">
        <v>15.969999999999899</v>
      </c>
      <c r="R500" s="20" t="s">
        <v>46</v>
      </c>
      <c r="S500" s="8">
        <v>16.969999999999899</v>
      </c>
      <c r="T500" s="15" t="s">
        <v>44</v>
      </c>
      <c r="U500" s="8">
        <v>16.969999999999899</v>
      </c>
    </row>
    <row r="501" spans="1:21">
      <c r="A501" s="15" t="s">
        <v>46</v>
      </c>
      <c r="B501" s="16">
        <v>8.9799999999998903</v>
      </c>
      <c r="C501" s="20" t="s">
        <v>46</v>
      </c>
      <c r="D501" s="23">
        <v>11.979999999999899</v>
      </c>
      <c r="E501" s="15" t="s">
        <v>46</v>
      </c>
      <c r="F501" s="19">
        <v>12.979999999999899</v>
      </c>
      <c r="G501" s="15" t="s">
        <v>46</v>
      </c>
      <c r="H501" s="19">
        <v>14.979999999999899</v>
      </c>
      <c r="I501" s="15" t="s">
        <v>44</v>
      </c>
      <c r="J501" s="16">
        <v>15.979999999999899</v>
      </c>
      <c r="L501" s="28" t="s">
        <v>46</v>
      </c>
      <c r="M501" s="16">
        <v>14.979999999999899</v>
      </c>
      <c r="N501" s="20" t="s">
        <v>46</v>
      </c>
      <c r="O501" s="16">
        <v>14.979999999999899</v>
      </c>
      <c r="P501" s="20" t="s">
        <v>46</v>
      </c>
      <c r="Q501" s="16">
        <v>15.979999999999899</v>
      </c>
      <c r="R501" s="20" t="s">
        <v>46</v>
      </c>
      <c r="S501" s="16">
        <v>16.979999999999901</v>
      </c>
      <c r="T501" s="15" t="s">
        <v>44</v>
      </c>
      <c r="U501" s="16">
        <v>16.979999999999901</v>
      </c>
    </row>
    <row r="502" spans="1:21">
      <c r="A502" s="15" t="s">
        <v>46</v>
      </c>
      <c r="B502" s="16">
        <v>8.9899999999998901</v>
      </c>
      <c r="C502" s="20" t="s">
        <v>46</v>
      </c>
      <c r="D502" s="23">
        <v>11.989999999999901</v>
      </c>
      <c r="E502" s="15" t="s">
        <v>46</v>
      </c>
      <c r="F502" s="26">
        <v>12.989999999999901</v>
      </c>
      <c r="G502" s="15" t="s">
        <v>46</v>
      </c>
      <c r="H502" s="8">
        <v>14.989999999999901</v>
      </c>
      <c r="I502" s="15" t="s">
        <v>44</v>
      </c>
      <c r="J502" s="8">
        <v>15.989999999999901</v>
      </c>
      <c r="L502" s="28" t="s">
        <v>46</v>
      </c>
      <c r="M502" s="8">
        <v>14.989999999999901</v>
      </c>
      <c r="N502" s="20" t="s">
        <v>46</v>
      </c>
      <c r="O502" s="8">
        <v>14.989999999999901</v>
      </c>
      <c r="P502" s="20" t="s">
        <v>46</v>
      </c>
      <c r="Q502" s="8">
        <v>15.989999999999901</v>
      </c>
      <c r="R502" s="20" t="s">
        <v>46</v>
      </c>
      <c r="S502" s="8">
        <v>16.989999999999899</v>
      </c>
      <c r="T502" s="15" t="s">
        <v>44</v>
      </c>
      <c r="U502" s="8">
        <v>16.989999999999899</v>
      </c>
    </row>
    <row r="503" spans="1:21">
      <c r="A503" s="15" t="s">
        <v>46</v>
      </c>
      <c r="B503" s="16">
        <v>8.9999999999998899</v>
      </c>
      <c r="C503" s="20" t="s">
        <v>46</v>
      </c>
      <c r="D503" s="23">
        <v>11.999999999999901</v>
      </c>
      <c r="E503" s="15" t="s">
        <v>46</v>
      </c>
      <c r="F503" s="19">
        <v>12.999999999999901</v>
      </c>
      <c r="G503" s="15" t="s">
        <v>46</v>
      </c>
      <c r="H503" s="19">
        <v>14.999999999999901</v>
      </c>
      <c r="I503" s="15" t="s">
        <v>44</v>
      </c>
      <c r="J503" s="16">
        <v>15.999999999999901</v>
      </c>
      <c r="L503" s="28" t="s">
        <v>46</v>
      </c>
      <c r="M503" s="16">
        <v>14.999999999999901</v>
      </c>
      <c r="N503" s="20" t="s">
        <v>46</v>
      </c>
      <c r="O503" s="16">
        <v>14.999999999999901</v>
      </c>
      <c r="P503" s="20" t="s">
        <v>46</v>
      </c>
      <c r="Q503" s="16">
        <v>15.999999999999901</v>
      </c>
      <c r="R503" s="20" t="s">
        <v>46</v>
      </c>
      <c r="S503" s="16">
        <v>16.999999999999901</v>
      </c>
      <c r="T503" s="15" t="s">
        <v>44</v>
      </c>
      <c r="U503" s="16">
        <v>16.999999999999901</v>
      </c>
    </row>
    <row r="504" spans="1:21">
      <c r="A504" s="15" t="s">
        <v>46</v>
      </c>
      <c r="B504" s="16">
        <v>9.0099999999998897</v>
      </c>
      <c r="C504" s="20" t="s">
        <v>46</v>
      </c>
      <c r="D504" s="23">
        <v>12.0099999999999</v>
      </c>
      <c r="E504" s="15" t="s">
        <v>46</v>
      </c>
      <c r="F504" s="26">
        <v>13.0099999999999</v>
      </c>
      <c r="G504" s="15" t="s">
        <v>46</v>
      </c>
      <c r="H504" s="8">
        <v>15.0099999999999</v>
      </c>
      <c r="I504" s="15" t="s">
        <v>44</v>
      </c>
      <c r="J504" s="8">
        <v>16.009999999999899</v>
      </c>
      <c r="L504" s="28" t="s">
        <v>46</v>
      </c>
      <c r="M504" s="8">
        <v>15.0099999999999</v>
      </c>
      <c r="N504" s="20" t="s">
        <v>46</v>
      </c>
      <c r="O504" s="8">
        <v>15.0099999999999</v>
      </c>
      <c r="P504" s="20" t="s">
        <v>46</v>
      </c>
      <c r="Q504" s="8">
        <v>16.009999999999899</v>
      </c>
      <c r="R504" s="20" t="s">
        <v>46</v>
      </c>
      <c r="S504" s="8">
        <v>17.009999999999899</v>
      </c>
      <c r="T504" s="15" t="s">
        <v>44</v>
      </c>
      <c r="U504" s="8">
        <v>17.009999999999899</v>
      </c>
    </row>
    <row r="505" spans="1:21">
      <c r="A505" s="15" t="s">
        <v>46</v>
      </c>
      <c r="B505" s="16">
        <v>9.0199999999998894</v>
      </c>
      <c r="C505" s="20" t="s">
        <v>46</v>
      </c>
      <c r="D505" s="23">
        <v>12.0199999999999</v>
      </c>
      <c r="E505" s="15" t="s">
        <v>46</v>
      </c>
      <c r="F505" s="19">
        <v>13.0199999999999</v>
      </c>
      <c r="G505" s="15" t="s">
        <v>46</v>
      </c>
      <c r="H505" s="19">
        <v>15.0199999999999</v>
      </c>
      <c r="I505" s="15" t="s">
        <v>44</v>
      </c>
      <c r="J505" s="16">
        <v>16.0199999999999</v>
      </c>
      <c r="L505" s="28" t="s">
        <v>46</v>
      </c>
      <c r="M505" s="16">
        <v>15.0199999999999</v>
      </c>
      <c r="N505" s="20" t="s">
        <v>46</v>
      </c>
      <c r="O505" s="16">
        <v>15.0199999999999</v>
      </c>
      <c r="P505" s="20" t="s">
        <v>46</v>
      </c>
      <c r="Q505" s="16">
        <v>16.0199999999999</v>
      </c>
      <c r="R505" s="20" t="s">
        <v>46</v>
      </c>
      <c r="S505" s="16">
        <v>17.0199999999999</v>
      </c>
      <c r="T505" s="15" t="s">
        <v>44</v>
      </c>
      <c r="U505" s="16">
        <v>17.0199999999999</v>
      </c>
    </row>
    <row r="506" spans="1:21">
      <c r="A506" s="15" t="s">
        <v>46</v>
      </c>
      <c r="B506" s="16">
        <v>9.0299999999998892</v>
      </c>
      <c r="C506" s="20" t="s">
        <v>46</v>
      </c>
      <c r="D506" s="23">
        <v>12.0299999999999</v>
      </c>
      <c r="E506" s="15" t="s">
        <v>46</v>
      </c>
      <c r="F506" s="26">
        <v>13.0299999999999</v>
      </c>
      <c r="G506" s="15" t="s">
        <v>46</v>
      </c>
      <c r="H506" s="8">
        <v>15.0299999999999</v>
      </c>
      <c r="I506" s="15" t="s">
        <v>44</v>
      </c>
      <c r="J506" s="8">
        <v>16.029999999999902</v>
      </c>
      <c r="L506" s="28" t="s">
        <v>46</v>
      </c>
      <c r="M506" s="8">
        <v>15.0299999999999</v>
      </c>
      <c r="N506" s="20" t="s">
        <v>46</v>
      </c>
      <c r="O506" s="8">
        <v>15.0299999999999</v>
      </c>
      <c r="P506" s="20" t="s">
        <v>46</v>
      </c>
      <c r="Q506" s="8">
        <v>16.029999999999902</v>
      </c>
      <c r="R506" s="20" t="s">
        <v>46</v>
      </c>
      <c r="S506" s="8">
        <v>17.029999999999902</v>
      </c>
      <c r="T506" s="15" t="s">
        <v>44</v>
      </c>
      <c r="U506" s="8">
        <v>17.029999999999902</v>
      </c>
    </row>
    <row r="507" spans="1:21">
      <c r="A507" s="15" t="s">
        <v>46</v>
      </c>
      <c r="B507" s="16">
        <v>9.0399999999998908</v>
      </c>
      <c r="C507" s="20" t="s">
        <v>46</v>
      </c>
      <c r="D507" s="23">
        <v>12.0399999999999</v>
      </c>
      <c r="E507" s="15" t="s">
        <v>46</v>
      </c>
      <c r="F507" s="19">
        <v>13.0399999999999</v>
      </c>
      <c r="G507" s="15" t="s">
        <v>46</v>
      </c>
      <c r="H507" s="19">
        <v>15.0399999999999</v>
      </c>
      <c r="I507" s="15" t="s">
        <v>44</v>
      </c>
      <c r="J507" s="16">
        <v>16.0399999999999</v>
      </c>
      <c r="L507" s="28" t="s">
        <v>46</v>
      </c>
      <c r="M507" s="16">
        <v>15.0399999999999</v>
      </c>
      <c r="N507" s="20" t="s">
        <v>46</v>
      </c>
      <c r="O507" s="16">
        <v>15.0399999999999</v>
      </c>
      <c r="P507" s="20" t="s">
        <v>46</v>
      </c>
      <c r="Q507" s="16">
        <v>16.0399999999999</v>
      </c>
      <c r="R507" s="20" t="s">
        <v>46</v>
      </c>
      <c r="S507" s="16">
        <v>17.0399999999999</v>
      </c>
      <c r="T507" s="15" t="s">
        <v>44</v>
      </c>
      <c r="U507" s="16">
        <v>17.0399999999999</v>
      </c>
    </row>
    <row r="508" spans="1:21">
      <c r="A508" s="15" t="s">
        <v>46</v>
      </c>
      <c r="B508" s="16">
        <v>9.0499999999998906</v>
      </c>
      <c r="C508" s="20" t="s">
        <v>46</v>
      </c>
      <c r="D508" s="23">
        <v>12.049999999999899</v>
      </c>
      <c r="E508" s="15" t="s">
        <v>46</v>
      </c>
      <c r="F508" s="26">
        <v>13.049999999999899</v>
      </c>
      <c r="G508" s="15" t="s">
        <v>46</v>
      </c>
      <c r="H508" s="8">
        <v>15.049999999999899</v>
      </c>
      <c r="I508" s="15" t="s">
        <v>44</v>
      </c>
      <c r="J508" s="8">
        <v>16.049999999999901</v>
      </c>
      <c r="L508" s="28" t="s">
        <v>46</v>
      </c>
      <c r="M508" s="8">
        <v>15.049999999999899</v>
      </c>
      <c r="N508" s="20" t="s">
        <v>46</v>
      </c>
      <c r="O508" s="8">
        <v>15.049999999999899</v>
      </c>
      <c r="P508" s="20" t="s">
        <v>46</v>
      </c>
      <c r="Q508" s="8">
        <v>16.049999999999901</v>
      </c>
      <c r="R508" s="20" t="s">
        <v>46</v>
      </c>
      <c r="S508" s="8">
        <v>17.049999999999901</v>
      </c>
      <c r="T508" s="15" t="s">
        <v>44</v>
      </c>
      <c r="U508" s="8">
        <v>17.049999999999901</v>
      </c>
    </row>
    <row r="509" spans="1:21">
      <c r="A509" s="15" t="s">
        <v>46</v>
      </c>
      <c r="B509" s="16">
        <v>9.0599999999998904</v>
      </c>
      <c r="C509" s="20" t="s">
        <v>46</v>
      </c>
      <c r="D509" s="23">
        <v>12.059999999999899</v>
      </c>
      <c r="E509" s="15" t="s">
        <v>46</v>
      </c>
      <c r="F509" s="19">
        <v>13.059999999999899</v>
      </c>
      <c r="G509" s="15" t="s">
        <v>46</v>
      </c>
      <c r="H509" s="19">
        <v>15.059999999999899</v>
      </c>
      <c r="I509" s="15" t="s">
        <v>44</v>
      </c>
      <c r="J509" s="16">
        <v>16.059999999999899</v>
      </c>
      <c r="L509" s="28" t="s">
        <v>46</v>
      </c>
      <c r="M509" s="16">
        <v>15.059999999999899</v>
      </c>
      <c r="N509" s="20" t="s">
        <v>46</v>
      </c>
      <c r="O509" s="16">
        <v>15.059999999999899</v>
      </c>
      <c r="P509" s="20" t="s">
        <v>46</v>
      </c>
      <c r="Q509" s="16">
        <v>16.059999999999899</v>
      </c>
      <c r="R509" s="20" t="s">
        <v>46</v>
      </c>
      <c r="S509" s="16">
        <v>17.059999999999899</v>
      </c>
      <c r="T509" s="15" t="s">
        <v>44</v>
      </c>
      <c r="U509" s="16">
        <v>17.059999999999899</v>
      </c>
    </row>
    <row r="510" spans="1:21">
      <c r="A510" s="15" t="s">
        <v>46</v>
      </c>
      <c r="B510" s="16">
        <v>9.0699999999998902</v>
      </c>
      <c r="C510" s="20" t="s">
        <v>46</v>
      </c>
      <c r="D510" s="23">
        <v>12.069999999999901</v>
      </c>
      <c r="E510" s="15" t="s">
        <v>46</v>
      </c>
      <c r="F510" s="26">
        <v>13.069999999999901</v>
      </c>
      <c r="G510" s="15" t="s">
        <v>46</v>
      </c>
      <c r="H510" s="8">
        <v>15.069999999999901</v>
      </c>
      <c r="I510" s="15" t="s">
        <v>44</v>
      </c>
      <c r="J510" s="8">
        <v>16.069999999999901</v>
      </c>
      <c r="L510" s="28" t="s">
        <v>46</v>
      </c>
      <c r="M510" s="8">
        <v>15.069999999999901</v>
      </c>
      <c r="N510" s="20" t="s">
        <v>46</v>
      </c>
      <c r="O510" s="8">
        <v>15.069999999999901</v>
      </c>
      <c r="P510" s="20" t="s">
        <v>46</v>
      </c>
      <c r="Q510" s="8">
        <v>16.069999999999901</v>
      </c>
      <c r="R510" s="20" t="s">
        <v>46</v>
      </c>
      <c r="S510" s="8">
        <v>17.069999999999901</v>
      </c>
      <c r="T510" s="15" t="s">
        <v>44</v>
      </c>
      <c r="U510" s="8">
        <v>17.069999999999901</v>
      </c>
    </row>
    <row r="511" spans="1:21">
      <c r="A511" s="15" t="s">
        <v>46</v>
      </c>
      <c r="B511" s="16">
        <v>9.0799999999998899</v>
      </c>
      <c r="C511" s="20" t="s">
        <v>46</v>
      </c>
      <c r="D511" s="23">
        <v>12.079999999999901</v>
      </c>
      <c r="E511" s="15" t="s">
        <v>46</v>
      </c>
      <c r="F511" s="19">
        <v>13.079999999999901</v>
      </c>
      <c r="G511" s="15" t="s">
        <v>46</v>
      </c>
      <c r="H511" s="19">
        <v>15.079999999999901</v>
      </c>
      <c r="I511" s="15" t="s">
        <v>44</v>
      </c>
      <c r="J511" s="16">
        <v>16.079999999999899</v>
      </c>
      <c r="L511" s="28" t="s">
        <v>46</v>
      </c>
      <c r="M511" s="16">
        <v>15.079999999999901</v>
      </c>
      <c r="N511" s="20" t="s">
        <v>46</v>
      </c>
      <c r="O511" s="16">
        <v>15.079999999999901</v>
      </c>
      <c r="P511" s="20" t="s">
        <v>46</v>
      </c>
      <c r="Q511" s="16">
        <v>16.079999999999899</v>
      </c>
      <c r="R511" s="20" t="s">
        <v>46</v>
      </c>
      <c r="S511" s="16">
        <v>17.079999999999899</v>
      </c>
      <c r="T511" s="15" t="s">
        <v>44</v>
      </c>
      <c r="U511" s="16">
        <v>17.079999999999899</v>
      </c>
    </row>
    <row r="512" spans="1:21">
      <c r="A512" s="15" t="s">
        <v>46</v>
      </c>
      <c r="B512" s="16">
        <v>9.0899999999998897</v>
      </c>
      <c r="C512" s="20" t="s">
        <v>46</v>
      </c>
      <c r="D512" s="23">
        <v>12.0899999999999</v>
      </c>
      <c r="E512" s="15" t="s">
        <v>46</v>
      </c>
      <c r="F512" s="26">
        <v>13.0899999999999</v>
      </c>
      <c r="G512" s="15" t="s">
        <v>46</v>
      </c>
      <c r="H512" s="8">
        <v>15.0899999999999</v>
      </c>
      <c r="I512" s="15" t="s">
        <v>44</v>
      </c>
      <c r="J512" s="8">
        <v>16.0899999999999</v>
      </c>
      <c r="L512" s="28" t="s">
        <v>46</v>
      </c>
      <c r="M512" s="8">
        <v>15.0899999999999</v>
      </c>
      <c r="N512" s="20" t="s">
        <v>46</v>
      </c>
      <c r="O512" s="8">
        <v>15.0899999999999</v>
      </c>
      <c r="P512" s="20" t="s">
        <v>46</v>
      </c>
      <c r="Q512" s="8">
        <v>16.0899999999999</v>
      </c>
      <c r="R512" s="20" t="s">
        <v>46</v>
      </c>
      <c r="S512" s="8">
        <v>17.0899999999999</v>
      </c>
      <c r="T512" s="15" t="s">
        <v>44</v>
      </c>
      <c r="U512" s="8">
        <v>17.0899999999999</v>
      </c>
    </row>
    <row r="513" spans="1:21">
      <c r="A513" s="15" t="s">
        <v>46</v>
      </c>
      <c r="B513" s="16">
        <v>9.0999999999998895</v>
      </c>
      <c r="C513" s="20" t="s">
        <v>46</v>
      </c>
      <c r="D513" s="23">
        <v>12.0999999999999</v>
      </c>
      <c r="E513" s="15" t="s">
        <v>46</v>
      </c>
      <c r="F513" s="19">
        <v>13.0999999999999</v>
      </c>
      <c r="G513" s="15" t="s">
        <v>46</v>
      </c>
      <c r="H513" s="19">
        <v>15.0999999999999</v>
      </c>
      <c r="I513" s="15" t="s">
        <v>44</v>
      </c>
      <c r="J513" s="16">
        <v>16.099999999999898</v>
      </c>
      <c r="L513" s="28" t="s">
        <v>46</v>
      </c>
      <c r="M513" s="16">
        <v>15.0999999999999</v>
      </c>
      <c r="N513" s="20" t="s">
        <v>46</v>
      </c>
      <c r="O513" s="16">
        <v>15.0999999999999</v>
      </c>
      <c r="P513" s="20" t="s">
        <v>46</v>
      </c>
      <c r="Q513" s="16">
        <v>16.099999999999898</v>
      </c>
      <c r="R513" s="20" t="s">
        <v>46</v>
      </c>
      <c r="S513" s="16">
        <v>17.099999999999898</v>
      </c>
      <c r="T513" s="15" t="s">
        <v>44</v>
      </c>
      <c r="U513" s="16">
        <v>17.099999999999898</v>
      </c>
    </row>
    <row r="514" spans="1:21">
      <c r="A514" s="15" t="s">
        <v>46</v>
      </c>
      <c r="B514" s="16">
        <v>9.1099999999998893</v>
      </c>
      <c r="C514" s="20" t="s">
        <v>46</v>
      </c>
      <c r="D514" s="23">
        <v>12.1099999999999</v>
      </c>
      <c r="E514" s="15" t="s">
        <v>46</v>
      </c>
      <c r="F514" s="26">
        <v>13.1099999999999</v>
      </c>
      <c r="G514" s="15" t="s">
        <v>46</v>
      </c>
      <c r="H514" s="8">
        <v>15.1099999999999</v>
      </c>
      <c r="I514" s="15" t="s">
        <v>44</v>
      </c>
      <c r="J514" s="8">
        <v>16.1099999999999</v>
      </c>
      <c r="L514" s="28" t="s">
        <v>46</v>
      </c>
      <c r="M514" s="8">
        <v>15.1099999999999</v>
      </c>
      <c r="N514" s="20" t="s">
        <v>46</v>
      </c>
      <c r="O514" s="8">
        <v>15.1099999999999</v>
      </c>
      <c r="P514" s="20" t="s">
        <v>46</v>
      </c>
      <c r="Q514" s="8">
        <v>16.1099999999999</v>
      </c>
      <c r="R514" s="20" t="s">
        <v>46</v>
      </c>
      <c r="S514" s="8">
        <v>17.1099999999999</v>
      </c>
      <c r="T514" s="15" t="s">
        <v>44</v>
      </c>
      <c r="U514" s="8">
        <v>17.1099999999999</v>
      </c>
    </row>
    <row r="515" spans="1:21">
      <c r="A515" s="15" t="s">
        <v>46</v>
      </c>
      <c r="B515" s="16">
        <v>9.1199999999998909</v>
      </c>
      <c r="C515" s="20" t="s">
        <v>46</v>
      </c>
      <c r="D515" s="23">
        <v>12.1199999999999</v>
      </c>
      <c r="E515" s="15" t="s">
        <v>46</v>
      </c>
      <c r="F515" s="19">
        <v>13.1199999999999</v>
      </c>
      <c r="G515" s="15" t="s">
        <v>46</v>
      </c>
      <c r="H515" s="19">
        <v>15.1199999999999</v>
      </c>
      <c r="I515" s="15" t="s">
        <v>44</v>
      </c>
      <c r="J515" s="16">
        <v>16.119999999999902</v>
      </c>
      <c r="L515" s="28" t="s">
        <v>46</v>
      </c>
      <c r="M515" s="16">
        <v>15.1199999999999</v>
      </c>
      <c r="N515" s="20" t="s">
        <v>46</v>
      </c>
      <c r="O515" s="16">
        <v>15.1199999999999</v>
      </c>
      <c r="P515" s="20" t="s">
        <v>46</v>
      </c>
      <c r="Q515" s="16">
        <v>16.119999999999902</v>
      </c>
      <c r="R515" s="20" t="s">
        <v>46</v>
      </c>
      <c r="S515" s="16">
        <v>17.119999999999902</v>
      </c>
      <c r="T515" s="15" t="s">
        <v>44</v>
      </c>
      <c r="U515" s="16">
        <v>17.119999999999902</v>
      </c>
    </row>
    <row r="516" spans="1:21">
      <c r="A516" s="15" t="s">
        <v>46</v>
      </c>
      <c r="B516" s="16">
        <v>9.1299999999998906</v>
      </c>
      <c r="C516" s="20" t="s">
        <v>46</v>
      </c>
      <c r="D516" s="23">
        <v>12.1299999999999</v>
      </c>
      <c r="E516" s="15" t="s">
        <v>46</v>
      </c>
      <c r="F516" s="26">
        <v>13.1299999999999</v>
      </c>
      <c r="G516" s="15" t="s">
        <v>46</v>
      </c>
      <c r="H516" s="8">
        <v>15.1299999999999</v>
      </c>
      <c r="I516" s="15" t="s">
        <v>44</v>
      </c>
      <c r="J516" s="8">
        <v>16.1299999999999</v>
      </c>
      <c r="L516" s="28" t="s">
        <v>46</v>
      </c>
      <c r="M516" s="8">
        <v>15.1299999999999</v>
      </c>
      <c r="N516" s="20" t="s">
        <v>46</v>
      </c>
      <c r="O516" s="8">
        <v>15.1299999999999</v>
      </c>
      <c r="P516" s="20" t="s">
        <v>46</v>
      </c>
      <c r="Q516" s="8">
        <v>16.1299999999999</v>
      </c>
      <c r="R516" s="20" t="s">
        <v>46</v>
      </c>
      <c r="S516" s="8">
        <v>17.1299999999999</v>
      </c>
      <c r="T516" s="15" t="s">
        <v>44</v>
      </c>
      <c r="U516" s="8">
        <v>17.1299999999999</v>
      </c>
    </row>
    <row r="517" spans="1:21">
      <c r="A517" s="15" t="s">
        <v>46</v>
      </c>
      <c r="B517" s="16">
        <v>9.1399999999998904</v>
      </c>
      <c r="C517" s="20" t="s">
        <v>46</v>
      </c>
      <c r="D517" s="23">
        <v>12.139999999999899</v>
      </c>
      <c r="E517" s="15" t="s">
        <v>46</v>
      </c>
      <c r="F517" s="19">
        <v>13.139999999999899</v>
      </c>
      <c r="G517" s="15" t="s">
        <v>46</v>
      </c>
      <c r="H517" s="19">
        <v>15.139999999999899</v>
      </c>
      <c r="I517" s="15" t="s">
        <v>44</v>
      </c>
      <c r="J517" s="16">
        <v>16.139999999999901</v>
      </c>
      <c r="L517" s="28" t="s">
        <v>46</v>
      </c>
      <c r="M517" s="16">
        <v>15.139999999999899</v>
      </c>
      <c r="N517" s="20" t="s">
        <v>46</v>
      </c>
      <c r="O517" s="16">
        <v>15.139999999999899</v>
      </c>
      <c r="P517" s="20" t="s">
        <v>46</v>
      </c>
      <c r="Q517" s="16">
        <v>16.139999999999901</v>
      </c>
      <c r="R517" s="20" t="s">
        <v>46</v>
      </c>
      <c r="S517" s="16">
        <v>17.139999999999901</v>
      </c>
      <c r="T517" s="15" t="s">
        <v>44</v>
      </c>
      <c r="U517" s="16">
        <v>17.139999999999901</v>
      </c>
    </row>
    <row r="518" spans="1:21">
      <c r="A518" s="15" t="s">
        <v>46</v>
      </c>
      <c r="B518" s="16">
        <v>9.1499999999998902</v>
      </c>
      <c r="C518" s="20" t="s">
        <v>46</v>
      </c>
      <c r="D518" s="23">
        <v>12.149999999999901</v>
      </c>
      <c r="E518" s="15" t="s">
        <v>46</v>
      </c>
      <c r="F518" s="26">
        <v>13.149999999999901</v>
      </c>
      <c r="G518" s="15" t="s">
        <v>46</v>
      </c>
      <c r="H518" s="8">
        <v>15.149999999999901</v>
      </c>
      <c r="I518" s="15" t="s">
        <v>44</v>
      </c>
      <c r="J518" s="8">
        <v>16.149999999999899</v>
      </c>
      <c r="L518" s="28" t="s">
        <v>46</v>
      </c>
      <c r="M518" s="8">
        <v>15.149999999999901</v>
      </c>
      <c r="N518" s="20" t="s">
        <v>46</v>
      </c>
      <c r="O518" s="8">
        <v>15.149999999999901</v>
      </c>
      <c r="P518" s="20" t="s">
        <v>46</v>
      </c>
      <c r="Q518" s="8">
        <v>16.149999999999899</v>
      </c>
      <c r="R518" s="20" t="s">
        <v>46</v>
      </c>
      <c r="S518" s="8">
        <v>17.149999999999899</v>
      </c>
      <c r="T518" s="15" t="s">
        <v>44</v>
      </c>
      <c r="U518" s="8">
        <v>17.149999999999899</v>
      </c>
    </row>
    <row r="519" spans="1:21">
      <c r="A519" s="15" t="s">
        <v>46</v>
      </c>
      <c r="B519" s="16">
        <v>9.15999999999989</v>
      </c>
      <c r="C519" s="20" t="s">
        <v>46</v>
      </c>
      <c r="D519" s="23">
        <v>12.159999999999901</v>
      </c>
      <c r="E519" s="15" t="s">
        <v>46</v>
      </c>
      <c r="F519" s="19">
        <v>13.159999999999901</v>
      </c>
      <c r="G519" s="15" t="s">
        <v>46</v>
      </c>
      <c r="H519" s="19">
        <v>15.159999999999901</v>
      </c>
      <c r="I519" s="15" t="s">
        <v>44</v>
      </c>
      <c r="J519" s="16">
        <v>16.159999999999901</v>
      </c>
      <c r="L519" s="28" t="s">
        <v>46</v>
      </c>
      <c r="M519" s="16">
        <v>15.159999999999901</v>
      </c>
      <c r="N519" s="20" t="s">
        <v>46</v>
      </c>
      <c r="O519" s="16">
        <v>15.159999999999901</v>
      </c>
      <c r="P519" s="20" t="s">
        <v>46</v>
      </c>
      <c r="Q519" s="16">
        <v>16.159999999999901</v>
      </c>
      <c r="R519" s="20" t="s">
        <v>46</v>
      </c>
      <c r="S519" s="16">
        <v>17.159999999999901</v>
      </c>
      <c r="T519" s="15" t="s">
        <v>44</v>
      </c>
      <c r="U519" s="16">
        <v>17.159999999999901</v>
      </c>
    </row>
    <row r="520" spans="1:21">
      <c r="A520" s="15" t="s">
        <v>46</v>
      </c>
      <c r="B520" s="16">
        <v>9.1699999999998898</v>
      </c>
      <c r="C520" s="20" t="s">
        <v>46</v>
      </c>
      <c r="D520" s="23">
        <v>12.1699999999999</v>
      </c>
      <c r="E520" s="15" t="s">
        <v>46</v>
      </c>
      <c r="F520" s="26">
        <v>13.1699999999999</v>
      </c>
      <c r="G520" s="15" t="s">
        <v>46</v>
      </c>
      <c r="H520" s="8">
        <v>15.1699999999999</v>
      </c>
      <c r="I520" s="15" t="s">
        <v>44</v>
      </c>
      <c r="J520" s="8">
        <v>16.169999999999899</v>
      </c>
      <c r="L520" s="28" t="s">
        <v>46</v>
      </c>
      <c r="M520" s="8">
        <v>15.1699999999999</v>
      </c>
      <c r="N520" s="20" t="s">
        <v>46</v>
      </c>
      <c r="O520" s="8">
        <v>15.1699999999999</v>
      </c>
      <c r="P520" s="20" t="s">
        <v>46</v>
      </c>
      <c r="Q520" s="8">
        <v>16.169999999999899</v>
      </c>
      <c r="R520" s="20" t="s">
        <v>46</v>
      </c>
      <c r="S520" s="8">
        <v>17.169999999999899</v>
      </c>
      <c r="T520" s="15" t="s">
        <v>44</v>
      </c>
      <c r="U520" s="8">
        <v>17.169999999999899</v>
      </c>
    </row>
    <row r="521" spans="1:21">
      <c r="A521" s="15" t="s">
        <v>46</v>
      </c>
      <c r="B521" s="16">
        <v>9.1799999999998896</v>
      </c>
      <c r="C521" s="20" t="s">
        <v>46</v>
      </c>
      <c r="D521" s="23">
        <v>12.1799999999999</v>
      </c>
      <c r="E521" s="15" t="s">
        <v>46</v>
      </c>
      <c r="F521" s="19">
        <v>13.1799999999999</v>
      </c>
      <c r="G521" s="15" t="s">
        <v>46</v>
      </c>
      <c r="H521" s="19">
        <v>15.1799999999999</v>
      </c>
      <c r="I521" s="15" t="s">
        <v>44</v>
      </c>
      <c r="J521" s="16">
        <v>16.1799999999999</v>
      </c>
      <c r="L521" s="28" t="s">
        <v>46</v>
      </c>
      <c r="M521" s="16">
        <v>15.1799999999999</v>
      </c>
      <c r="N521" s="20" t="s">
        <v>46</v>
      </c>
      <c r="O521" s="16">
        <v>15.1799999999999</v>
      </c>
      <c r="P521" s="20" t="s">
        <v>46</v>
      </c>
      <c r="Q521" s="16">
        <v>16.1799999999999</v>
      </c>
      <c r="R521" s="20" t="s">
        <v>46</v>
      </c>
      <c r="S521" s="16">
        <v>17.1799999999999</v>
      </c>
      <c r="T521" s="15" t="s">
        <v>44</v>
      </c>
      <c r="U521" s="16">
        <v>17.1799999999999</v>
      </c>
    </row>
    <row r="522" spans="1:21">
      <c r="A522" s="15" t="s">
        <v>46</v>
      </c>
      <c r="B522" s="16">
        <v>9.1899999999998894</v>
      </c>
      <c r="C522" s="20" t="s">
        <v>46</v>
      </c>
      <c r="D522" s="23">
        <v>12.1899999999999</v>
      </c>
      <c r="E522" s="15" t="s">
        <v>46</v>
      </c>
      <c r="F522" s="26">
        <v>13.1899999999999</v>
      </c>
      <c r="G522" s="15" t="s">
        <v>46</v>
      </c>
      <c r="H522" s="8">
        <v>15.1899999999999</v>
      </c>
      <c r="I522" s="15" t="s">
        <v>44</v>
      </c>
      <c r="J522" s="8">
        <v>16.189999999999898</v>
      </c>
      <c r="L522" s="28" t="s">
        <v>46</v>
      </c>
      <c r="M522" s="8">
        <v>15.1899999999999</v>
      </c>
      <c r="N522" s="20" t="s">
        <v>46</v>
      </c>
      <c r="O522" s="8">
        <v>15.1899999999999</v>
      </c>
      <c r="P522" s="20" t="s">
        <v>46</v>
      </c>
      <c r="Q522" s="8">
        <v>16.189999999999898</v>
      </c>
      <c r="R522" s="20" t="s">
        <v>46</v>
      </c>
      <c r="S522" s="8">
        <v>17.189999999999898</v>
      </c>
      <c r="T522" s="15" t="s">
        <v>44</v>
      </c>
      <c r="U522" s="8">
        <v>17.189999999999898</v>
      </c>
    </row>
    <row r="523" spans="1:21">
      <c r="A523" s="15" t="s">
        <v>46</v>
      </c>
      <c r="B523" s="16">
        <v>9.1999999999998892</v>
      </c>
      <c r="C523" s="20" t="s">
        <v>46</v>
      </c>
      <c r="D523" s="23">
        <v>12.1999999999999</v>
      </c>
      <c r="E523" s="15" t="s">
        <v>46</v>
      </c>
      <c r="F523" s="19">
        <v>13.1999999999999</v>
      </c>
      <c r="G523" s="15" t="s">
        <v>46</v>
      </c>
      <c r="H523" s="19">
        <v>15.1999999999999</v>
      </c>
      <c r="I523" s="15" t="s">
        <v>44</v>
      </c>
      <c r="J523" s="16">
        <v>16.1999999999999</v>
      </c>
      <c r="L523" s="28" t="s">
        <v>46</v>
      </c>
      <c r="M523" s="16">
        <v>15.1999999999999</v>
      </c>
      <c r="N523" s="20" t="s">
        <v>46</v>
      </c>
      <c r="O523" s="16">
        <v>15.1999999999999</v>
      </c>
      <c r="P523" s="20" t="s">
        <v>46</v>
      </c>
      <c r="Q523" s="16">
        <v>16.1999999999999</v>
      </c>
      <c r="R523" s="20" t="s">
        <v>46</v>
      </c>
      <c r="S523" s="16">
        <v>17.1999999999999</v>
      </c>
      <c r="T523" s="15" t="s">
        <v>44</v>
      </c>
      <c r="U523" s="16">
        <v>17.1999999999999</v>
      </c>
    </row>
    <row r="524" spans="1:21">
      <c r="A524" s="15" t="s">
        <v>46</v>
      </c>
      <c r="B524" s="16">
        <v>9.2099999999998907</v>
      </c>
      <c r="C524" s="20" t="s">
        <v>46</v>
      </c>
      <c r="D524" s="23">
        <v>12.2099999999999</v>
      </c>
      <c r="E524" s="15" t="s">
        <v>46</v>
      </c>
      <c r="F524" s="26">
        <v>13.2099999999999</v>
      </c>
      <c r="G524" s="15" t="s">
        <v>46</v>
      </c>
      <c r="H524" s="8">
        <v>15.2099999999999</v>
      </c>
      <c r="I524" s="15" t="s">
        <v>46</v>
      </c>
      <c r="J524" s="8">
        <v>16.209999999999901</v>
      </c>
      <c r="L524" s="28" t="s">
        <v>46</v>
      </c>
      <c r="M524" s="8">
        <v>15.2099999999999</v>
      </c>
      <c r="N524" s="20" t="s">
        <v>46</v>
      </c>
      <c r="O524" s="8">
        <v>15.2099999999999</v>
      </c>
      <c r="P524" s="20" t="s">
        <v>46</v>
      </c>
      <c r="Q524" s="8">
        <v>16.209999999999901</v>
      </c>
      <c r="R524" s="20" t="s">
        <v>46</v>
      </c>
      <c r="S524" s="8">
        <v>17.209999999999901</v>
      </c>
      <c r="T524" s="15" t="s">
        <v>44</v>
      </c>
      <c r="U524" s="8">
        <v>17.209999999999901</v>
      </c>
    </row>
    <row r="525" spans="1:21">
      <c r="A525" s="15" t="s">
        <v>46</v>
      </c>
      <c r="B525" s="16">
        <v>9.2199999999998905</v>
      </c>
      <c r="C525" s="20" t="s">
        <v>46</v>
      </c>
      <c r="D525" s="23">
        <v>12.219999999999899</v>
      </c>
      <c r="E525" s="15" t="s">
        <v>46</v>
      </c>
      <c r="F525" s="19">
        <v>13.219999999999899</v>
      </c>
      <c r="G525" s="15" t="s">
        <v>46</v>
      </c>
      <c r="H525" s="19">
        <v>15.219999999999899</v>
      </c>
      <c r="I525" s="15" t="s">
        <v>46</v>
      </c>
      <c r="J525" s="16">
        <v>16.219999999999899</v>
      </c>
      <c r="L525" s="28" t="s">
        <v>46</v>
      </c>
      <c r="M525" s="16">
        <v>15.219999999999899</v>
      </c>
      <c r="N525" s="20" t="s">
        <v>46</v>
      </c>
      <c r="O525" s="16">
        <v>15.219999999999899</v>
      </c>
      <c r="P525" s="20" t="s">
        <v>46</v>
      </c>
      <c r="Q525" s="16">
        <v>16.219999999999899</v>
      </c>
      <c r="R525" s="20" t="s">
        <v>46</v>
      </c>
      <c r="S525" s="16">
        <v>17.219999999999899</v>
      </c>
      <c r="T525" s="15" t="s">
        <v>44</v>
      </c>
      <c r="U525" s="16">
        <v>17.219999999999899</v>
      </c>
    </row>
    <row r="526" spans="1:21">
      <c r="A526" s="15" t="s">
        <v>46</v>
      </c>
      <c r="B526" s="16">
        <v>9.2299999999998903</v>
      </c>
      <c r="C526" s="20" t="s">
        <v>46</v>
      </c>
      <c r="D526" s="23">
        <v>12.229999999999899</v>
      </c>
      <c r="E526" s="15" t="s">
        <v>46</v>
      </c>
      <c r="F526" s="26">
        <v>13.229999999999899</v>
      </c>
      <c r="G526" s="15" t="s">
        <v>46</v>
      </c>
      <c r="H526" s="8">
        <v>15.229999999999899</v>
      </c>
      <c r="I526" s="15" t="s">
        <v>46</v>
      </c>
      <c r="J526" s="8">
        <v>16.229999999999901</v>
      </c>
      <c r="L526" s="28" t="s">
        <v>46</v>
      </c>
      <c r="M526" s="8">
        <v>15.229999999999899</v>
      </c>
      <c r="N526" s="20" t="s">
        <v>46</v>
      </c>
      <c r="O526" s="8">
        <v>15.229999999999899</v>
      </c>
      <c r="P526" s="20" t="s">
        <v>46</v>
      </c>
      <c r="Q526" s="8">
        <v>16.229999999999901</v>
      </c>
      <c r="R526" s="20" t="s">
        <v>46</v>
      </c>
      <c r="S526" s="8">
        <v>17.229999999999901</v>
      </c>
      <c r="T526" s="15" t="s">
        <v>44</v>
      </c>
      <c r="U526" s="8">
        <v>17.229999999999901</v>
      </c>
    </row>
    <row r="527" spans="1:21">
      <c r="A527" s="15" t="s">
        <v>46</v>
      </c>
      <c r="B527" s="16">
        <v>9.2399999999998901</v>
      </c>
      <c r="C527" s="20" t="s">
        <v>46</v>
      </c>
      <c r="D527" s="23">
        <v>12.239999999999901</v>
      </c>
      <c r="E527" s="15" t="s">
        <v>46</v>
      </c>
      <c r="F527" s="19">
        <v>13.239999999999901</v>
      </c>
      <c r="G527" s="15" t="s">
        <v>46</v>
      </c>
      <c r="H527" s="19">
        <v>15.239999999999901</v>
      </c>
      <c r="I527" s="15" t="s">
        <v>46</v>
      </c>
      <c r="J527" s="16">
        <v>16.239999999999899</v>
      </c>
      <c r="L527" s="28" t="s">
        <v>46</v>
      </c>
      <c r="M527" s="16">
        <v>15.239999999999901</v>
      </c>
      <c r="N527" s="20" t="s">
        <v>46</v>
      </c>
      <c r="O527" s="16">
        <v>15.239999999999901</v>
      </c>
      <c r="P527" s="20" t="s">
        <v>46</v>
      </c>
      <c r="Q527" s="16">
        <v>16.239999999999899</v>
      </c>
      <c r="R527" s="20" t="s">
        <v>46</v>
      </c>
      <c r="S527" s="16">
        <v>17.239999999999899</v>
      </c>
      <c r="T527" s="15" t="s">
        <v>44</v>
      </c>
      <c r="U527" s="16">
        <v>17.239999999999899</v>
      </c>
    </row>
    <row r="528" spans="1:21">
      <c r="A528" s="15" t="s">
        <v>46</v>
      </c>
      <c r="B528" s="16">
        <v>9.2499999999998899</v>
      </c>
      <c r="C528" s="20" t="s">
        <v>46</v>
      </c>
      <c r="D528" s="23">
        <v>12.249999999999901</v>
      </c>
      <c r="E528" s="15" t="s">
        <v>46</v>
      </c>
      <c r="F528" s="26">
        <v>13.249999999999901</v>
      </c>
      <c r="G528" s="15" t="s">
        <v>46</v>
      </c>
      <c r="H528" s="8">
        <v>15.249999999999901</v>
      </c>
      <c r="I528" s="15" t="s">
        <v>46</v>
      </c>
      <c r="J528" s="8">
        <v>16.249999999999901</v>
      </c>
      <c r="L528" s="28" t="s">
        <v>46</v>
      </c>
      <c r="M528" s="8">
        <v>15.249999999999901</v>
      </c>
      <c r="N528" s="20" t="s">
        <v>46</v>
      </c>
      <c r="O528" s="8">
        <v>15.249999999999901</v>
      </c>
      <c r="P528" s="20" t="s">
        <v>46</v>
      </c>
      <c r="Q528" s="8">
        <v>16.249999999999901</v>
      </c>
      <c r="R528" s="20" t="s">
        <v>46</v>
      </c>
      <c r="S528" s="8">
        <v>17.249999999999901</v>
      </c>
      <c r="T528" s="15" t="s">
        <v>44</v>
      </c>
      <c r="U528" s="8">
        <v>17.249999999999901</v>
      </c>
    </row>
    <row r="529" spans="1:21">
      <c r="A529" s="15" t="s">
        <v>46</v>
      </c>
      <c r="B529" s="16">
        <v>9.2599999999998897</v>
      </c>
      <c r="C529" s="20" t="s">
        <v>46</v>
      </c>
      <c r="D529" s="23">
        <v>12.2599999999999</v>
      </c>
      <c r="E529" s="15" t="s">
        <v>46</v>
      </c>
      <c r="F529" s="19">
        <v>13.2599999999999</v>
      </c>
      <c r="G529" s="15" t="s">
        <v>46</v>
      </c>
      <c r="H529" s="19">
        <v>15.2599999999999</v>
      </c>
      <c r="I529" s="15" t="s">
        <v>46</v>
      </c>
      <c r="J529" s="16">
        <v>16.259999999999899</v>
      </c>
      <c r="L529" s="28" t="s">
        <v>46</v>
      </c>
      <c r="M529" s="16">
        <v>15.2599999999999</v>
      </c>
      <c r="N529" s="20" t="s">
        <v>46</v>
      </c>
      <c r="O529" s="16">
        <v>15.2599999999999</v>
      </c>
      <c r="P529" s="20" t="s">
        <v>46</v>
      </c>
      <c r="Q529" s="16">
        <v>16.259999999999899</v>
      </c>
      <c r="R529" s="20" t="s">
        <v>46</v>
      </c>
      <c r="S529" s="16">
        <v>17.259999999999899</v>
      </c>
      <c r="T529" s="15" t="s">
        <v>44</v>
      </c>
      <c r="U529" s="16">
        <v>17.259999999999899</v>
      </c>
    </row>
    <row r="530" spans="1:21">
      <c r="A530" s="15" t="s">
        <v>46</v>
      </c>
      <c r="B530" s="16">
        <v>9.2699999999998894</v>
      </c>
      <c r="C530" s="20" t="s">
        <v>46</v>
      </c>
      <c r="D530" s="23">
        <v>12.2699999999999</v>
      </c>
      <c r="E530" s="15" t="s">
        <v>46</v>
      </c>
      <c r="F530" s="26">
        <v>13.2699999999999</v>
      </c>
      <c r="G530" s="15" t="s">
        <v>46</v>
      </c>
      <c r="H530" s="8">
        <v>15.2699999999999</v>
      </c>
      <c r="I530" s="15" t="s">
        <v>46</v>
      </c>
      <c r="J530" s="8">
        <v>16.2699999999999</v>
      </c>
      <c r="L530" s="28" t="s">
        <v>46</v>
      </c>
      <c r="M530" s="8">
        <v>15.2699999999999</v>
      </c>
      <c r="N530" s="20" t="s">
        <v>46</v>
      </c>
      <c r="O530" s="8">
        <v>15.2699999999999</v>
      </c>
      <c r="P530" s="20" t="s">
        <v>46</v>
      </c>
      <c r="Q530" s="8">
        <v>16.2699999999999</v>
      </c>
      <c r="R530" s="20" t="s">
        <v>46</v>
      </c>
      <c r="S530" s="8">
        <v>17.2699999999999</v>
      </c>
      <c r="T530" s="15" t="s">
        <v>44</v>
      </c>
      <c r="U530" s="8">
        <v>17.2699999999999</v>
      </c>
    </row>
    <row r="531" spans="1:21">
      <c r="A531" s="15" t="s">
        <v>46</v>
      </c>
      <c r="B531" s="16">
        <v>9.2799999999998892</v>
      </c>
      <c r="C531" s="20" t="s">
        <v>46</v>
      </c>
      <c r="D531" s="23">
        <v>12.2799999999999</v>
      </c>
      <c r="E531" s="15" t="s">
        <v>46</v>
      </c>
      <c r="F531" s="19">
        <v>13.2799999999999</v>
      </c>
      <c r="G531" s="15" t="s">
        <v>46</v>
      </c>
      <c r="H531" s="19">
        <v>15.2799999999999</v>
      </c>
      <c r="I531" s="15" t="s">
        <v>46</v>
      </c>
      <c r="J531" s="16">
        <v>16.279999999999902</v>
      </c>
      <c r="L531" s="28" t="s">
        <v>46</v>
      </c>
      <c r="M531" s="16">
        <v>15.2799999999999</v>
      </c>
      <c r="N531" s="20" t="s">
        <v>46</v>
      </c>
      <c r="O531" s="16">
        <v>15.2799999999999</v>
      </c>
      <c r="P531" s="20" t="s">
        <v>46</v>
      </c>
      <c r="Q531" s="16">
        <v>16.279999999999902</v>
      </c>
      <c r="R531" s="20" t="s">
        <v>46</v>
      </c>
      <c r="S531" s="16">
        <v>17.279999999999902</v>
      </c>
      <c r="T531" s="15" t="s">
        <v>44</v>
      </c>
      <c r="U531" s="16">
        <v>17.279999999999902</v>
      </c>
    </row>
    <row r="532" spans="1:21">
      <c r="A532" s="15" t="s">
        <v>46</v>
      </c>
      <c r="B532" s="16">
        <v>9.2899999999998908</v>
      </c>
      <c r="C532" s="20" t="s">
        <v>46</v>
      </c>
      <c r="D532" s="23">
        <v>12.2899999999999</v>
      </c>
      <c r="E532" s="15" t="s">
        <v>46</v>
      </c>
      <c r="F532" s="26">
        <v>13.2899999999999</v>
      </c>
      <c r="G532" s="15" t="s">
        <v>46</v>
      </c>
      <c r="H532" s="8">
        <v>15.2899999999999</v>
      </c>
      <c r="I532" s="15" t="s">
        <v>46</v>
      </c>
      <c r="J532" s="8">
        <v>16.2899999999999</v>
      </c>
      <c r="L532" s="28" t="s">
        <v>46</v>
      </c>
      <c r="M532" s="8">
        <v>15.2899999999999</v>
      </c>
      <c r="N532" s="20" t="s">
        <v>46</v>
      </c>
      <c r="O532" s="8">
        <v>15.2899999999999</v>
      </c>
      <c r="P532" s="20" t="s">
        <v>46</v>
      </c>
      <c r="Q532" s="8">
        <v>16.2899999999999</v>
      </c>
      <c r="R532" s="20" t="s">
        <v>46</v>
      </c>
      <c r="S532" s="8">
        <v>17.2899999999999</v>
      </c>
      <c r="T532" s="15" t="s">
        <v>44</v>
      </c>
      <c r="U532" s="8">
        <v>17.2899999999999</v>
      </c>
    </row>
    <row r="533" spans="1:21">
      <c r="A533" s="15" t="s">
        <v>46</v>
      </c>
      <c r="B533" s="16">
        <v>9.2999999999998906</v>
      </c>
      <c r="C533" s="20" t="s">
        <v>46</v>
      </c>
      <c r="D533" s="23">
        <v>12.299999999999899</v>
      </c>
      <c r="E533" s="15" t="s">
        <v>46</v>
      </c>
      <c r="F533" s="19">
        <v>13.299999999999899</v>
      </c>
      <c r="G533" s="15" t="s">
        <v>46</v>
      </c>
      <c r="H533" s="19">
        <v>15.299999999999899</v>
      </c>
      <c r="I533" s="15" t="s">
        <v>46</v>
      </c>
      <c r="J533" s="16">
        <v>16.299999999999901</v>
      </c>
      <c r="L533" s="28" t="s">
        <v>46</v>
      </c>
      <c r="M533" s="16">
        <v>15.299999999999899</v>
      </c>
      <c r="N533" s="20" t="s">
        <v>46</v>
      </c>
      <c r="O533" s="16">
        <v>15.299999999999899</v>
      </c>
      <c r="P533" s="20" t="s">
        <v>46</v>
      </c>
      <c r="Q533" s="16">
        <v>16.299999999999901</v>
      </c>
      <c r="R533" s="20" t="s">
        <v>46</v>
      </c>
      <c r="S533" s="16">
        <v>17.299999999999901</v>
      </c>
      <c r="T533" s="15" t="s">
        <v>44</v>
      </c>
      <c r="U533" s="16">
        <v>17.299999999999901</v>
      </c>
    </row>
    <row r="534" spans="1:21">
      <c r="A534" s="15" t="s">
        <v>46</v>
      </c>
      <c r="B534" s="16">
        <v>9.3099999999998904</v>
      </c>
      <c r="C534" s="20" t="s">
        <v>46</v>
      </c>
      <c r="D534" s="23">
        <v>12.309999999999899</v>
      </c>
      <c r="E534" s="15" t="s">
        <v>46</v>
      </c>
      <c r="F534" s="26">
        <v>13.309999999999899</v>
      </c>
      <c r="G534" s="15" t="s">
        <v>46</v>
      </c>
      <c r="H534" s="8">
        <v>15.309999999999899</v>
      </c>
      <c r="I534" s="15" t="s">
        <v>46</v>
      </c>
      <c r="J534" s="8">
        <v>16.309999999999899</v>
      </c>
      <c r="L534" s="28" t="s">
        <v>46</v>
      </c>
      <c r="M534" s="8">
        <v>15.309999999999899</v>
      </c>
      <c r="N534" s="20" t="s">
        <v>46</v>
      </c>
      <c r="O534" s="8">
        <v>15.309999999999899</v>
      </c>
      <c r="P534" s="20" t="s">
        <v>46</v>
      </c>
      <c r="Q534" s="8">
        <v>16.309999999999899</v>
      </c>
      <c r="R534" s="20" t="s">
        <v>46</v>
      </c>
      <c r="S534" s="8">
        <v>17.309999999999899</v>
      </c>
      <c r="T534" s="15" t="s">
        <v>44</v>
      </c>
      <c r="U534" s="8">
        <v>17.309999999999899</v>
      </c>
    </row>
    <row r="535" spans="1:21">
      <c r="A535" s="15" t="s">
        <v>46</v>
      </c>
      <c r="B535" s="16">
        <v>9.3199999999998902</v>
      </c>
      <c r="C535" s="20" t="s">
        <v>46</v>
      </c>
      <c r="D535" s="23">
        <v>12.319999999999901</v>
      </c>
      <c r="E535" s="15" t="s">
        <v>46</v>
      </c>
      <c r="F535" s="19">
        <v>13.319999999999901</v>
      </c>
      <c r="G535" s="15" t="s">
        <v>46</v>
      </c>
      <c r="H535" s="19">
        <v>15.319999999999901</v>
      </c>
      <c r="I535" s="15" t="s">
        <v>46</v>
      </c>
      <c r="J535" s="16">
        <v>16.319999999999901</v>
      </c>
      <c r="L535" s="28" t="s">
        <v>46</v>
      </c>
      <c r="M535" s="16">
        <v>15.319999999999901</v>
      </c>
      <c r="N535" s="20" t="s">
        <v>46</v>
      </c>
      <c r="O535" s="16">
        <v>15.319999999999901</v>
      </c>
      <c r="P535" s="20" t="s">
        <v>46</v>
      </c>
      <c r="Q535" s="16">
        <v>16.319999999999901</v>
      </c>
      <c r="R535" s="20" t="s">
        <v>46</v>
      </c>
      <c r="S535" s="16">
        <v>17.319999999999901</v>
      </c>
      <c r="T535" s="15" t="s">
        <v>44</v>
      </c>
      <c r="U535" s="16">
        <v>17.319999999999901</v>
      </c>
    </row>
    <row r="536" spans="1:21">
      <c r="A536" s="15" t="s">
        <v>46</v>
      </c>
      <c r="B536" s="16">
        <v>9.3299999999998899</v>
      </c>
      <c r="C536" s="20" t="s">
        <v>46</v>
      </c>
      <c r="D536" s="23">
        <v>12.329999999999901</v>
      </c>
      <c r="E536" s="15" t="s">
        <v>46</v>
      </c>
      <c r="F536" s="26">
        <v>13.329999999999901</v>
      </c>
      <c r="G536" s="15" t="s">
        <v>46</v>
      </c>
      <c r="H536" s="8">
        <v>15.329999999999901</v>
      </c>
      <c r="I536" s="15" t="s">
        <v>46</v>
      </c>
      <c r="J536" s="8">
        <v>16.329999999999899</v>
      </c>
      <c r="L536" s="28" t="s">
        <v>46</v>
      </c>
      <c r="M536" s="8">
        <v>15.329999999999901</v>
      </c>
      <c r="N536" s="20" t="s">
        <v>46</v>
      </c>
      <c r="O536" s="8">
        <v>15.329999999999901</v>
      </c>
      <c r="P536" s="20" t="s">
        <v>46</v>
      </c>
      <c r="Q536" s="8">
        <v>16.329999999999899</v>
      </c>
      <c r="R536" s="20" t="s">
        <v>46</v>
      </c>
      <c r="S536" s="8">
        <v>17.329999999999899</v>
      </c>
      <c r="T536" s="15" t="s">
        <v>44</v>
      </c>
      <c r="U536" s="8">
        <v>17.329999999999899</v>
      </c>
    </row>
    <row r="537" spans="1:21">
      <c r="A537" s="15" t="s">
        <v>46</v>
      </c>
      <c r="B537" s="16">
        <v>9.3399999999998897</v>
      </c>
      <c r="C537" s="20" t="s">
        <v>46</v>
      </c>
      <c r="D537" s="23">
        <v>12.3399999999999</v>
      </c>
      <c r="E537" s="15" t="s">
        <v>46</v>
      </c>
      <c r="F537" s="19">
        <v>13.3399999999999</v>
      </c>
      <c r="G537" s="15" t="s">
        <v>46</v>
      </c>
      <c r="H537" s="19">
        <v>15.3399999999999</v>
      </c>
      <c r="I537" s="15" t="s">
        <v>46</v>
      </c>
      <c r="J537" s="16">
        <v>16.3399999999999</v>
      </c>
      <c r="L537" s="28" t="s">
        <v>46</v>
      </c>
      <c r="M537" s="16">
        <v>15.3399999999999</v>
      </c>
      <c r="N537" s="20" t="s">
        <v>46</v>
      </c>
      <c r="O537" s="16">
        <v>15.3399999999999</v>
      </c>
      <c r="P537" s="20" t="s">
        <v>46</v>
      </c>
      <c r="Q537" s="16">
        <v>16.3399999999999</v>
      </c>
      <c r="R537" s="20" t="s">
        <v>46</v>
      </c>
      <c r="S537" s="16">
        <v>17.3399999999999</v>
      </c>
      <c r="T537" s="15" t="s">
        <v>44</v>
      </c>
      <c r="U537" s="16">
        <v>17.3399999999999</v>
      </c>
    </row>
    <row r="538" spans="1:21">
      <c r="A538" s="15" t="s">
        <v>46</v>
      </c>
      <c r="B538" s="16">
        <v>9.3499999999998895</v>
      </c>
      <c r="C538" s="20" t="s">
        <v>46</v>
      </c>
      <c r="D538" s="23">
        <v>12.3499999999999</v>
      </c>
      <c r="E538" s="15" t="s">
        <v>46</v>
      </c>
      <c r="F538" s="26">
        <v>13.3499999999999</v>
      </c>
      <c r="G538" s="15" t="s">
        <v>46</v>
      </c>
      <c r="H538" s="8">
        <v>15.3499999999999</v>
      </c>
      <c r="I538" s="15" t="s">
        <v>46</v>
      </c>
      <c r="J538" s="8">
        <v>16.349999999999898</v>
      </c>
      <c r="L538" s="28" t="s">
        <v>46</v>
      </c>
      <c r="M538" s="8">
        <v>15.3499999999999</v>
      </c>
      <c r="N538" s="20" t="s">
        <v>46</v>
      </c>
      <c r="O538" s="8">
        <v>15.3499999999999</v>
      </c>
      <c r="P538" s="20" t="s">
        <v>46</v>
      </c>
      <c r="Q538" s="8">
        <v>16.349999999999898</v>
      </c>
      <c r="R538" s="20" t="s">
        <v>46</v>
      </c>
      <c r="S538" s="8">
        <v>17.349999999999898</v>
      </c>
      <c r="T538" s="15" t="s">
        <v>44</v>
      </c>
      <c r="U538" s="8">
        <v>17.349999999999898</v>
      </c>
    </row>
    <row r="539" spans="1:21">
      <c r="A539" s="15" t="s">
        <v>46</v>
      </c>
      <c r="B539" s="16">
        <v>9.3599999999998893</v>
      </c>
      <c r="C539" s="20" t="s">
        <v>46</v>
      </c>
      <c r="D539" s="23">
        <v>12.3599999999999</v>
      </c>
      <c r="E539" s="15" t="s">
        <v>46</v>
      </c>
      <c r="F539" s="19">
        <v>13.3599999999999</v>
      </c>
      <c r="G539" s="15" t="s">
        <v>46</v>
      </c>
      <c r="H539" s="19">
        <v>15.3599999999999</v>
      </c>
      <c r="I539" s="15" t="s">
        <v>46</v>
      </c>
      <c r="J539" s="16">
        <v>16.3599999999999</v>
      </c>
      <c r="L539" s="28" t="s">
        <v>46</v>
      </c>
      <c r="M539" s="16">
        <v>15.3599999999999</v>
      </c>
      <c r="N539" s="20" t="s">
        <v>46</v>
      </c>
      <c r="O539" s="16">
        <v>15.3599999999999</v>
      </c>
      <c r="P539" s="20" t="s">
        <v>46</v>
      </c>
      <c r="Q539" s="16">
        <v>16.3599999999999</v>
      </c>
      <c r="R539" s="20" t="s">
        <v>46</v>
      </c>
      <c r="S539" s="16">
        <v>17.3599999999999</v>
      </c>
      <c r="T539" s="15" t="s">
        <v>44</v>
      </c>
      <c r="U539" s="16">
        <v>17.3599999999999</v>
      </c>
    </row>
    <row r="540" spans="1:21">
      <c r="A540" s="15" t="s">
        <v>46</v>
      </c>
      <c r="B540" s="16">
        <v>9.3699999999998909</v>
      </c>
      <c r="C540" s="20" t="s">
        <v>46</v>
      </c>
      <c r="D540" s="23">
        <v>12.3699999999999</v>
      </c>
      <c r="E540" s="15" t="s">
        <v>46</v>
      </c>
      <c r="F540" s="26">
        <v>13.3699999999999</v>
      </c>
      <c r="G540" s="15" t="s">
        <v>46</v>
      </c>
      <c r="H540" s="8">
        <v>15.3699999999999</v>
      </c>
      <c r="I540" s="15" t="s">
        <v>46</v>
      </c>
      <c r="J540" s="8">
        <v>16.369999999999902</v>
      </c>
      <c r="L540" s="28" t="s">
        <v>46</v>
      </c>
      <c r="M540" s="8">
        <v>15.3699999999999</v>
      </c>
      <c r="N540" s="20" t="s">
        <v>46</v>
      </c>
      <c r="O540" s="8">
        <v>15.3699999999999</v>
      </c>
      <c r="P540" s="20" t="s">
        <v>46</v>
      </c>
      <c r="Q540" s="8">
        <v>16.369999999999902</v>
      </c>
      <c r="R540" s="20" t="s">
        <v>46</v>
      </c>
      <c r="S540" s="8">
        <v>17.369999999999902</v>
      </c>
      <c r="T540" s="15" t="s">
        <v>44</v>
      </c>
      <c r="U540" s="8">
        <v>17.369999999999902</v>
      </c>
    </row>
    <row r="541" spans="1:21">
      <c r="A541" s="15" t="s">
        <v>46</v>
      </c>
      <c r="B541" s="16">
        <v>9.3799999999998906</v>
      </c>
      <c r="C541" s="20" t="s">
        <v>46</v>
      </c>
      <c r="D541" s="23">
        <v>12.3799999999999</v>
      </c>
      <c r="E541" s="15" t="s">
        <v>46</v>
      </c>
      <c r="F541" s="19">
        <v>13.3799999999999</v>
      </c>
      <c r="G541" s="15" t="s">
        <v>46</v>
      </c>
      <c r="H541" s="19">
        <v>15.3799999999999</v>
      </c>
      <c r="I541" s="15" t="s">
        <v>46</v>
      </c>
      <c r="J541" s="16">
        <v>16.3799999999999</v>
      </c>
      <c r="L541" s="28" t="s">
        <v>46</v>
      </c>
      <c r="M541" s="16">
        <v>15.3799999999999</v>
      </c>
      <c r="N541" s="20" t="s">
        <v>46</v>
      </c>
      <c r="O541" s="16">
        <v>15.3799999999999</v>
      </c>
      <c r="P541" s="20" t="s">
        <v>46</v>
      </c>
      <c r="Q541" s="16">
        <v>16.3799999999999</v>
      </c>
      <c r="R541" s="20" t="s">
        <v>46</v>
      </c>
      <c r="S541" s="16">
        <v>17.3799999999999</v>
      </c>
      <c r="T541" s="15" t="s">
        <v>44</v>
      </c>
      <c r="U541" s="16">
        <v>17.3799999999999</v>
      </c>
    </row>
    <row r="542" spans="1:21">
      <c r="A542" s="15" t="s">
        <v>46</v>
      </c>
      <c r="B542" s="16">
        <v>9.3899999999998904</v>
      </c>
      <c r="C542" s="20" t="s">
        <v>46</v>
      </c>
      <c r="D542" s="23">
        <v>12.389999999999899</v>
      </c>
      <c r="E542" s="15" t="s">
        <v>46</v>
      </c>
      <c r="F542" s="26">
        <v>13.389999999999899</v>
      </c>
      <c r="G542" s="15" t="s">
        <v>46</v>
      </c>
      <c r="H542" s="8">
        <v>15.389999999999899</v>
      </c>
      <c r="I542" s="15" t="s">
        <v>46</v>
      </c>
      <c r="J542" s="8">
        <v>16.389999999999901</v>
      </c>
      <c r="L542" s="28" t="s">
        <v>46</v>
      </c>
      <c r="M542" s="8">
        <v>15.389999999999899</v>
      </c>
      <c r="N542" s="20" t="s">
        <v>46</v>
      </c>
      <c r="O542" s="8">
        <v>15.389999999999899</v>
      </c>
      <c r="P542" s="20" t="s">
        <v>46</v>
      </c>
      <c r="Q542" s="8">
        <v>16.389999999999901</v>
      </c>
      <c r="R542" s="20" t="s">
        <v>46</v>
      </c>
      <c r="S542" s="8">
        <v>17.389999999999901</v>
      </c>
      <c r="T542" s="15" t="s">
        <v>44</v>
      </c>
      <c r="U542" s="8">
        <v>17.389999999999901</v>
      </c>
    </row>
    <row r="543" spans="1:21">
      <c r="A543" s="15" t="s">
        <v>46</v>
      </c>
      <c r="B543" s="16">
        <v>9.3999999999998796</v>
      </c>
      <c r="C543" s="20" t="s">
        <v>46</v>
      </c>
      <c r="D543" s="23">
        <v>12.399999999999901</v>
      </c>
      <c r="E543" s="15" t="s">
        <v>46</v>
      </c>
      <c r="F543" s="19">
        <v>13.399999999999901</v>
      </c>
      <c r="G543" s="15" t="s">
        <v>46</v>
      </c>
      <c r="H543" s="19">
        <v>15.399999999999901</v>
      </c>
      <c r="I543" s="15" t="s">
        <v>46</v>
      </c>
      <c r="J543" s="16">
        <v>16.399999999999899</v>
      </c>
      <c r="L543" s="28" t="s">
        <v>46</v>
      </c>
      <c r="M543" s="16">
        <v>15.399999999999901</v>
      </c>
      <c r="N543" s="20" t="s">
        <v>46</v>
      </c>
      <c r="O543" s="16">
        <v>15.399999999999901</v>
      </c>
      <c r="P543" s="20" t="s">
        <v>46</v>
      </c>
      <c r="Q543" s="16">
        <v>16.399999999999899</v>
      </c>
      <c r="R543" s="20" t="s">
        <v>46</v>
      </c>
      <c r="S543" s="16">
        <v>17.399999999999899</v>
      </c>
      <c r="T543" s="15" t="s">
        <v>44</v>
      </c>
      <c r="U543" s="16">
        <v>17.399999999999899</v>
      </c>
    </row>
    <row r="544" spans="1:21">
      <c r="A544" s="15" t="s">
        <v>46</v>
      </c>
      <c r="B544" s="16">
        <v>9.4099999999998793</v>
      </c>
      <c r="C544" s="20" t="s">
        <v>46</v>
      </c>
      <c r="D544" s="23">
        <v>12.409999999999901</v>
      </c>
      <c r="E544" s="15" t="s">
        <v>46</v>
      </c>
      <c r="F544" s="26">
        <v>13.409999999999901</v>
      </c>
      <c r="G544" s="15" t="s">
        <v>46</v>
      </c>
      <c r="H544" s="8">
        <v>15.409999999999901</v>
      </c>
      <c r="I544" s="15" t="s">
        <v>46</v>
      </c>
      <c r="J544" s="8">
        <v>16.409999999999901</v>
      </c>
      <c r="L544" s="28" t="s">
        <v>46</v>
      </c>
      <c r="M544" s="8">
        <v>15.409999999999901</v>
      </c>
      <c r="N544" s="20" t="s">
        <v>46</v>
      </c>
      <c r="O544" s="8">
        <v>15.409999999999901</v>
      </c>
      <c r="P544" s="20" t="s">
        <v>46</v>
      </c>
      <c r="Q544" s="8">
        <v>16.409999999999901</v>
      </c>
      <c r="R544" s="20" t="s">
        <v>46</v>
      </c>
      <c r="S544" s="8">
        <v>17.409999999999901</v>
      </c>
      <c r="T544" s="15" t="s">
        <v>44</v>
      </c>
      <c r="U544" s="8">
        <v>17.409999999999901</v>
      </c>
    </row>
    <row r="545" spans="1:21">
      <c r="A545" s="15" t="s">
        <v>46</v>
      </c>
      <c r="B545" s="16">
        <v>9.4199999999998791</v>
      </c>
      <c r="C545" s="20" t="s">
        <v>46</v>
      </c>
      <c r="D545" s="23">
        <v>12.4199999999999</v>
      </c>
      <c r="E545" s="15" t="s">
        <v>46</v>
      </c>
      <c r="F545" s="19">
        <v>13.4199999999999</v>
      </c>
      <c r="G545" s="15" t="s">
        <v>46</v>
      </c>
      <c r="H545" s="19">
        <v>15.4199999999999</v>
      </c>
      <c r="I545" s="15" t="s">
        <v>46</v>
      </c>
      <c r="J545" s="16">
        <v>16.419999999999899</v>
      </c>
      <c r="L545" s="28" t="s">
        <v>46</v>
      </c>
      <c r="M545" s="16">
        <v>15.4199999999999</v>
      </c>
      <c r="N545" s="20" t="s">
        <v>46</v>
      </c>
      <c r="O545" s="16">
        <v>15.4199999999999</v>
      </c>
      <c r="P545" s="20" t="s">
        <v>46</v>
      </c>
      <c r="Q545" s="16">
        <v>16.419999999999899</v>
      </c>
      <c r="R545" s="20" t="s">
        <v>46</v>
      </c>
      <c r="S545" s="16">
        <v>17.419999999999899</v>
      </c>
      <c r="T545" s="15" t="s">
        <v>44</v>
      </c>
      <c r="U545" s="16">
        <v>17.419999999999899</v>
      </c>
    </row>
    <row r="546" spans="1:21">
      <c r="A546" s="15" t="s">
        <v>46</v>
      </c>
      <c r="B546" s="16">
        <v>9.4299999999998807</v>
      </c>
      <c r="C546" s="20" t="s">
        <v>46</v>
      </c>
      <c r="D546" s="23">
        <v>12.4299999999999</v>
      </c>
      <c r="E546" s="15" t="s">
        <v>46</v>
      </c>
      <c r="F546" s="26">
        <v>13.4299999999999</v>
      </c>
      <c r="G546" s="15" t="s">
        <v>46</v>
      </c>
      <c r="H546" s="8">
        <v>15.4299999999999</v>
      </c>
      <c r="I546" s="15" t="s">
        <v>46</v>
      </c>
      <c r="J546" s="8">
        <v>16.4299999999999</v>
      </c>
      <c r="L546" s="28" t="s">
        <v>46</v>
      </c>
      <c r="M546" s="8">
        <v>15.4299999999999</v>
      </c>
      <c r="N546" s="20" t="s">
        <v>46</v>
      </c>
      <c r="O546" s="8">
        <v>15.4299999999999</v>
      </c>
      <c r="P546" s="20" t="s">
        <v>46</v>
      </c>
      <c r="Q546" s="8">
        <v>16.4299999999999</v>
      </c>
      <c r="R546" s="20" t="s">
        <v>46</v>
      </c>
      <c r="S546" s="8">
        <v>17.4299999999999</v>
      </c>
      <c r="T546" s="15" t="s">
        <v>44</v>
      </c>
      <c r="U546" s="8">
        <v>17.4299999999999</v>
      </c>
    </row>
    <row r="547" spans="1:21">
      <c r="A547" s="15" t="s">
        <v>46</v>
      </c>
      <c r="B547" s="16">
        <v>9.4399999999998805</v>
      </c>
      <c r="C547" s="20" t="s">
        <v>46</v>
      </c>
      <c r="D547" s="23">
        <v>12.4399999999999</v>
      </c>
      <c r="E547" s="15" t="s">
        <v>46</v>
      </c>
      <c r="F547" s="19">
        <v>13.4399999999999</v>
      </c>
      <c r="G547" s="15" t="s">
        <v>46</v>
      </c>
      <c r="H547" s="19">
        <v>15.4399999999999</v>
      </c>
      <c r="I547" s="15" t="s">
        <v>46</v>
      </c>
      <c r="J547" s="16">
        <v>16.439999999999898</v>
      </c>
      <c r="L547" s="28" t="s">
        <v>46</v>
      </c>
      <c r="M547" s="16">
        <v>15.4399999999999</v>
      </c>
      <c r="N547" s="20" t="s">
        <v>46</v>
      </c>
      <c r="O547" s="16">
        <v>15.4399999999999</v>
      </c>
      <c r="P547" s="20" t="s">
        <v>46</v>
      </c>
      <c r="Q547" s="16">
        <v>16.439999999999898</v>
      </c>
      <c r="R547" s="20" t="s">
        <v>46</v>
      </c>
      <c r="S547" s="16">
        <v>17.439999999999898</v>
      </c>
      <c r="T547" s="15" t="s">
        <v>44</v>
      </c>
      <c r="U547" s="16">
        <v>17.439999999999898</v>
      </c>
    </row>
    <row r="548" spans="1:21">
      <c r="A548" s="15" t="s">
        <v>46</v>
      </c>
      <c r="B548" s="16">
        <v>9.4499999999998803</v>
      </c>
      <c r="C548" s="20" t="s">
        <v>46</v>
      </c>
      <c r="D548" s="23">
        <v>12.4499999999999</v>
      </c>
      <c r="E548" s="15" t="s">
        <v>46</v>
      </c>
      <c r="F548" s="26">
        <v>13.4499999999999</v>
      </c>
      <c r="G548" s="15" t="s">
        <v>46</v>
      </c>
      <c r="H548" s="8">
        <v>15.4499999999999</v>
      </c>
      <c r="I548" s="15" t="s">
        <v>46</v>
      </c>
      <c r="J548" s="8">
        <v>16.4499999999999</v>
      </c>
      <c r="L548" s="28" t="s">
        <v>46</v>
      </c>
      <c r="M548" s="8">
        <v>15.4499999999999</v>
      </c>
      <c r="N548" s="20" t="s">
        <v>46</v>
      </c>
      <c r="O548" s="8">
        <v>15.4499999999999</v>
      </c>
      <c r="P548" s="20" t="s">
        <v>46</v>
      </c>
      <c r="Q548" s="8">
        <v>16.4499999999999</v>
      </c>
      <c r="R548" s="20" t="s">
        <v>46</v>
      </c>
      <c r="S548" s="8">
        <v>17.4499999999999</v>
      </c>
      <c r="T548" s="15" t="s">
        <v>44</v>
      </c>
      <c r="U548" s="8">
        <v>17.4499999999999</v>
      </c>
    </row>
    <row r="549" spans="1:21">
      <c r="A549" s="15" t="s">
        <v>46</v>
      </c>
      <c r="B549" s="16">
        <v>9.4599999999998801</v>
      </c>
      <c r="C549" s="20" t="s">
        <v>46</v>
      </c>
      <c r="D549" s="23">
        <v>12.4599999999999</v>
      </c>
      <c r="E549" s="15" t="s">
        <v>46</v>
      </c>
      <c r="F549" s="19">
        <v>13.4599999999999</v>
      </c>
      <c r="G549" s="15" t="s">
        <v>46</v>
      </c>
      <c r="H549" s="19">
        <v>15.4599999999999</v>
      </c>
      <c r="I549" s="15" t="s">
        <v>46</v>
      </c>
      <c r="J549" s="16">
        <v>16.459999999999901</v>
      </c>
      <c r="L549" s="28" t="s">
        <v>46</v>
      </c>
      <c r="M549" s="16">
        <v>15.4599999999999</v>
      </c>
      <c r="N549" s="20" t="s">
        <v>46</v>
      </c>
      <c r="O549" s="16">
        <v>15.4599999999999</v>
      </c>
      <c r="P549" s="20" t="s">
        <v>46</v>
      </c>
      <c r="Q549" s="16">
        <v>16.459999999999901</v>
      </c>
      <c r="R549" s="20" t="s">
        <v>46</v>
      </c>
      <c r="S549" s="16">
        <v>17.459999999999901</v>
      </c>
      <c r="T549" s="15" t="s">
        <v>44</v>
      </c>
      <c r="U549" s="16">
        <v>17.459999999999901</v>
      </c>
    </row>
    <row r="550" spans="1:21">
      <c r="A550" s="15" t="s">
        <v>46</v>
      </c>
      <c r="B550" s="16">
        <v>9.4699999999998798</v>
      </c>
      <c r="C550" s="20" t="s">
        <v>46</v>
      </c>
      <c r="D550" s="23">
        <v>12.469999999999899</v>
      </c>
      <c r="E550" s="15" t="s">
        <v>46</v>
      </c>
      <c r="F550" s="26">
        <v>13.469999999999899</v>
      </c>
      <c r="G550" s="15" t="s">
        <v>46</v>
      </c>
      <c r="H550" s="8">
        <v>15.469999999999899</v>
      </c>
      <c r="I550" s="15" t="s">
        <v>46</v>
      </c>
      <c r="J550" s="8">
        <v>16.469999999999899</v>
      </c>
      <c r="L550" s="28" t="s">
        <v>46</v>
      </c>
      <c r="M550" s="8">
        <v>15.469999999999899</v>
      </c>
      <c r="N550" s="20" t="s">
        <v>46</v>
      </c>
      <c r="O550" s="8">
        <v>15.469999999999899</v>
      </c>
      <c r="P550" s="20" t="s">
        <v>46</v>
      </c>
      <c r="Q550" s="8">
        <v>16.469999999999899</v>
      </c>
      <c r="R550" s="20" t="s">
        <v>46</v>
      </c>
      <c r="S550" s="8">
        <v>17.469999999999899</v>
      </c>
      <c r="T550" s="15" t="s">
        <v>44</v>
      </c>
      <c r="U550" s="8">
        <v>17.469999999999899</v>
      </c>
    </row>
    <row r="551" spans="1:21">
      <c r="A551" s="15" t="s">
        <v>46</v>
      </c>
      <c r="B551" s="16">
        <v>9.4799999999998796</v>
      </c>
      <c r="C551" s="20" t="s">
        <v>46</v>
      </c>
      <c r="D551" s="23">
        <v>12.479999999999899</v>
      </c>
      <c r="E551" s="15" t="s">
        <v>46</v>
      </c>
      <c r="F551" s="19">
        <v>13.479999999999899</v>
      </c>
      <c r="G551" s="15" t="s">
        <v>46</v>
      </c>
      <c r="H551" s="19">
        <v>15.479999999999899</v>
      </c>
      <c r="I551" s="15" t="s">
        <v>46</v>
      </c>
      <c r="J551" s="16">
        <v>16.479999999999901</v>
      </c>
      <c r="L551" s="28" t="s">
        <v>46</v>
      </c>
      <c r="M551" s="16">
        <v>15.479999999999899</v>
      </c>
      <c r="N551" s="20" t="s">
        <v>46</v>
      </c>
      <c r="O551" s="16">
        <v>15.479999999999899</v>
      </c>
      <c r="P551" s="20" t="s">
        <v>46</v>
      </c>
      <c r="Q551" s="16">
        <v>16.479999999999901</v>
      </c>
      <c r="R551" s="20" t="s">
        <v>46</v>
      </c>
      <c r="S551" s="16">
        <v>17.479999999999901</v>
      </c>
      <c r="T551" s="15" t="s">
        <v>44</v>
      </c>
      <c r="U551" s="16">
        <v>17.479999999999901</v>
      </c>
    </row>
    <row r="552" spans="1:21">
      <c r="A552" s="15" t="s">
        <v>46</v>
      </c>
      <c r="B552" s="16">
        <v>9.4899999999998794</v>
      </c>
      <c r="C552" s="20" t="s">
        <v>46</v>
      </c>
      <c r="D552" s="23">
        <v>12.489999999999901</v>
      </c>
      <c r="E552" s="15" t="s">
        <v>46</v>
      </c>
      <c r="F552" s="26">
        <v>13.489999999999901</v>
      </c>
      <c r="G552" s="15" t="s">
        <v>46</v>
      </c>
      <c r="H552" s="8">
        <v>15.489999999999901</v>
      </c>
      <c r="I552" s="15" t="s">
        <v>46</v>
      </c>
      <c r="J552" s="8">
        <v>16.489999999999899</v>
      </c>
      <c r="L552" s="28" t="s">
        <v>46</v>
      </c>
      <c r="M552" s="8">
        <v>15.489999999999901</v>
      </c>
      <c r="N552" s="20" t="s">
        <v>46</v>
      </c>
      <c r="O552" s="8">
        <v>15.489999999999901</v>
      </c>
      <c r="P552" s="20" t="s">
        <v>46</v>
      </c>
      <c r="Q552" s="8">
        <v>16.489999999999899</v>
      </c>
      <c r="R552" s="20" t="s">
        <v>46</v>
      </c>
      <c r="S552" s="8">
        <v>17.489999999999899</v>
      </c>
      <c r="T552" s="15" t="s">
        <v>44</v>
      </c>
      <c r="U552" s="8">
        <v>17.489999999999899</v>
      </c>
    </row>
    <row r="553" spans="1:21">
      <c r="A553" s="15" t="s">
        <v>46</v>
      </c>
      <c r="B553" s="16">
        <v>9.4999999999998792</v>
      </c>
      <c r="C553" s="20" t="s">
        <v>46</v>
      </c>
      <c r="D553" s="23">
        <v>12.499999999999901</v>
      </c>
      <c r="E553" s="15" t="s">
        <v>46</v>
      </c>
      <c r="F553" s="19">
        <v>13.499999999999901</v>
      </c>
      <c r="G553" s="15" t="s">
        <v>46</v>
      </c>
      <c r="H553" s="19">
        <v>15.499999999999901</v>
      </c>
      <c r="I553" s="15" t="s">
        <v>46</v>
      </c>
      <c r="J553" s="16">
        <v>16.499999999999901</v>
      </c>
      <c r="L553" s="28" t="s">
        <v>46</v>
      </c>
      <c r="M553" s="16">
        <v>15.499999999999901</v>
      </c>
      <c r="N553" s="20" t="s">
        <v>46</v>
      </c>
      <c r="O553" s="16">
        <v>15.499999999999901</v>
      </c>
      <c r="P553" s="20" t="s">
        <v>46</v>
      </c>
      <c r="Q553" s="16">
        <v>16.499999999999901</v>
      </c>
      <c r="R553" s="20" t="s">
        <v>46</v>
      </c>
      <c r="S553" s="16">
        <v>17.499999999999901</v>
      </c>
      <c r="T553" s="15" t="s">
        <v>44</v>
      </c>
      <c r="U553" s="16">
        <v>17.499999999999901</v>
      </c>
    </row>
    <row r="554" spans="1:21">
      <c r="A554" s="15" t="s">
        <v>46</v>
      </c>
      <c r="B554" s="16">
        <v>9.5099999999998808</v>
      </c>
      <c r="C554" s="20" t="s">
        <v>46</v>
      </c>
      <c r="D554" s="23">
        <v>12.5099999999999</v>
      </c>
      <c r="E554" s="15" t="s">
        <v>46</v>
      </c>
      <c r="F554" s="26">
        <v>13.5099999999999</v>
      </c>
      <c r="G554" s="15" t="s">
        <v>46</v>
      </c>
      <c r="H554" s="8">
        <v>15.5099999999999</v>
      </c>
      <c r="I554" s="15" t="s">
        <v>46</v>
      </c>
      <c r="J554" s="8">
        <v>16.509999999999899</v>
      </c>
      <c r="L554" s="28" t="s">
        <v>46</v>
      </c>
      <c r="M554" s="8">
        <v>15.5099999999999</v>
      </c>
      <c r="N554" s="20" t="s">
        <v>46</v>
      </c>
      <c r="O554" s="8">
        <v>15.5099999999999</v>
      </c>
      <c r="P554" s="20" t="s">
        <v>46</v>
      </c>
      <c r="Q554" s="8">
        <v>16.509999999999899</v>
      </c>
      <c r="R554" s="20" t="s">
        <v>46</v>
      </c>
      <c r="S554" s="8">
        <v>17.509999999999899</v>
      </c>
      <c r="T554" s="15" t="s">
        <v>44</v>
      </c>
      <c r="U554" s="8">
        <v>17.509999999999899</v>
      </c>
    </row>
    <row r="555" spans="1:21">
      <c r="A555" s="15" t="s">
        <v>46</v>
      </c>
      <c r="B555" s="16">
        <v>9.5199999999998806</v>
      </c>
      <c r="C555" s="20" t="s">
        <v>46</v>
      </c>
      <c r="D555" s="23">
        <v>12.5199999999999</v>
      </c>
      <c r="E555" s="15" t="s">
        <v>46</v>
      </c>
      <c r="F555" s="19">
        <v>13.5199999999999</v>
      </c>
      <c r="G555" s="15" t="s">
        <v>46</v>
      </c>
      <c r="H555" s="19">
        <v>15.5199999999999</v>
      </c>
      <c r="I555" s="15" t="s">
        <v>46</v>
      </c>
      <c r="J555" s="16">
        <v>16.5199999999999</v>
      </c>
      <c r="L555" s="28" t="s">
        <v>46</v>
      </c>
      <c r="M555" s="16">
        <v>15.5199999999999</v>
      </c>
      <c r="N555" s="20" t="s">
        <v>46</v>
      </c>
      <c r="O555" s="16">
        <v>15.5199999999999</v>
      </c>
      <c r="P555" s="20" t="s">
        <v>46</v>
      </c>
      <c r="Q555" s="16">
        <v>16.5199999999999</v>
      </c>
      <c r="R555" s="20" t="s">
        <v>46</v>
      </c>
      <c r="S555" s="16">
        <v>17.5199999999999</v>
      </c>
      <c r="T555" s="15" t="s">
        <v>44</v>
      </c>
      <c r="U555" s="16">
        <v>17.5199999999999</v>
      </c>
    </row>
    <row r="556" spans="1:21">
      <c r="A556" s="15" t="s">
        <v>46</v>
      </c>
      <c r="B556" s="16">
        <v>9.5299999999998803</v>
      </c>
      <c r="C556" s="20" t="s">
        <v>46</v>
      </c>
      <c r="D556" s="23">
        <v>12.5299999999999</v>
      </c>
      <c r="E556" s="15" t="s">
        <v>46</v>
      </c>
      <c r="F556" s="26">
        <v>13.5299999999999</v>
      </c>
      <c r="G556" s="15" t="s">
        <v>46</v>
      </c>
      <c r="H556" s="8">
        <v>15.5299999999999</v>
      </c>
      <c r="I556" s="15" t="s">
        <v>46</v>
      </c>
      <c r="J556" s="8">
        <v>16.529999999999902</v>
      </c>
      <c r="L556" s="28" t="s">
        <v>46</v>
      </c>
      <c r="M556" s="8">
        <v>15.5299999999999</v>
      </c>
      <c r="N556" s="20" t="s">
        <v>46</v>
      </c>
      <c r="O556" s="8">
        <v>15.5299999999999</v>
      </c>
      <c r="P556" s="20" t="s">
        <v>46</v>
      </c>
      <c r="Q556" s="8">
        <v>16.529999999999902</v>
      </c>
      <c r="R556" s="20" t="s">
        <v>46</v>
      </c>
      <c r="S556" s="8">
        <v>17.529999999999902</v>
      </c>
      <c r="T556" s="15" t="s">
        <v>44</v>
      </c>
      <c r="U556" s="8">
        <v>17.529999999999902</v>
      </c>
    </row>
    <row r="557" spans="1:21">
      <c r="A557" s="15" t="s">
        <v>46</v>
      </c>
      <c r="B557" s="16">
        <v>9.5399999999998801</v>
      </c>
      <c r="C557" s="20" t="s">
        <v>46</v>
      </c>
      <c r="D557" s="23">
        <v>12.5399999999999</v>
      </c>
      <c r="E557" s="15" t="s">
        <v>46</v>
      </c>
      <c r="F557" s="19">
        <v>13.5399999999999</v>
      </c>
      <c r="G557" s="15" t="s">
        <v>46</v>
      </c>
      <c r="H557" s="19">
        <v>15.5399999999999</v>
      </c>
      <c r="I557" s="15" t="s">
        <v>46</v>
      </c>
      <c r="J557" s="16">
        <v>16.5399999999999</v>
      </c>
      <c r="L557" s="28" t="s">
        <v>46</v>
      </c>
      <c r="M557" s="16">
        <v>15.5399999999999</v>
      </c>
      <c r="N557" s="20" t="s">
        <v>46</v>
      </c>
      <c r="O557" s="16">
        <v>15.5399999999999</v>
      </c>
      <c r="P557" s="20" t="s">
        <v>46</v>
      </c>
      <c r="Q557" s="16">
        <v>16.5399999999999</v>
      </c>
      <c r="R557" s="20" t="s">
        <v>46</v>
      </c>
      <c r="S557" s="16">
        <v>17.5399999999999</v>
      </c>
      <c r="T557" s="15" t="s">
        <v>44</v>
      </c>
      <c r="U557" s="16">
        <v>17.5399999999999</v>
      </c>
    </row>
    <row r="558" spans="1:21">
      <c r="A558" s="15" t="s">
        <v>46</v>
      </c>
      <c r="B558" s="16">
        <v>9.5499999999998799</v>
      </c>
      <c r="C558" s="20" t="s">
        <v>46</v>
      </c>
      <c r="D558" s="23">
        <v>12.549999999999899</v>
      </c>
      <c r="E558" s="15" t="s">
        <v>46</v>
      </c>
      <c r="F558" s="26">
        <v>13.549999999999899</v>
      </c>
      <c r="G558" s="15" t="s">
        <v>46</v>
      </c>
      <c r="H558" s="8">
        <v>15.549999999999899</v>
      </c>
      <c r="I558" s="15" t="s">
        <v>46</v>
      </c>
      <c r="J558" s="8">
        <v>16.549999999999901</v>
      </c>
      <c r="L558" s="28" t="s">
        <v>46</v>
      </c>
      <c r="M558" s="8">
        <v>15.549999999999899</v>
      </c>
      <c r="N558" s="20" t="s">
        <v>46</v>
      </c>
      <c r="O558" s="8">
        <v>15.549999999999899</v>
      </c>
      <c r="P558" s="20" t="s">
        <v>46</v>
      </c>
      <c r="Q558" s="8">
        <v>16.549999999999901</v>
      </c>
      <c r="R558" s="20" t="s">
        <v>46</v>
      </c>
      <c r="S558" s="8">
        <v>17.549999999999901</v>
      </c>
      <c r="T558" s="15" t="s">
        <v>44</v>
      </c>
      <c r="U558" s="8">
        <v>17.549999999999901</v>
      </c>
    </row>
    <row r="559" spans="1:21">
      <c r="A559" s="15" t="s">
        <v>46</v>
      </c>
      <c r="B559" s="16">
        <v>9.5599999999998797</v>
      </c>
      <c r="C559" s="20" t="s">
        <v>46</v>
      </c>
      <c r="D559" s="23">
        <v>12.559999999999899</v>
      </c>
      <c r="E559" s="15" t="s">
        <v>46</v>
      </c>
      <c r="F559" s="19">
        <v>13.559999999999899</v>
      </c>
      <c r="G559" s="15" t="s">
        <v>46</v>
      </c>
      <c r="H559" s="19">
        <v>15.559999999999899</v>
      </c>
      <c r="I559" s="15" t="s">
        <v>46</v>
      </c>
      <c r="J559" s="16">
        <v>16.559999999999899</v>
      </c>
      <c r="L559" s="28" t="s">
        <v>46</v>
      </c>
      <c r="M559" s="16">
        <v>15.559999999999899</v>
      </c>
      <c r="N559" s="20" t="s">
        <v>46</v>
      </c>
      <c r="O559" s="16">
        <v>15.559999999999899</v>
      </c>
      <c r="P559" s="20" t="s">
        <v>46</v>
      </c>
      <c r="Q559" s="16">
        <v>16.559999999999899</v>
      </c>
      <c r="R559" s="20" t="s">
        <v>46</v>
      </c>
      <c r="S559" s="16">
        <v>17.559999999999899</v>
      </c>
      <c r="T559" s="15" t="s">
        <v>44</v>
      </c>
      <c r="U559" s="16">
        <v>17.559999999999899</v>
      </c>
    </row>
    <row r="560" spans="1:21">
      <c r="A560" s="15" t="s">
        <v>46</v>
      </c>
      <c r="B560" s="16">
        <v>9.5699999999998795</v>
      </c>
      <c r="C560" s="20" t="s">
        <v>46</v>
      </c>
      <c r="D560" s="23">
        <v>12.569999999999901</v>
      </c>
      <c r="E560" s="15" t="s">
        <v>46</v>
      </c>
      <c r="F560" s="26">
        <v>13.569999999999901</v>
      </c>
      <c r="G560" s="15" t="s">
        <v>46</v>
      </c>
      <c r="H560" s="8">
        <v>15.569999999999901</v>
      </c>
      <c r="I560" s="15" t="s">
        <v>46</v>
      </c>
      <c r="J560" s="8">
        <v>16.569999999999901</v>
      </c>
      <c r="L560" s="28" t="s">
        <v>46</v>
      </c>
      <c r="M560" s="8">
        <v>15.569999999999901</v>
      </c>
      <c r="N560" s="20" t="s">
        <v>46</v>
      </c>
      <c r="O560" s="8">
        <v>15.569999999999901</v>
      </c>
      <c r="P560" s="20" t="s">
        <v>46</v>
      </c>
      <c r="Q560" s="8">
        <v>16.569999999999901</v>
      </c>
      <c r="R560" s="20" t="s">
        <v>46</v>
      </c>
      <c r="S560" s="8">
        <v>17.569999999999901</v>
      </c>
      <c r="T560" s="15" t="s">
        <v>44</v>
      </c>
      <c r="U560" s="8">
        <v>17.569999999999901</v>
      </c>
    </row>
    <row r="561" spans="1:21">
      <c r="A561" s="15" t="s">
        <v>46</v>
      </c>
      <c r="B561" s="16">
        <v>9.5799999999998793</v>
      </c>
      <c r="C561" s="20" t="s">
        <v>46</v>
      </c>
      <c r="D561" s="23">
        <v>12.579999999999901</v>
      </c>
      <c r="E561" s="15" t="s">
        <v>46</v>
      </c>
      <c r="F561" s="19">
        <v>13.579999999999901</v>
      </c>
      <c r="G561" s="15" t="s">
        <v>46</v>
      </c>
      <c r="H561" s="19">
        <v>15.579999999999901</v>
      </c>
      <c r="I561" s="15" t="s">
        <v>46</v>
      </c>
      <c r="J561" s="16">
        <v>16.579999999999899</v>
      </c>
      <c r="L561" s="28" t="s">
        <v>46</v>
      </c>
      <c r="M561" s="16">
        <v>15.579999999999901</v>
      </c>
      <c r="N561" s="20" t="s">
        <v>46</v>
      </c>
      <c r="O561" s="16">
        <v>15.579999999999901</v>
      </c>
      <c r="P561" s="20" t="s">
        <v>46</v>
      </c>
      <c r="Q561" s="16">
        <v>16.579999999999899</v>
      </c>
      <c r="R561" s="20" t="s">
        <v>46</v>
      </c>
      <c r="S561" s="16">
        <v>17.579999999999899</v>
      </c>
      <c r="T561" s="15" t="s">
        <v>44</v>
      </c>
      <c r="U561" s="16">
        <v>17.579999999999899</v>
      </c>
    </row>
    <row r="562" spans="1:21">
      <c r="A562" s="15" t="s">
        <v>46</v>
      </c>
      <c r="B562" s="16">
        <v>9.5899999999998808</v>
      </c>
      <c r="C562" s="20" t="s">
        <v>46</v>
      </c>
      <c r="D562" s="23">
        <v>12.5899999999999</v>
      </c>
      <c r="E562" s="15" t="s">
        <v>46</v>
      </c>
      <c r="F562" s="26">
        <v>13.5899999999999</v>
      </c>
      <c r="G562" s="15" t="s">
        <v>46</v>
      </c>
      <c r="H562" s="8">
        <v>15.5899999999999</v>
      </c>
      <c r="I562" s="15" t="s">
        <v>46</v>
      </c>
      <c r="J562" s="8">
        <v>16.5899999999999</v>
      </c>
      <c r="L562" s="28" t="s">
        <v>46</v>
      </c>
      <c r="M562" s="8">
        <v>15.5899999999999</v>
      </c>
      <c r="N562" s="20" t="s">
        <v>46</v>
      </c>
      <c r="O562" s="8">
        <v>15.5899999999999</v>
      </c>
      <c r="P562" s="20" t="s">
        <v>46</v>
      </c>
      <c r="Q562" s="8">
        <v>16.5899999999999</v>
      </c>
      <c r="R562" s="20" t="s">
        <v>46</v>
      </c>
      <c r="S562" s="8">
        <v>17.5899999999999</v>
      </c>
      <c r="T562" s="15" t="s">
        <v>44</v>
      </c>
      <c r="U562" s="8">
        <v>17.5899999999999</v>
      </c>
    </row>
    <row r="563" spans="1:21">
      <c r="A563" s="15" t="s">
        <v>46</v>
      </c>
      <c r="B563" s="16">
        <v>9.5999999999998806</v>
      </c>
      <c r="C563" s="20" t="s">
        <v>46</v>
      </c>
      <c r="D563" s="23">
        <v>12.5999999999999</v>
      </c>
      <c r="E563" s="15" t="s">
        <v>46</v>
      </c>
      <c r="F563" s="19">
        <v>13.5999999999999</v>
      </c>
      <c r="G563" s="15" t="s">
        <v>46</v>
      </c>
      <c r="H563" s="19">
        <v>15.5999999999999</v>
      </c>
      <c r="I563" s="15" t="s">
        <v>46</v>
      </c>
      <c r="J563" s="16">
        <v>16.599999999999898</v>
      </c>
      <c r="L563" s="28" t="s">
        <v>46</v>
      </c>
      <c r="M563" s="16">
        <v>15.5999999999999</v>
      </c>
      <c r="N563" s="20" t="s">
        <v>46</v>
      </c>
      <c r="O563" s="16">
        <v>15.5999999999999</v>
      </c>
      <c r="P563" s="20" t="s">
        <v>46</v>
      </c>
      <c r="Q563" s="16">
        <v>16.599999999999898</v>
      </c>
      <c r="R563" s="20" t="s">
        <v>46</v>
      </c>
      <c r="S563" s="16">
        <v>17.599999999999898</v>
      </c>
      <c r="T563" s="15" t="s">
        <v>44</v>
      </c>
      <c r="U563" s="16">
        <v>17.599999999999898</v>
      </c>
    </row>
    <row r="564" spans="1:21">
      <c r="A564" s="15" t="s">
        <v>46</v>
      </c>
      <c r="B564" s="16">
        <v>9.6099999999998804</v>
      </c>
      <c r="C564" s="20" t="s">
        <v>46</v>
      </c>
      <c r="D564" s="23">
        <v>12.6099999999999</v>
      </c>
      <c r="E564" s="15" t="s">
        <v>46</v>
      </c>
      <c r="F564" s="26">
        <v>13.6099999999999</v>
      </c>
      <c r="G564" s="15" t="s">
        <v>46</v>
      </c>
      <c r="H564" s="8">
        <v>15.6099999999999</v>
      </c>
      <c r="I564" s="15" t="s">
        <v>46</v>
      </c>
      <c r="J564" s="8">
        <v>16.6099999999999</v>
      </c>
      <c r="L564" s="28" t="s">
        <v>46</v>
      </c>
      <c r="M564" s="8">
        <v>15.6099999999999</v>
      </c>
      <c r="N564" s="20" t="s">
        <v>46</v>
      </c>
      <c r="O564" s="8">
        <v>15.6099999999999</v>
      </c>
      <c r="P564" s="20" t="s">
        <v>46</v>
      </c>
      <c r="Q564" s="8">
        <v>16.6099999999999</v>
      </c>
      <c r="R564" s="20" t="s">
        <v>46</v>
      </c>
      <c r="S564" s="8">
        <v>17.6099999999999</v>
      </c>
      <c r="T564" s="15" t="s">
        <v>44</v>
      </c>
      <c r="U564" s="8">
        <v>17.6099999999999</v>
      </c>
    </row>
    <row r="565" spans="1:21">
      <c r="A565" s="15" t="s">
        <v>46</v>
      </c>
      <c r="B565" s="16">
        <v>9.6199999999998802</v>
      </c>
      <c r="C565" s="20" t="s">
        <v>46</v>
      </c>
      <c r="D565" s="23">
        <v>12.6199999999999</v>
      </c>
      <c r="E565" s="15" t="s">
        <v>46</v>
      </c>
      <c r="F565" s="19">
        <v>13.6199999999999</v>
      </c>
      <c r="G565" s="15" t="s">
        <v>46</v>
      </c>
      <c r="H565" s="19">
        <v>15.6199999999999</v>
      </c>
      <c r="I565" s="15" t="s">
        <v>46</v>
      </c>
      <c r="J565" s="16">
        <v>16.619999999999902</v>
      </c>
      <c r="L565" s="28" t="s">
        <v>46</v>
      </c>
      <c r="M565" s="16">
        <v>15.6199999999999</v>
      </c>
      <c r="N565" s="20" t="s">
        <v>46</v>
      </c>
      <c r="O565" s="16">
        <v>15.6199999999999</v>
      </c>
      <c r="P565" s="20" t="s">
        <v>46</v>
      </c>
      <c r="Q565" s="16">
        <v>16.619999999999902</v>
      </c>
      <c r="R565" s="20" t="s">
        <v>46</v>
      </c>
      <c r="S565" s="16">
        <v>17.619999999999902</v>
      </c>
      <c r="T565" s="15" t="s">
        <v>44</v>
      </c>
      <c r="U565" s="16">
        <v>17.619999999999902</v>
      </c>
    </row>
    <row r="566" spans="1:21">
      <c r="A566" s="15" t="s">
        <v>46</v>
      </c>
      <c r="B566" s="16">
        <v>9.62999999999988</v>
      </c>
      <c r="C566" s="20" t="s">
        <v>46</v>
      </c>
      <c r="D566" s="23">
        <v>12.6299999999999</v>
      </c>
      <c r="E566" s="15" t="s">
        <v>46</v>
      </c>
      <c r="F566" s="26">
        <v>13.6299999999999</v>
      </c>
      <c r="G566" s="15" t="s">
        <v>46</v>
      </c>
      <c r="H566" s="8">
        <v>15.6299999999999</v>
      </c>
      <c r="I566" s="15" t="s">
        <v>46</v>
      </c>
      <c r="J566" s="8">
        <v>16.6299999999999</v>
      </c>
      <c r="L566" s="28" t="s">
        <v>46</v>
      </c>
      <c r="M566" s="8">
        <v>15.6299999999999</v>
      </c>
      <c r="N566" s="20" t="s">
        <v>46</v>
      </c>
      <c r="O566" s="8">
        <v>15.6299999999999</v>
      </c>
      <c r="P566" s="20" t="s">
        <v>46</v>
      </c>
      <c r="Q566" s="8">
        <v>16.6299999999999</v>
      </c>
      <c r="R566" s="20" t="s">
        <v>46</v>
      </c>
      <c r="S566" s="8">
        <v>17.6299999999999</v>
      </c>
      <c r="T566" s="15" t="s">
        <v>44</v>
      </c>
      <c r="U566" s="8">
        <v>17.6299999999999</v>
      </c>
    </row>
    <row r="567" spans="1:21">
      <c r="A567" s="15" t="s">
        <v>46</v>
      </c>
      <c r="B567" s="16">
        <v>9.6399999999998798</v>
      </c>
      <c r="C567" s="20" t="s">
        <v>46</v>
      </c>
      <c r="D567" s="23">
        <v>12.639999999999899</v>
      </c>
      <c r="E567" s="15" t="s">
        <v>46</v>
      </c>
      <c r="F567" s="19">
        <v>13.639999999999899</v>
      </c>
      <c r="G567" s="15" t="s">
        <v>46</v>
      </c>
      <c r="H567" s="19">
        <v>15.639999999999899</v>
      </c>
      <c r="I567" s="15" t="s">
        <v>46</v>
      </c>
      <c r="J567" s="16">
        <v>16.639999999999901</v>
      </c>
      <c r="L567" s="28" t="s">
        <v>46</v>
      </c>
      <c r="M567" s="16">
        <v>15.639999999999899</v>
      </c>
      <c r="N567" s="20" t="s">
        <v>46</v>
      </c>
      <c r="O567" s="16">
        <v>15.639999999999899</v>
      </c>
      <c r="P567" s="20" t="s">
        <v>46</v>
      </c>
      <c r="Q567" s="16">
        <v>16.639999999999901</v>
      </c>
      <c r="R567" s="20" t="s">
        <v>46</v>
      </c>
      <c r="S567" s="16">
        <v>17.639999999999901</v>
      </c>
      <c r="T567" s="15" t="s">
        <v>44</v>
      </c>
      <c r="U567" s="16">
        <v>17.639999999999901</v>
      </c>
    </row>
    <row r="568" spans="1:21">
      <c r="A568" s="15" t="s">
        <v>46</v>
      </c>
      <c r="B568" s="16">
        <v>9.6499999999998796</v>
      </c>
      <c r="C568" s="20" t="s">
        <v>46</v>
      </c>
      <c r="D568" s="23">
        <v>12.649999999999901</v>
      </c>
      <c r="E568" s="15" t="s">
        <v>46</v>
      </c>
      <c r="F568" s="26">
        <v>13.649999999999901</v>
      </c>
      <c r="G568" s="15" t="s">
        <v>46</v>
      </c>
      <c r="H568" s="8">
        <v>15.649999999999901</v>
      </c>
      <c r="I568" s="15" t="s">
        <v>46</v>
      </c>
      <c r="J568" s="8">
        <v>16.649999999999899</v>
      </c>
      <c r="L568" s="28" t="s">
        <v>46</v>
      </c>
      <c r="M568" s="8">
        <v>15.649999999999901</v>
      </c>
      <c r="N568" s="20" t="s">
        <v>46</v>
      </c>
      <c r="O568" s="8">
        <v>15.649999999999901</v>
      </c>
      <c r="P568" s="20" t="s">
        <v>46</v>
      </c>
      <c r="Q568" s="8">
        <v>16.649999999999899</v>
      </c>
      <c r="R568" s="20" t="s">
        <v>46</v>
      </c>
      <c r="S568" s="8">
        <v>17.649999999999899</v>
      </c>
      <c r="T568" s="15" t="s">
        <v>44</v>
      </c>
      <c r="U568" s="8">
        <v>17.649999999999899</v>
      </c>
    </row>
    <row r="569" spans="1:21">
      <c r="A569" s="15" t="s">
        <v>46</v>
      </c>
      <c r="B569" s="16">
        <v>9.6599999999998793</v>
      </c>
      <c r="C569" s="20" t="s">
        <v>46</v>
      </c>
      <c r="D569" s="23">
        <v>12.659999999999901</v>
      </c>
      <c r="E569" s="15" t="s">
        <v>46</v>
      </c>
      <c r="F569" s="19">
        <v>13.659999999999901</v>
      </c>
      <c r="G569" s="15" t="s">
        <v>46</v>
      </c>
      <c r="H569" s="19">
        <v>15.659999999999901</v>
      </c>
      <c r="I569" s="15" t="s">
        <v>46</v>
      </c>
      <c r="J569" s="16">
        <v>16.659999999999901</v>
      </c>
      <c r="L569" s="28" t="s">
        <v>46</v>
      </c>
      <c r="M569" s="16">
        <v>15.659999999999901</v>
      </c>
      <c r="N569" s="20" t="s">
        <v>46</v>
      </c>
      <c r="O569" s="16">
        <v>15.659999999999901</v>
      </c>
      <c r="P569" s="20" t="s">
        <v>46</v>
      </c>
      <c r="Q569" s="16">
        <v>16.659999999999901</v>
      </c>
      <c r="R569" s="20" t="s">
        <v>46</v>
      </c>
      <c r="S569" s="16">
        <v>17.659999999999901</v>
      </c>
      <c r="T569" s="15" t="s">
        <v>44</v>
      </c>
      <c r="U569" s="16">
        <v>17.659999999999901</v>
      </c>
    </row>
    <row r="570" spans="1:21">
      <c r="A570" s="15" t="s">
        <v>46</v>
      </c>
      <c r="B570" s="16">
        <v>9.6699999999998791</v>
      </c>
      <c r="C570" s="20" t="s">
        <v>46</v>
      </c>
      <c r="D570" s="23">
        <v>12.6699999999999</v>
      </c>
      <c r="E570" s="15" t="s">
        <v>46</v>
      </c>
      <c r="F570" s="26">
        <v>13.6699999999999</v>
      </c>
      <c r="G570" s="15" t="s">
        <v>46</v>
      </c>
      <c r="H570" s="8">
        <v>15.6699999999999</v>
      </c>
      <c r="I570" s="15" t="s">
        <v>46</v>
      </c>
      <c r="J570" s="8">
        <v>16.669999999999899</v>
      </c>
      <c r="L570" s="28" t="s">
        <v>46</v>
      </c>
      <c r="M570" s="8">
        <v>15.6699999999999</v>
      </c>
      <c r="N570" s="20" t="s">
        <v>46</v>
      </c>
      <c r="O570" s="8">
        <v>15.6699999999999</v>
      </c>
      <c r="P570" s="20" t="s">
        <v>46</v>
      </c>
      <c r="Q570" s="8">
        <v>16.669999999999899</v>
      </c>
      <c r="R570" s="20" t="s">
        <v>46</v>
      </c>
      <c r="S570" s="8">
        <v>17.669999999999899</v>
      </c>
      <c r="T570" s="15" t="s">
        <v>44</v>
      </c>
      <c r="U570" s="8">
        <v>17.669999999999899</v>
      </c>
    </row>
    <row r="571" spans="1:21">
      <c r="A571" s="15" t="s">
        <v>46</v>
      </c>
      <c r="B571" s="16">
        <v>9.6799999999998807</v>
      </c>
      <c r="C571" s="20" t="s">
        <v>46</v>
      </c>
      <c r="D571" s="23">
        <v>12.6799999999999</v>
      </c>
      <c r="E571" s="15" t="s">
        <v>46</v>
      </c>
      <c r="F571" s="19">
        <v>13.6799999999999</v>
      </c>
      <c r="G571" s="15" t="s">
        <v>46</v>
      </c>
      <c r="H571" s="19">
        <v>15.6799999999999</v>
      </c>
      <c r="I571" s="15" t="s">
        <v>46</v>
      </c>
      <c r="J571" s="16">
        <v>16.6799999999999</v>
      </c>
      <c r="L571" s="28" t="s">
        <v>46</v>
      </c>
      <c r="M571" s="16">
        <v>15.6799999999999</v>
      </c>
      <c r="N571" s="20" t="s">
        <v>46</v>
      </c>
      <c r="O571" s="16">
        <v>15.6799999999999</v>
      </c>
      <c r="P571" s="20" t="s">
        <v>46</v>
      </c>
      <c r="Q571" s="16">
        <v>16.6799999999999</v>
      </c>
      <c r="R571" s="20" t="s">
        <v>46</v>
      </c>
      <c r="S571" s="16">
        <v>17.6799999999999</v>
      </c>
      <c r="T571" s="15" t="s">
        <v>44</v>
      </c>
      <c r="U571" s="16">
        <v>17.6799999999999</v>
      </c>
    </row>
    <row r="572" spans="1:21">
      <c r="A572" s="15" t="s">
        <v>46</v>
      </c>
      <c r="B572" s="16">
        <v>9.6899999999998805</v>
      </c>
      <c r="C572" s="20" t="s">
        <v>46</v>
      </c>
      <c r="D572" s="23">
        <v>12.6899999999999</v>
      </c>
      <c r="E572" s="15" t="s">
        <v>46</v>
      </c>
      <c r="F572" s="26">
        <v>13.6899999999999</v>
      </c>
      <c r="G572" s="15" t="s">
        <v>46</v>
      </c>
      <c r="H572" s="8">
        <v>15.6899999999999</v>
      </c>
      <c r="I572" s="15" t="s">
        <v>46</v>
      </c>
      <c r="J572" s="8">
        <v>16.689999999999898</v>
      </c>
      <c r="L572" s="28" t="s">
        <v>46</v>
      </c>
      <c r="M572" s="8">
        <v>15.6899999999999</v>
      </c>
      <c r="N572" s="20" t="s">
        <v>46</v>
      </c>
      <c r="O572" s="8">
        <v>15.6899999999999</v>
      </c>
      <c r="P572" s="20" t="s">
        <v>46</v>
      </c>
      <c r="Q572" s="8">
        <v>16.689999999999898</v>
      </c>
      <c r="R572" s="20" t="s">
        <v>46</v>
      </c>
      <c r="S572" s="8">
        <v>17.689999999999898</v>
      </c>
      <c r="T572" s="15" t="s">
        <v>44</v>
      </c>
      <c r="U572" s="8">
        <v>17.689999999999898</v>
      </c>
    </row>
    <row r="573" spans="1:21">
      <c r="A573" s="15" t="s">
        <v>46</v>
      </c>
      <c r="B573" s="16">
        <v>9.6999999999998803</v>
      </c>
      <c r="C573" s="20" t="s">
        <v>46</v>
      </c>
      <c r="D573" s="23">
        <v>12.6999999999999</v>
      </c>
      <c r="E573" s="15" t="s">
        <v>46</v>
      </c>
      <c r="F573" s="19">
        <v>13.6999999999999</v>
      </c>
      <c r="G573" s="15" t="s">
        <v>46</v>
      </c>
      <c r="H573" s="19">
        <v>15.6999999999999</v>
      </c>
      <c r="I573" s="15" t="s">
        <v>46</v>
      </c>
      <c r="J573" s="16">
        <v>16.6999999999999</v>
      </c>
      <c r="L573" s="28" t="s">
        <v>46</v>
      </c>
      <c r="M573" s="16">
        <v>15.6999999999999</v>
      </c>
      <c r="N573" s="20" t="s">
        <v>46</v>
      </c>
      <c r="O573" s="16">
        <v>15.6999999999999</v>
      </c>
      <c r="P573" s="20" t="s">
        <v>46</v>
      </c>
      <c r="Q573" s="16">
        <v>16.6999999999999</v>
      </c>
      <c r="R573" s="20" t="s">
        <v>46</v>
      </c>
      <c r="S573" s="16">
        <v>17.6999999999999</v>
      </c>
      <c r="T573" s="15" t="s">
        <v>44</v>
      </c>
      <c r="U573" s="16">
        <v>17.6999999999999</v>
      </c>
    </row>
    <row r="574" spans="1:21">
      <c r="A574" s="15" t="s">
        <v>46</v>
      </c>
      <c r="B574" s="16">
        <v>9.7099999999998801</v>
      </c>
      <c r="C574" s="20" t="s">
        <v>46</v>
      </c>
      <c r="D574" s="23">
        <v>12.7099999999999</v>
      </c>
      <c r="E574" s="15" t="s">
        <v>46</v>
      </c>
      <c r="F574" s="26">
        <v>13.7099999999999</v>
      </c>
      <c r="G574" s="15" t="s">
        <v>46</v>
      </c>
      <c r="H574" s="8">
        <v>15.7099999999999</v>
      </c>
      <c r="I574" s="15" t="s">
        <v>46</v>
      </c>
      <c r="J574" s="8">
        <v>16.709999999999901</v>
      </c>
      <c r="L574" s="28" t="s">
        <v>46</v>
      </c>
      <c r="M574" s="8">
        <v>15.7099999999999</v>
      </c>
      <c r="N574" s="20" t="s">
        <v>46</v>
      </c>
      <c r="O574" s="8">
        <v>15.7099999999999</v>
      </c>
      <c r="P574" s="20" t="s">
        <v>46</v>
      </c>
      <c r="Q574" s="8">
        <v>16.709999999999901</v>
      </c>
      <c r="R574" s="20" t="s">
        <v>46</v>
      </c>
      <c r="S574" s="8">
        <v>17.709999999999901</v>
      </c>
      <c r="T574" s="20" t="s">
        <v>46</v>
      </c>
      <c r="U574" s="8">
        <v>17.709999999999901</v>
      </c>
    </row>
    <row r="575" spans="1:21">
      <c r="A575" s="15" t="s">
        <v>46</v>
      </c>
      <c r="B575" s="16">
        <v>9.7199999999998798</v>
      </c>
      <c r="C575" s="20" t="s">
        <v>46</v>
      </c>
      <c r="D575" s="23">
        <v>12.719999999999899</v>
      </c>
      <c r="E575" s="15" t="s">
        <v>46</v>
      </c>
      <c r="F575" s="19">
        <v>13.719999999999899</v>
      </c>
      <c r="G575" s="15" t="s">
        <v>46</v>
      </c>
      <c r="H575" s="19">
        <v>15.719999999999899</v>
      </c>
      <c r="I575" s="15" t="s">
        <v>46</v>
      </c>
      <c r="J575" s="16">
        <v>16.719999999999899</v>
      </c>
      <c r="L575" s="28" t="s">
        <v>46</v>
      </c>
      <c r="M575" s="16">
        <v>15.719999999999899</v>
      </c>
      <c r="N575" s="20" t="s">
        <v>46</v>
      </c>
      <c r="O575" s="16">
        <v>15.719999999999899</v>
      </c>
      <c r="P575" s="20" t="s">
        <v>46</v>
      </c>
      <c r="Q575" s="16">
        <v>16.719999999999899</v>
      </c>
      <c r="R575" s="20" t="s">
        <v>46</v>
      </c>
      <c r="S575" s="16">
        <v>17.719999999999899</v>
      </c>
      <c r="T575" s="20" t="s">
        <v>46</v>
      </c>
      <c r="U575" s="16">
        <v>17.719999999999899</v>
      </c>
    </row>
    <row r="576" spans="1:21">
      <c r="A576" s="15" t="s">
        <v>46</v>
      </c>
      <c r="B576" s="16">
        <v>9.7299999999998796</v>
      </c>
      <c r="C576" s="20" t="s">
        <v>46</v>
      </c>
      <c r="D576" s="23">
        <v>12.729999999999899</v>
      </c>
      <c r="E576" s="15" t="s">
        <v>46</v>
      </c>
      <c r="F576" s="26">
        <v>13.729999999999899</v>
      </c>
      <c r="G576" s="15" t="s">
        <v>46</v>
      </c>
      <c r="H576" s="8">
        <v>15.729999999999899</v>
      </c>
      <c r="I576" s="15" t="s">
        <v>46</v>
      </c>
      <c r="J576" s="8">
        <v>16.729999999999901</v>
      </c>
      <c r="L576" s="28" t="s">
        <v>46</v>
      </c>
      <c r="M576" s="8">
        <v>15.729999999999899</v>
      </c>
      <c r="N576" s="20" t="s">
        <v>46</v>
      </c>
      <c r="O576" s="8">
        <v>15.729999999999899</v>
      </c>
      <c r="P576" s="20" t="s">
        <v>46</v>
      </c>
      <c r="Q576" s="8">
        <v>16.729999999999901</v>
      </c>
      <c r="R576" s="20" t="s">
        <v>46</v>
      </c>
      <c r="S576" s="8">
        <v>17.729999999999901</v>
      </c>
      <c r="T576" s="20" t="s">
        <v>46</v>
      </c>
      <c r="U576" s="8">
        <v>17.729999999999901</v>
      </c>
    </row>
    <row r="577" spans="1:21">
      <c r="A577" s="15" t="s">
        <v>46</v>
      </c>
      <c r="B577" s="16">
        <v>9.7399999999998794</v>
      </c>
      <c r="C577" s="20" t="s">
        <v>46</v>
      </c>
      <c r="D577" s="23">
        <v>12.739999999999901</v>
      </c>
      <c r="E577" s="15" t="s">
        <v>46</v>
      </c>
      <c r="F577" s="19">
        <v>13.739999999999901</v>
      </c>
      <c r="G577" s="15" t="s">
        <v>46</v>
      </c>
      <c r="H577" s="19">
        <v>15.739999999999901</v>
      </c>
      <c r="I577" s="15" t="s">
        <v>46</v>
      </c>
      <c r="J577" s="16">
        <v>16.739999999999899</v>
      </c>
      <c r="L577" s="28" t="s">
        <v>46</v>
      </c>
      <c r="M577" s="16">
        <v>15.739999999999901</v>
      </c>
      <c r="N577" s="20" t="s">
        <v>46</v>
      </c>
      <c r="O577" s="16">
        <v>15.739999999999901</v>
      </c>
      <c r="P577" s="20" t="s">
        <v>46</v>
      </c>
      <c r="Q577" s="16">
        <v>16.739999999999899</v>
      </c>
      <c r="R577" s="20" t="s">
        <v>46</v>
      </c>
      <c r="S577" s="16">
        <v>17.739999999999899</v>
      </c>
      <c r="T577" s="20" t="s">
        <v>46</v>
      </c>
      <c r="U577" s="16">
        <v>17.739999999999899</v>
      </c>
    </row>
    <row r="578" spans="1:21">
      <c r="A578" s="15" t="s">
        <v>46</v>
      </c>
      <c r="B578" s="16">
        <v>9.7499999999998792</v>
      </c>
      <c r="C578" s="20" t="s">
        <v>46</v>
      </c>
      <c r="D578" s="23">
        <v>12.749999999999901</v>
      </c>
      <c r="E578" s="15" t="s">
        <v>46</v>
      </c>
      <c r="F578" s="26">
        <v>13.749999999999901</v>
      </c>
      <c r="G578" s="15" t="s">
        <v>46</v>
      </c>
      <c r="H578" s="8">
        <v>15.749999999999901</v>
      </c>
      <c r="I578" s="15" t="s">
        <v>46</v>
      </c>
      <c r="J578" s="8">
        <v>16.749999999999901</v>
      </c>
      <c r="L578" s="28" t="s">
        <v>46</v>
      </c>
      <c r="M578" s="8">
        <v>15.749999999999901</v>
      </c>
      <c r="N578" s="20" t="s">
        <v>46</v>
      </c>
      <c r="O578" s="8">
        <v>15.749999999999901</v>
      </c>
      <c r="P578" s="20" t="s">
        <v>46</v>
      </c>
      <c r="Q578" s="8">
        <v>16.749999999999901</v>
      </c>
      <c r="R578" s="20" t="s">
        <v>46</v>
      </c>
      <c r="S578" s="8">
        <v>17.749999999999901</v>
      </c>
      <c r="T578" s="20" t="s">
        <v>46</v>
      </c>
      <c r="U578" s="8">
        <v>17.749999999999901</v>
      </c>
    </row>
    <row r="579" spans="1:21">
      <c r="A579" s="15" t="s">
        <v>46</v>
      </c>
      <c r="B579" s="16">
        <v>9.7599999999998808</v>
      </c>
      <c r="C579" s="20" t="s">
        <v>46</v>
      </c>
      <c r="D579" s="23">
        <v>12.7599999999999</v>
      </c>
      <c r="E579" s="15" t="s">
        <v>46</v>
      </c>
      <c r="F579" s="19">
        <v>13.7599999999999</v>
      </c>
      <c r="G579" s="15" t="s">
        <v>46</v>
      </c>
      <c r="H579" s="19">
        <v>15.7599999999999</v>
      </c>
      <c r="I579" s="15" t="s">
        <v>46</v>
      </c>
      <c r="J579" s="16">
        <v>16.759999999999899</v>
      </c>
      <c r="L579" s="28" t="s">
        <v>46</v>
      </c>
      <c r="M579" s="16">
        <v>15.7599999999999</v>
      </c>
      <c r="N579" s="20" t="s">
        <v>46</v>
      </c>
      <c r="O579" s="16">
        <v>15.7599999999999</v>
      </c>
      <c r="P579" s="20" t="s">
        <v>46</v>
      </c>
      <c r="Q579" s="16">
        <v>16.759999999999899</v>
      </c>
      <c r="R579" s="20" t="s">
        <v>46</v>
      </c>
      <c r="S579" s="16">
        <v>17.759999999999899</v>
      </c>
      <c r="T579" s="20" t="s">
        <v>46</v>
      </c>
      <c r="U579" s="16">
        <v>17.759999999999899</v>
      </c>
    </row>
    <row r="580" spans="1:21">
      <c r="A580" s="15" t="s">
        <v>46</v>
      </c>
      <c r="B580" s="16">
        <v>9.7699999999998806</v>
      </c>
      <c r="C580" s="20" t="s">
        <v>46</v>
      </c>
      <c r="D580" s="23">
        <v>12.7699999999999</v>
      </c>
      <c r="E580" s="15" t="s">
        <v>46</v>
      </c>
      <c r="F580" s="26">
        <v>13.7699999999999</v>
      </c>
      <c r="G580" s="15" t="s">
        <v>46</v>
      </c>
      <c r="H580" s="8">
        <v>15.7699999999999</v>
      </c>
      <c r="I580" s="15" t="s">
        <v>46</v>
      </c>
      <c r="J580" s="8">
        <v>16.7699999999999</v>
      </c>
      <c r="L580" s="28" t="s">
        <v>46</v>
      </c>
      <c r="M580" s="8">
        <v>15.7699999999999</v>
      </c>
      <c r="N580" s="20" t="s">
        <v>46</v>
      </c>
      <c r="O580" s="8">
        <v>15.7699999999999</v>
      </c>
      <c r="P580" s="20" t="s">
        <v>46</v>
      </c>
      <c r="Q580" s="8">
        <v>16.7699999999999</v>
      </c>
      <c r="R580" s="20" t="s">
        <v>46</v>
      </c>
      <c r="S580" s="8">
        <v>17.7699999999999</v>
      </c>
      <c r="T580" s="20" t="s">
        <v>46</v>
      </c>
      <c r="U580" s="8">
        <v>17.7699999999999</v>
      </c>
    </row>
    <row r="581" spans="1:21">
      <c r="A581" s="15" t="s">
        <v>46</v>
      </c>
      <c r="B581" s="16">
        <v>9.7799999999998803</v>
      </c>
      <c r="C581" s="20" t="s">
        <v>46</v>
      </c>
      <c r="D581" s="23">
        <v>12.7799999999999</v>
      </c>
      <c r="E581" s="15" t="s">
        <v>46</v>
      </c>
      <c r="F581" s="19">
        <v>13.7799999999999</v>
      </c>
      <c r="G581" s="15" t="s">
        <v>46</v>
      </c>
      <c r="H581" s="19">
        <v>15.7799999999999</v>
      </c>
      <c r="I581" s="15" t="s">
        <v>46</v>
      </c>
      <c r="J581" s="16">
        <v>16.779999999999902</v>
      </c>
      <c r="L581" s="28" t="s">
        <v>46</v>
      </c>
      <c r="M581" s="16">
        <v>15.7799999999999</v>
      </c>
      <c r="N581" s="20" t="s">
        <v>46</v>
      </c>
      <c r="O581" s="16">
        <v>15.7799999999999</v>
      </c>
      <c r="P581" s="20" t="s">
        <v>46</v>
      </c>
      <c r="Q581" s="16">
        <v>16.779999999999902</v>
      </c>
      <c r="R581" s="20" t="s">
        <v>46</v>
      </c>
      <c r="S581" s="16">
        <v>17.779999999999902</v>
      </c>
      <c r="T581" s="20" t="s">
        <v>46</v>
      </c>
      <c r="U581" s="16">
        <v>17.779999999999902</v>
      </c>
    </row>
    <row r="582" spans="1:21">
      <c r="A582" s="15" t="s">
        <v>46</v>
      </c>
      <c r="B582" s="16">
        <v>9.7899999999998801</v>
      </c>
      <c r="C582" s="20" t="s">
        <v>46</v>
      </c>
      <c r="D582" s="23">
        <v>12.7899999999999</v>
      </c>
      <c r="E582" s="15" t="s">
        <v>46</v>
      </c>
      <c r="F582" s="26">
        <v>13.7899999999999</v>
      </c>
      <c r="G582" s="15" t="s">
        <v>46</v>
      </c>
      <c r="H582" s="8">
        <v>15.7899999999999</v>
      </c>
      <c r="I582" s="15" t="s">
        <v>46</v>
      </c>
      <c r="J582" s="8">
        <v>16.7899999999999</v>
      </c>
      <c r="L582" s="28" t="s">
        <v>46</v>
      </c>
      <c r="M582" s="8">
        <v>15.7899999999999</v>
      </c>
      <c r="N582" s="20" t="s">
        <v>46</v>
      </c>
      <c r="O582" s="8">
        <v>15.7899999999999</v>
      </c>
      <c r="P582" s="20" t="s">
        <v>46</v>
      </c>
      <c r="Q582" s="8">
        <v>16.7899999999999</v>
      </c>
      <c r="R582" s="20" t="s">
        <v>46</v>
      </c>
      <c r="S582" s="8">
        <v>17.7899999999999</v>
      </c>
      <c r="T582" s="20" t="s">
        <v>46</v>
      </c>
      <c r="U582" s="8">
        <v>17.7899999999999</v>
      </c>
    </row>
    <row r="583" spans="1:21">
      <c r="A583" s="15" t="s">
        <v>46</v>
      </c>
      <c r="B583" s="16">
        <v>9.7999999999998799</v>
      </c>
      <c r="C583" s="20" t="s">
        <v>46</v>
      </c>
      <c r="D583" s="23">
        <v>12.799999999999899</v>
      </c>
      <c r="E583" s="15" t="s">
        <v>46</v>
      </c>
      <c r="F583" s="19">
        <v>13.799999999999899</v>
      </c>
      <c r="G583" s="15" t="s">
        <v>46</v>
      </c>
      <c r="H583" s="19">
        <v>15.799999999999899</v>
      </c>
      <c r="I583" s="15" t="s">
        <v>46</v>
      </c>
      <c r="J583" s="16">
        <v>16.799999999999901</v>
      </c>
      <c r="L583" s="28" t="s">
        <v>46</v>
      </c>
      <c r="M583" s="16">
        <v>15.799999999999899</v>
      </c>
      <c r="N583" s="20" t="s">
        <v>46</v>
      </c>
      <c r="O583" s="16">
        <v>15.799999999999899</v>
      </c>
      <c r="P583" s="20" t="s">
        <v>46</v>
      </c>
      <c r="Q583" s="16">
        <v>16.799999999999901</v>
      </c>
      <c r="R583" s="20" t="s">
        <v>46</v>
      </c>
      <c r="S583" s="16">
        <v>17.799999999999901</v>
      </c>
      <c r="T583" s="20" t="s">
        <v>46</v>
      </c>
      <c r="U583" s="16">
        <v>17.799999999999901</v>
      </c>
    </row>
    <row r="584" spans="1:21">
      <c r="A584" s="15" t="s">
        <v>46</v>
      </c>
      <c r="B584" s="16">
        <v>9.8099999999998797</v>
      </c>
      <c r="C584" s="20" t="s">
        <v>46</v>
      </c>
      <c r="D584" s="23">
        <v>12.809999999999899</v>
      </c>
      <c r="E584" s="15" t="s">
        <v>46</v>
      </c>
      <c r="F584" s="26">
        <v>13.809999999999899</v>
      </c>
      <c r="G584" s="15" t="s">
        <v>46</v>
      </c>
      <c r="H584" s="8">
        <v>15.809999999999899</v>
      </c>
      <c r="I584" s="15" t="s">
        <v>46</v>
      </c>
      <c r="J584" s="8">
        <v>16.809999999999899</v>
      </c>
      <c r="L584" s="28" t="s">
        <v>46</v>
      </c>
      <c r="M584" s="8">
        <v>15.809999999999899</v>
      </c>
      <c r="N584" s="20" t="s">
        <v>46</v>
      </c>
      <c r="O584" s="8">
        <v>15.809999999999899</v>
      </c>
      <c r="P584" s="20" t="s">
        <v>46</v>
      </c>
      <c r="Q584" s="8">
        <v>16.809999999999899</v>
      </c>
      <c r="R584" s="20" t="s">
        <v>46</v>
      </c>
      <c r="S584" s="8">
        <v>17.809999999999899</v>
      </c>
      <c r="T584" s="20" t="s">
        <v>46</v>
      </c>
      <c r="U584" s="8">
        <v>17.809999999999899</v>
      </c>
    </row>
    <row r="585" spans="1:21">
      <c r="A585" s="15" t="s">
        <v>46</v>
      </c>
      <c r="B585" s="16">
        <v>9.8199999999998795</v>
      </c>
      <c r="C585" s="20" t="s">
        <v>46</v>
      </c>
      <c r="D585" s="23">
        <v>12.819999999999901</v>
      </c>
      <c r="E585" s="15" t="s">
        <v>46</v>
      </c>
      <c r="F585" s="19">
        <v>13.819999999999901</v>
      </c>
      <c r="G585" s="15" t="s">
        <v>46</v>
      </c>
      <c r="H585" s="19">
        <v>15.819999999999901</v>
      </c>
      <c r="I585" s="15" t="s">
        <v>46</v>
      </c>
      <c r="J585" s="16">
        <v>16.819999999999901</v>
      </c>
      <c r="L585" s="28" t="s">
        <v>46</v>
      </c>
      <c r="M585" s="16">
        <v>15.819999999999901</v>
      </c>
      <c r="N585" s="20" t="s">
        <v>46</v>
      </c>
      <c r="O585" s="16">
        <v>15.819999999999901</v>
      </c>
      <c r="P585" s="20" t="s">
        <v>46</v>
      </c>
      <c r="Q585" s="16">
        <v>16.819999999999901</v>
      </c>
      <c r="R585" s="20" t="s">
        <v>46</v>
      </c>
      <c r="S585" s="16">
        <v>17.819999999999901</v>
      </c>
      <c r="T585" s="20" t="s">
        <v>46</v>
      </c>
      <c r="U585" s="16">
        <v>17.819999999999901</v>
      </c>
    </row>
    <row r="586" spans="1:21">
      <c r="A586" s="15" t="s">
        <v>46</v>
      </c>
      <c r="B586" s="16">
        <v>9.8299999999998793</v>
      </c>
      <c r="C586" s="20" t="s">
        <v>46</v>
      </c>
      <c r="D586" s="23">
        <v>12.829999999999901</v>
      </c>
      <c r="E586" s="15" t="s">
        <v>46</v>
      </c>
      <c r="F586" s="26">
        <v>13.829999999999901</v>
      </c>
      <c r="G586" s="15" t="s">
        <v>46</v>
      </c>
      <c r="H586" s="8">
        <v>15.829999999999901</v>
      </c>
      <c r="I586" s="15" t="s">
        <v>46</v>
      </c>
      <c r="J586" s="8">
        <v>16.829999999999899</v>
      </c>
      <c r="L586" s="28" t="s">
        <v>46</v>
      </c>
      <c r="M586" s="8">
        <v>15.829999999999901</v>
      </c>
      <c r="N586" s="20" t="s">
        <v>46</v>
      </c>
      <c r="O586" s="8">
        <v>15.829999999999901</v>
      </c>
      <c r="P586" s="20" t="s">
        <v>46</v>
      </c>
      <c r="Q586" s="8">
        <v>16.829999999999899</v>
      </c>
      <c r="R586" s="20" t="s">
        <v>46</v>
      </c>
      <c r="S586" s="8">
        <v>17.829999999999899</v>
      </c>
      <c r="T586" s="20" t="s">
        <v>46</v>
      </c>
      <c r="U586" s="8">
        <v>17.829999999999899</v>
      </c>
    </row>
    <row r="587" spans="1:21">
      <c r="A587" s="15" t="s">
        <v>46</v>
      </c>
      <c r="B587" s="16">
        <v>9.8399999999998808</v>
      </c>
      <c r="C587" s="20" t="s">
        <v>46</v>
      </c>
      <c r="D587" s="23">
        <v>12.8399999999999</v>
      </c>
      <c r="E587" s="15" t="s">
        <v>46</v>
      </c>
      <c r="F587" s="19">
        <v>13.8399999999999</v>
      </c>
      <c r="G587" s="15" t="s">
        <v>46</v>
      </c>
      <c r="H587" s="19">
        <v>15.8399999999999</v>
      </c>
      <c r="I587" s="15" t="s">
        <v>46</v>
      </c>
      <c r="J587" s="16">
        <v>16.8399999999999</v>
      </c>
      <c r="L587" s="28" t="s">
        <v>46</v>
      </c>
      <c r="M587" s="16">
        <v>15.8399999999999</v>
      </c>
      <c r="N587" s="20" t="s">
        <v>46</v>
      </c>
      <c r="O587" s="16">
        <v>15.8399999999999</v>
      </c>
      <c r="P587" s="20" t="s">
        <v>46</v>
      </c>
      <c r="Q587" s="16">
        <v>16.8399999999999</v>
      </c>
      <c r="R587" s="20" t="s">
        <v>46</v>
      </c>
      <c r="S587" s="16">
        <v>17.8399999999999</v>
      </c>
      <c r="T587" s="20" t="s">
        <v>46</v>
      </c>
      <c r="U587" s="16">
        <v>17.8399999999999</v>
      </c>
    </row>
    <row r="588" spans="1:21">
      <c r="A588" s="15" t="s">
        <v>46</v>
      </c>
      <c r="B588" s="16">
        <v>9.8499999999998806</v>
      </c>
      <c r="C588" s="20" t="s">
        <v>46</v>
      </c>
      <c r="D588" s="23">
        <v>12.8499999999999</v>
      </c>
      <c r="E588" s="15" t="s">
        <v>46</v>
      </c>
      <c r="F588" s="26">
        <v>13.8499999999999</v>
      </c>
      <c r="G588" s="15" t="s">
        <v>46</v>
      </c>
      <c r="H588" s="8">
        <v>15.8499999999999</v>
      </c>
      <c r="I588" s="15" t="s">
        <v>46</v>
      </c>
      <c r="J588" s="8">
        <v>16.849999999999898</v>
      </c>
      <c r="L588" s="28" t="s">
        <v>46</v>
      </c>
      <c r="M588" s="8">
        <v>15.8499999999999</v>
      </c>
      <c r="N588" s="20" t="s">
        <v>46</v>
      </c>
      <c r="O588" s="8">
        <v>15.8499999999999</v>
      </c>
      <c r="P588" s="20" t="s">
        <v>46</v>
      </c>
      <c r="Q588" s="8">
        <v>16.849999999999898</v>
      </c>
      <c r="R588" s="20" t="s">
        <v>46</v>
      </c>
      <c r="S588" s="8">
        <v>17.849999999999898</v>
      </c>
      <c r="T588" s="20" t="s">
        <v>46</v>
      </c>
      <c r="U588" s="8">
        <v>17.849999999999898</v>
      </c>
    </row>
    <row r="589" spans="1:21">
      <c r="A589" s="15" t="s">
        <v>46</v>
      </c>
      <c r="B589" s="16">
        <v>9.8599999999998804</v>
      </c>
      <c r="C589" s="20" t="s">
        <v>46</v>
      </c>
      <c r="D589" s="23">
        <v>12.8599999999999</v>
      </c>
      <c r="E589" s="15" t="s">
        <v>46</v>
      </c>
      <c r="F589" s="19">
        <v>13.8599999999999</v>
      </c>
      <c r="G589" s="15" t="s">
        <v>46</v>
      </c>
      <c r="H589" s="19">
        <v>15.8599999999999</v>
      </c>
      <c r="I589" s="15" t="s">
        <v>46</v>
      </c>
      <c r="J589" s="16">
        <v>16.8599999999999</v>
      </c>
      <c r="L589" s="28" t="s">
        <v>46</v>
      </c>
      <c r="M589" s="16">
        <v>15.8599999999999</v>
      </c>
      <c r="N589" s="20" t="s">
        <v>46</v>
      </c>
      <c r="O589" s="16">
        <v>15.8599999999999</v>
      </c>
      <c r="P589" s="20" t="s">
        <v>46</v>
      </c>
      <c r="Q589" s="16">
        <v>16.8599999999999</v>
      </c>
      <c r="R589" s="20" t="s">
        <v>46</v>
      </c>
      <c r="S589" s="16">
        <v>17.8599999999999</v>
      </c>
      <c r="T589" s="20" t="s">
        <v>46</v>
      </c>
      <c r="U589" s="16">
        <v>17.8599999999999</v>
      </c>
    </row>
    <row r="590" spans="1:21">
      <c r="A590" s="15" t="s">
        <v>46</v>
      </c>
      <c r="B590" s="16">
        <v>9.8699999999998695</v>
      </c>
      <c r="C590" s="20" t="s">
        <v>46</v>
      </c>
      <c r="D590" s="23">
        <v>12.8699999999999</v>
      </c>
      <c r="E590" s="15" t="s">
        <v>46</v>
      </c>
      <c r="F590" s="26">
        <v>13.8699999999999</v>
      </c>
      <c r="G590" s="15" t="s">
        <v>46</v>
      </c>
      <c r="H590" s="8">
        <v>15.8699999999999</v>
      </c>
      <c r="I590" s="15" t="s">
        <v>46</v>
      </c>
      <c r="J590" s="8">
        <v>16.869999999999902</v>
      </c>
      <c r="L590" s="28" t="s">
        <v>46</v>
      </c>
      <c r="M590" s="8">
        <v>15.8699999999999</v>
      </c>
      <c r="N590" s="20" t="s">
        <v>46</v>
      </c>
      <c r="O590" s="8">
        <v>15.8699999999999</v>
      </c>
      <c r="P590" s="20" t="s">
        <v>46</v>
      </c>
      <c r="Q590" s="8">
        <v>16.869999999999902</v>
      </c>
      <c r="R590" s="20" t="s">
        <v>46</v>
      </c>
      <c r="S590" s="8">
        <v>17.869999999999902</v>
      </c>
      <c r="T590" s="20" t="s">
        <v>46</v>
      </c>
      <c r="U590" s="8">
        <v>17.869999999999902</v>
      </c>
    </row>
    <row r="591" spans="1:21">
      <c r="A591" s="15" t="s">
        <v>46</v>
      </c>
      <c r="B591" s="16">
        <v>9.8799999999998693</v>
      </c>
      <c r="C591" s="20" t="s">
        <v>46</v>
      </c>
      <c r="D591" s="23">
        <v>12.8799999999999</v>
      </c>
      <c r="E591" s="15" t="s">
        <v>46</v>
      </c>
      <c r="F591" s="19">
        <v>13.8799999999999</v>
      </c>
      <c r="G591" s="15" t="s">
        <v>46</v>
      </c>
      <c r="H591" s="19">
        <v>15.8799999999999</v>
      </c>
      <c r="I591" s="15" t="s">
        <v>46</v>
      </c>
      <c r="J591" s="16">
        <v>16.8799999999999</v>
      </c>
      <c r="L591" s="28" t="s">
        <v>46</v>
      </c>
      <c r="M591" s="16">
        <v>15.8799999999999</v>
      </c>
      <c r="N591" s="20" t="s">
        <v>46</v>
      </c>
      <c r="O591" s="16">
        <v>15.8799999999999</v>
      </c>
      <c r="P591" s="20" t="s">
        <v>46</v>
      </c>
      <c r="Q591" s="16">
        <v>16.8799999999999</v>
      </c>
      <c r="R591" s="20" t="s">
        <v>46</v>
      </c>
      <c r="S591" s="16">
        <v>17.8799999999999</v>
      </c>
      <c r="T591" s="20" t="s">
        <v>46</v>
      </c>
      <c r="U591" s="16">
        <v>17.8799999999999</v>
      </c>
    </row>
    <row r="592" spans="1:21">
      <c r="A592" s="15" t="s">
        <v>46</v>
      </c>
      <c r="B592" s="16">
        <v>9.8899999999998691</v>
      </c>
      <c r="C592" s="20" t="s">
        <v>46</v>
      </c>
      <c r="D592" s="23">
        <v>12.889999999999899</v>
      </c>
      <c r="E592" s="15" t="s">
        <v>46</v>
      </c>
      <c r="F592" s="26">
        <v>13.889999999999899</v>
      </c>
      <c r="G592" s="15" t="s">
        <v>46</v>
      </c>
      <c r="H592" s="8">
        <v>15.889999999999899</v>
      </c>
      <c r="I592" s="15" t="s">
        <v>46</v>
      </c>
      <c r="J592" s="8">
        <v>16.889999999999901</v>
      </c>
      <c r="L592" s="28" t="s">
        <v>46</v>
      </c>
      <c r="M592" s="8">
        <v>15.889999999999899</v>
      </c>
      <c r="N592" s="20" t="s">
        <v>46</v>
      </c>
      <c r="O592" s="8">
        <v>15.889999999999899</v>
      </c>
      <c r="P592" s="20" t="s">
        <v>46</v>
      </c>
      <c r="Q592" s="8">
        <v>16.889999999999901</v>
      </c>
      <c r="R592" s="20" t="s">
        <v>46</v>
      </c>
      <c r="S592" s="8">
        <v>17.889999999999901</v>
      </c>
      <c r="T592" s="20" t="s">
        <v>46</v>
      </c>
      <c r="U592" s="8">
        <v>17.889999999999901</v>
      </c>
    </row>
    <row r="593" spans="1:21">
      <c r="A593" s="15" t="s">
        <v>46</v>
      </c>
      <c r="B593" s="16">
        <v>9.8999999999998707</v>
      </c>
      <c r="C593" s="20" t="s">
        <v>46</v>
      </c>
      <c r="D593" s="23">
        <v>12.899999999999901</v>
      </c>
      <c r="E593" s="15" t="s">
        <v>46</v>
      </c>
      <c r="F593" s="19">
        <v>13.899999999999901</v>
      </c>
      <c r="G593" s="15" t="s">
        <v>46</v>
      </c>
      <c r="H593" s="19">
        <v>15.899999999999901</v>
      </c>
      <c r="I593" s="15" t="s">
        <v>46</v>
      </c>
      <c r="J593" s="16">
        <v>16.899999999999899</v>
      </c>
      <c r="L593" s="28" t="s">
        <v>46</v>
      </c>
      <c r="M593" s="16">
        <v>15.899999999999901</v>
      </c>
      <c r="N593" s="20" t="s">
        <v>46</v>
      </c>
      <c r="O593" s="16">
        <v>15.899999999999901</v>
      </c>
      <c r="P593" s="20" t="s">
        <v>46</v>
      </c>
      <c r="Q593" s="16">
        <v>16.899999999999899</v>
      </c>
      <c r="R593" s="20" t="s">
        <v>46</v>
      </c>
      <c r="S593" s="16">
        <v>17.899999999999899</v>
      </c>
      <c r="T593" s="20" t="s">
        <v>46</v>
      </c>
      <c r="U593" s="16">
        <v>17.899999999999899</v>
      </c>
    </row>
    <row r="594" spans="1:21">
      <c r="A594" s="15" t="s">
        <v>46</v>
      </c>
      <c r="B594" s="16">
        <v>9.9099999999998705</v>
      </c>
      <c r="C594" s="20" t="s">
        <v>46</v>
      </c>
      <c r="D594" s="23">
        <v>12.909999999999901</v>
      </c>
      <c r="E594" s="15" t="s">
        <v>46</v>
      </c>
      <c r="F594" s="26">
        <v>13.909999999999901</v>
      </c>
      <c r="G594" s="15" t="s">
        <v>46</v>
      </c>
      <c r="H594" s="8">
        <v>15.909999999999901</v>
      </c>
      <c r="I594" s="15" t="s">
        <v>46</v>
      </c>
      <c r="J594" s="8">
        <v>16.909999999999901</v>
      </c>
      <c r="L594" s="28" t="s">
        <v>46</v>
      </c>
      <c r="M594" s="8">
        <v>15.909999999999901</v>
      </c>
      <c r="N594" s="20" t="s">
        <v>46</v>
      </c>
      <c r="O594" s="8">
        <v>15.909999999999901</v>
      </c>
      <c r="P594" s="20" t="s">
        <v>46</v>
      </c>
      <c r="Q594" s="8">
        <v>16.909999999999901</v>
      </c>
      <c r="R594" s="20" t="s">
        <v>46</v>
      </c>
      <c r="S594" s="8">
        <v>17.909999999999901</v>
      </c>
      <c r="T594" s="20" t="s">
        <v>46</v>
      </c>
      <c r="U594" s="8">
        <v>17.909999999999901</v>
      </c>
    </row>
    <row r="595" spans="1:21">
      <c r="A595" s="15" t="s">
        <v>46</v>
      </c>
      <c r="B595" s="16">
        <v>9.9199999999998703</v>
      </c>
      <c r="C595" s="20" t="s">
        <v>46</v>
      </c>
      <c r="D595" s="23">
        <v>12.9199999999999</v>
      </c>
      <c r="E595" s="15" t="s">
        <v>46</v>
      </c>
      <c r="F595" s="19">
        <v>13.9199999999999</v>
      </c>
      <c r="G595" s="15" t="s">
        <v>46</v>
      </c>
      <c r="H595" s="19">
        <v>15.9199999999999</v>
      </c>
      <c r="I595" s="15" t="s">
        <v>46</v>
      </c>
      <c r="J595" s="16">
        <v>16.919999999999899</v>
      </c>
      <c r="L595" s="28" t="s">
        <v>46</v>
      </c>
      <c r="M595" s="16">
        <v>15.9199999999999</v>
      </c>
      <c r="N595" s="20" t="s">
        <v>46</v>
      </c>
      <c r="O595" s="16">
        <v>15.9199999999999</v>
      </c>
      <c r="P595" s="20" t="s">
        <v>46</v>
      </c>
      <c r="Q595" s="16">
        <v>16.919999999999899</v>
      </c>
      <c r="R595" s="20" t="s">
        <v>46</v>
      </c>
      <c r="S595" s="16">
        <v>17.919999999999899</v>
      </c>
      <c r="T595" s="20" t="s">
        <v>46</v>
      </c>
      <c r="U595" s="16">
        <v>17.919999999999899</v>
      </c>
    </row>
    <row r="596" spans="1:21">
      <c r="A596" s="15" t="s">
        <v>46</v>
      </c>
      <c r="B596" s="16">
        <v>9.92999999999987</v>
      </c>
      <c r="C596" s="20" t="s">
        <v>46</v>
      </c>
      <c r="D596" s="23">
        <v>12.9299999999999</v>
      </c>
      <c r="E596" s="15" t="s">
        <v>46</v>
      </c>
      <c r="F596" s="26">
        <v>13.9299999999999</v>
      </c>
      <c r="G596" s="15" t="s">
        <v>46</v>
      </c>
      <c r="H596" s="8">
        <v>15.9299999999999</v>
      </c>
      <c r="I596" s="15" t="s">
        <v>46</v>
      </c>
      <c r="J596" s="8">
        <v>16.9299999999999</v>
      </c>
      <c r="L596" s="28" t="s">
        <v>46</v>
      </c>
      <c r="M596" s="8">
        <v>15.9299999999999</v>
      </c>
      <c r="N596" s="20" t="s">
        <v>46</v>
      </c>
      <c r="O596" s="8">
        <v>15.9299999999999</v>
      </c>
      <c r="P596" s="20" t="s">
        <v>46</v>
      </c>
      <c r="Q596" s="8">
        <v>16.9299999999999</v>
      </c>
      <c r="R596" s="20" t="s">
        <v>46</v>
      </c>
      <c r="S596" s="8">
        <v>17.9299999999999</v>
      </c>
      <c r="T596" s="20" t="s">
        <v>46</v>
      </c>
      <c r="U596" s="8">
        <v>17.9299999999999</v>
      </c>
    </row>
    <row r="597" spans="1:21">
      <c r="A597" s="15" t="s">
        <v>46</v>
      </c>
      <c r="B597" s="16">
        <v>9.9399999999998698</v>
      </c>
      <c r="C597" s="20" t="s">
        <v>46</v>
      </c>
      <c r="D597" s="23">
        <v>12.9399999999999</v>
      </c>
      <c r="E597" s="15" t="s">
        <v>46</v>
      </c>
      <c r="F597" s="19">
        <v>13.9399999999999</v>
      </c>
      <c r="G597" s="15" t="s">
        <v>46</v>
      </c>
      <c r="H597" s="19">
        <v>15.9399999999999</v>
      </c>
      <c r="I597" s="15" t="s">
        <v>46</v>
      </c>
      <c r="J597" s="16">
        <v>16.939999999999898</v>
      </c>
      <c r="L597" s="28" t="s">
        <v>46</v>
      </c>
      <c r="M597" s="16">
        <v>15.9399999999999</v>
      </c>
      <c r="N597" s="20" t="s">
        <v>46</v>
      </c>
      <c r="O597" s="16">
        <v>15.9399999999999</v>
      </c>
      <c r="P597" s="20" t="s">
        <v>46</v>
      </c>
      <c r="Q597" s="16">
        <v>16.939999999999898</v>
      </c>
      <c r="R597" s="20" t="s">
        <v>46</v>
      </c>
      <c r="S597" s="16">
        <v>17.939999999999898</v>
      </c>
      <c r="T597" s="20" t="s">
        <v>46</v>
      </c>
      <c r="U597" s="16">
        <v>17.939999999999898</v>
      </c>
    </row>
    <row r="598" spans="1:21">
      <c r="A598" s="15" t="s">
        <v>46</v>
      </c>
      <c r="B598" s="16">
        <v>9.9499999999998696</v>
      </c>
      <c r="C598" s="20" t="s">
        <v>46</v>
      </c>
      <c r="D598" s="23">
        <v>12.9499999999999</v>
      </c>
      <c r="E598" s="15" t="s">
        <v>46</v>
      </c>
      <c r="F598" s="26">
        <v>13.9499999999999</v>
      </c>
      <c r="G598" s="15" t="s">
        <v>46</v>
      </c>
      <c r="H598" s="8">
        <v>15.9499999999999</v>
      </c>
      <c r="I598" s="15" t="s">
        <v>46</v>
      </c>
      <c r="J598" s="8">
        <v>16.9499999999999</v>
      </c>
      <c r="L598" s="28" t="s">
        <v>46</v>
      </c>
      <c r="M598" s="8">
        <v>15.9499999999999</v>
      </c>
      <c r="N598" s="20" t="s">
        <v>46</v>
      </c>
      <c r="O598" s="8">
        <v>15.9499999999999</v>
      </c>
      <c r="P598" s="20" t="s">
        <v>46</v>
      </c>
      <c r="Q598" s="8">
        <v>16.9499999999999</v>
      </c>
      <c r="R598" s="20" t="s">
        <v>46</v>
      </c>
      <c r="S598" s="8">
        <v>17.9499999999999</v>
      </c>
      <c r="T598" s="20" t="s">
        <v>46</v>
      </c>
      <c r="U598" s="8">
        <v>17.9499999999999</v>
      </c>
    </row>
    <row r="599" spans="1:21">
      <c r="A599" s="15" t="s">
        <v>46</v>
      </c>
      <c r="B599" s="16">
        <v>9.9599999999998694</v>
      </c>
      <c r="C599" s="20" t="s">
        <v>46</v>
      </c>
      <c r="D599" s="23">
        <v>12.9599999999999</v>
      </c>
      <c r="E599" s="15" t="s">
        <v>46</v>
      </c>
      <c r="F599" s="19">
        <v>13.9599999999999</v>
      </c>
      <c r="G599" s="15" t="s">
        <v>46</v>
      </c>
      <c r="H599" s="19">
        <v>15.9599999999999</v>
      </c>
      <c r="I599" s="15" t="s">
        <v>46</v>
      </c>
      <c r="J599" s="16">
        <v>16.959999999999901</v>
      </c>
      <c r="L599" s="28" t="s">
        <v>46</v>
      </c>
      <c r="M599" s="16">
        <v>15.9599999999999</v>
      </c>
      <c r="N599" s="20" t="s">
        <v>46</v>
      </c>
      <c r="O599" s="16">
        <v>15.9599999999999</v>
      </c>
      <c r="P599" s="20" t="s">
        <v>46</v>
      </c>
      <c r="Q599" s="16">
        <v>16.959999999999901</v>
      </c>
      <c r="R599" s="20" t="s">
        <v>46</v>
      </c>
      <c r="S599" s="16">
        <v>17.959999999999901</v>
      </c>
      <c r="T599" s="20" t="s">
        <v>46</v>
      </c>
      <c r="U599" s="16">
        <v>17.959999999999901</v>
      </c>
    </row>
    <row r="600" spans="1:21">
      <c r="A600" s="15" t="s">
        <v>46</v>
      </c>
      <c r="B600" s="16">
        <v>9.9699999999998692</v>
      </c>
      <c r="C600" s="20" t="s">
        <v>46</v>
      </c>
      <c r="D600" s="23">
        <v>12.969999999999899</v>
      </c>
      <c r="E600" s="15" t="s">
        <v>46</v>
      </c>
      <c r="F600" s="26">
        <v>13.969999999999899</v>
      </c>
      <c r="G600" s="15" t="s">
        <v>46</v>
      </c>
      <c r="H600" s="8">
        <v>15.969999999999899</v>
      </c>
      <c r="I600" s="15" t="s">
        <v>46</v>
      </c>
      <c r="J600" s="8">
        <v>16.969999999999899</v>
      </c>
      <c r="L600" s="28" t="s">
        <v>46</v>
      </c>
      <c r="M600" s="8">
        <v>15.969999999999899</v>
      </c>
      <c r="N600" s="20" t="s">
        <v>46</v>
      </c>
      <c r="O600" s="8">
        <v>15.969999999999899</v>
      </c>
      <c r="P600" s="20" t="s">
        <v>46</v>
      </c>
      <c r="Q600" s="8">
        <v>16.969999999999899</v>
      </c>
      <c r="R600" s="20" t="s">
        <v>46</v>
      </c>
      <c r="S600" s="8">
        <v>17.969999999999899</v>
      </c>
      <c r="T600" s="20" t="s">
        <v>46</v>
      </c>
      <c r="U600" s="8">
        <v>17.969999999999899</v>
      </c>
    </row>
    <row r="601" spans="1:21">
      <c r="A601" s="15" t="s">
        <v>46</v>
      </c>
      <c r="B601" s="16">
        <v>9.9799999999998708</v>
      </c>
      <c r="C601" s="20" t="s">
        <v>46</v>
      </c>
      <c r="D601" s="23">
        <v>12.979999999999899</v>
      </c>
      <c r="E601" s="15" t="s">
        <v>46</v>
      </c>
      <c r="F601" s="19">
        <v>13.979999999999899</v>
      </c>
      <c r="G601" s="15" t="s">
        <v>46</v>
      </c>
      <c r="H601" s="19">
        <v>15.979999999999899</v>
      </c>
      <c r="I601" s="15" t="s">
        <v>46</v>
      </c>
      <c r="J601" s="16">
        <v>16.979999999999901</v>
      </c>
      <c r="L601" s="28" t="s">
        <v>46</v>
      </c>
      <c r="M601" s="16">
        <v>15.979999999999899</v>
      </c>
      <c r="N601" s="20" t="s">
        <v>46</v>
      </c>
      <c r="O601" s="16">
        <v>15.979999999999899</v>
      </c>
      <c r="P601" s="20" t="s">
        <v>46</v>
      </c>
      <c r="Q601" s="16">
        <v>16.979999999999901</v>
      </c>
      <c r="R601" s="20" t="s">
        <v>46</v>
      </c>
      <c r="S601" s="16">
        <v>17.979999999999901</v>
      </c>
      <c r="T601" s="20" t="s">
        <v>46</v>
      </c>
      <c r="U601" s="16">
        <v>17.979999999999901</v>
      </c>
    </row>
    <row r="602" spans="1:21">
      <c r="A602" s="15" t="s">
        <v>46</v>
      </c>
      <c r="B602" s="16">
        <v>9.9899999999998705</v>
      </c>
      <c r="C602" s="20" t="s">
        <v>46</v>
      </c>
      <c r="D602" s="23">
        <v>12.989999999999901</v>
      </c>
      <c r="E602" s="15" t="s">
        <v>46</v>
      </c>
      <c r="F602" s="26">
        <v>13.989999999999901</v>
      </c>
      <c r="G602" s="15" t="s">
        <v>46</v>
      </c>
      <c r="H602" s="8">
        <v>15.989999999999901</v>
      </c>
      <c r="I602" s="15" t="s">
        <v>46</v>
      </c>
      <c r="J602" s="8">
        <v>16.989999999999899</v>
      </c>
      <c r="L602" s="28" t="s">
        <v>46</v>
      </c>
      <c r="M602" s="8">
        <v>15.989999999999901</v>
      </c>
      <c r="N602" s="20" t="s">
        <v>46</v>
      </c>
      <c r="O602" s="8">
        <v>15.989999999999901</v>
      </c>
      <c r="P602" s="20" t="s">
        <v>46</v>
      </c>
      <c r="Q602" s="8">
        <v>16.989999999999899</v>
      </c>
      <c r="R602" s="20" t="s">
        <v>46</v>
      </c>
      <c r="S602" s="8">
        <v>17.989999999999899</v>
      </c>
      <c r="T602" s="20" t="s">
        <v>46</v>
      </c>
      <c r="U602" s="8">
        <v>17.989999999999899</v>
      </c>
    </row>
    <row r="603" spans="1:21">
      <c r="A603" s="15" t="s">
        <v>46</v>
      </c>
      <c r="B603" s="16">
        <v>9.9999999999998703</v>
      </c>
      <c r="C603" s="20" t="s">
        <v>46</v>
      </c>
      <c r="D603" s="23">
        <v>12.999999999999901</v>
      </c>
      <c r="E603" s="15" t="s">
        <v>46</v>
      </c>
      <c r="F603" s="19">
        <v>13.999999999999901</v>
      </c>
      <c r="G603" s="15" t="s">
        <v>46</v>
      </c>
      <c r="H603" s="19">
        <v>15.999999999999901</v>
      </c>
      <c r="I603" s="15" t="s">
        <v>46</v>
      </c>
      <c r="J603" s="16">
        <v>16.999999999999901</v>
      </c>
      <c r="L603" s="28" t="s">
        <v>46</v>
      </c>
      <c r="M603" s="16">
        <v>15.999999999999901</v>
      </c>
      <c r="N603" s="20" t="s">
        <v>46</v>
      </c>
      <c r="O603" s="16">
        <v>15.999999999999901</v>
      </c>
      <c r="P603" s="20" t="s">
        <v>46</v>
      </c>
      <c r="Q603" s="16">
        <v>16.999999999999901</v>
      </c>
      <c r="R603" s="20" t="s">
        <v>46</v>
      </c>
      <c r="S603" s="16">
        <v>17.999999999999901</v>
      </c>
      <c r="T603" s="20" t="s">
        <v>46</v>
      </c>
      <c r="U603" s="16">
        <v>17.999999999999901</v>
      </c>
    </row>
    <row r="604" spans="1:21">
      <c r="A604" s="15" t="s">
        <v>46</v>
      </c>
      <c r="B604" s="16">
        <v>10.0099999999999</v>
      </c>
      <c r="C604" s="20" t="s">
        <v>46</v>
      </c>
      <c r="D604" s="23">
        <v>13.0099999999999</v>
      </c>
      <c r="E604" s="15" t="s">
        <v>46</v>
      </c>
      <c r="F604" s="26">
        <v>14.0099999999999</v>
      </c>
      <c r="G604" s="15" t="s">
        <v>46</v>
      </c>
      <c r="H604" s="8">
        <v>16.009999999999899</v>
      </c>
      <c r="I604" s="15" t="s">
        <v>46</v>
      </c>
      <c r="J604" s="8">
        <v>17.009999999999899</v>
      </c>
      <c r="L604" s="28" t="s">
        <v>46</v>
      </c>
      <c r="M604" s="8">
        <v>16.009999999999899</v>
      </c>
      <c r="N604" s="20" t="s">
        <v>46</v>
      </c>
      <c r="O604" s="8">
        <v>16.009999999999899</v>
      </c>
      <c r="P604" s="20" t="s">
        <v>46</v>
      </c>
      <c r="Q604" s="8">
        <v>17.009999999999899</v>
      </c>
      <c r="R604" s="20" t="s">
        <v>46</v>
      </c>
      <c r="S604" s="8">
        <v>18.009999999999899</v>
      </c>
      <c r="T604" s="20" t="s">
        <v>46</v>
      </c>
      <c r="U604" s="8">
        <v>18.009999999999899</v>
      </c>
    </row>
    <row r="605" spans="1:21">
      <c r="A605" s="15" t="s">
        <v>46</v>
      </c>
      <c r="B605" s="16">
        <v>10.0199999999999</v>
      </c>
      <c r="C605" s="20" t="s">
        <v>46</v>
      </c>
      <c r="D605" s="23">
        <v>13.0199999999999</v>
      </c>
      <c r="E605" s="15" t="s">
        <v>46</v>
      </c>
      <c r="F605" s="19">
        <v>14.0199999999999</v>
      </c>
      <c r="G605" s="15" t="s">
        <v>46</v>
      </c>
      <c r="H605" s="19">
        <v>16.0199999999999</v>
      </c>
      <c r="I605" s="15" t="s">
        <v>46</v>
      </c>
      <c r="J605" s="16">
        <v>17.0199999999999</v>
      </c>
      <c r="L605" s="28" t="s">
        <v>46</v>
      </c>
      <c r="M605" s="16">
        <v>16.0199999999999</v>
      </c>
      <c r="N605" s="20" t="s">
        <v>46</v>
      </c>
      <c r="O605" s="16">
        <v>16.0199999999999</v>
      </c>
      <c r="P605" s="20" t="s">
        <v>46</v>
      </c>
      <c r="Q605" s="16">
        <v>17.0199999999999</v>
      </c>
      <c r="R605" s="20" t="s">
        <v>46</v>
      </c>
      <c r="S605" s="16">
        <v>18.0199999999999</v>
      </c>
      <c r="T605" s="20" t="s">
        <v>46</v>
      </c>
      <c r="U605" s="16">
        <v>18.0199999999999</v>
      </c>
    </row>
    <row r="606" spans="1:21">
      <c r="A606" s="15" t="s">
        <v>46</v>
      </c>
      <c r="B606" s="16">
        <v>10.0299999999999</v>
      </c>
      <c r="C606" s="20" t="s">
        <v>46</v>
      </c>
      <c r="D606" s="23">
        <v>13.0299999999999</v>
      </c>
      <c r="E606" s="15" t="s">
        <v>46</v>
      </c>
      <c r="F606" s="26">
        <v>14.0299999999999</v>
      </c>
      <c r="G606" s="15" t="s">
        <v>46</v>
      </c>
      <c r="H606" s="8">
        <v>16.029999999999902</v>
      </c>
      <c r="I606" s="15" t="s">
        <v>46</v>
      </c>
      <c r="J606" s="8">
        <v>17.029999999999902</v>
      </c>
      <c r="L606" s="28" t="s">
        <v>46</v>
      </c>
      <c r="M606" s="8">
        <v>16.029999999999902</v>
      </c>
      <c r="N606" s="20" t="s">
        <v>46</v>
      </c>
      <c r="O606" s="8">
        <v>16.029999999999902</v>
      </c>
      <c r="P606" s="20" t="s">
        <v>46</v>
      </c>
      <c r="Q606" s="8">
        <v>17.029999999999902</v>
      </c>
      <c r="R606" s="20" t="s">
        <v>46</v>
      </c>
      <c r="S606" s="8">
        <v>18.029999999999902</v>
      </c>
      <c r="T606" s="20" t="s">
        <v>46</v>
      </c>
      <c r="U606" s="8">
        <v>18.029999999999902</v>
      </c>
    </row>
    <row r="607" spans="1:21">
      <c r="A607" s="15" t="s">
        <v>46</v>
      </c>
      <c r="B607" s="16">
        <v>10.0399999999999</v>
      </c>
      <c r="C607" s="20" t="s">
        <v>46</v>
      </c>
      <c r="D607" s="23">
        <v>13.0399999999999</v>
      </c>
      <c r="E607" s="15" t="s">
        <v>46</v>
      </c>
      <c r="F607" s="19">
        <v>14.0399999999999</v>
      </c>
      <c r="G607" s="15" t="s">
        <v>46</v>
      </c>
      <c r="H607" s="19">
        <v>16.0399999999999</v>
      </c>
      <c r="I607" s="15" t="s">
        <v>46</v>
      </c>
      <c r="J607" s="16">
        <v>17.0399999999999</v>
      </c>
      <c r="L607" s="28" t="s">
        <v>46</v>
      </c>
      <c r="M607" s="16">
        <v>16.0399999999999</v>
      </c>
      <c r="N607" s="20" t="s">
        <v>46</v>
      </c>
      <c r="O607" s="16">
        <v>16.0399999999999</v>
      </c>
      <c r="P607" s="20" t="s">
        <v>46</v>
      </c>
      <c r="Q607" s="16">
        <v>17.0399999999999</v>
      </c>
      <c r="R607" s="20" t="s">
        <v>46</v>
      </c>
      <c r="S607" s="16">
        <v>18.0399999999999</v>
      </c>
      <c r="T607" s="20" t="s">
        <v>46</v>
      </c>
      <c r="U607" s="16">
        <v>18.0399999999999</v>
      </c>
    </row>
    <row r="608" spans="1:21">
      <c r="A608" s="15" t="s">
        <v>46</v>
      </c>
      <c r="B608" s="16">
        <v>10.049999999999899</v>
      </c>
      <c r="C608" s="20" t="s">
        <v>46</v>
      </c>
      <c r="D608" s="23">
        <v>13.049999999999899</v>
      </c>
      <c r="E608" s="15" t="s">
        <v>46</v>
      </c>
      <c r="F608" s="26">
        <v>14.049999999999899</v>
      </c>
      <c r="G608" s="15" t="s">
        <v>46</v>
      </c>
      <c r="H608" s="8">
        <v>16.049999999999901</v>
      </c>
      <c r="I608" s="15" t="s">
        <v>46</v>
      </c>
      <c r="J608" s="8">
        <v>17.049999999999901</v>
      </c>
      <c r="L608" s="28" t="s">
        <v>46</v>
      </c>
      <c r="M608" s="8">
        <v>16.049999999999901</v>
      </c>
      <c r="N608" s="20" t="s">
        <v>46</v>
      </c>
      <c r="O608" s="8">
        <v>16.049999999999901</v>
      </c>
      <c r="P608" s="20" t="s">
        <v>46</v>
      </c>
      <c r="Q608" s="8">
        <v>17.049999999999901</v>
      </c>
      <c r="R608" s="20" t="s">
        <v>46</v>
      </c>
      <c r="S608" s="8">
        <v>18.049999999999901</v>
      </c>
      <c r="T608" s="20" t="s">
        <v>46</v>
      </c>
      <c r="U608" s="8">
        <v>18.049999999999901</v>
      </c>
    </row>
    <row r="609" spans="1:21">
      <c r="A609" s="15" t="s">
        <v>46</v>
      </c>
      <c r="B609" s="16">
        <v>10.059999999999899</v>
      </c>
      <c r="C609" s="20" t="s">
        <v>46</v>
      </c>
      <c r="D609" s="23">
        <v>13.059999999999899</v>
      </c>
      <c r="E609" s="15" t="s">
        <v>46</v>
      </c>
      <c r="F609" s="19">
        <v>14.059999999999899</v>
      </c>
      <c r="G609" s="15" t="s">
        <v>46</v>
      </c>
      <c r="H609" s="19">
        <v>16.059999999999899</v>
      </c>
      <c r="I609" s="15" t="s">
        <v>46</v>
      </c>
      <c r="J609" s="16">
        <v>17.059999999999899</v>
      </c>
      <c r="L609" s="28" t="s">
        <v>46</v>
      </c>
      <c r="M609" s="16">
        <v>16.059999999999899</v>
      </c>
      <c r="N609" s="20" t="s">
        <v>46</v>
      </c>
      <c r="O609" s="16">
        <v>16.059999999999899</v>
      </c>
      <c r="P609" s="20" t="s">
        <v>46</v>
      </c>
      <c r="Q609" s="16">
        <v>17.059999999999899</v>
      </c>
      <c r="R609" s="20" t="s">
        <v>46</v>
      </c>
      <c r="S609" s="16">
        <v>18.059999999999899</v>
      </c>
      <c r="T609" s="20" t="s">
        <v>46</v>
      </c>
      <c r="U609" s="16">
        <v>18.059999999999899</v>
      </c>
    </row>
    <row r="610" spans="1:21">
      <c r="A610" s="15" t="s">
        <v>46</v>
      </c>
      <c r="B610" s="16">
        <v>10.069999999999901</v>
      </c>
      <c r="C610" s="20" t="s">
        <v>46</v>
      </c>
      <c r="D610" s="23">
        <v>13.069999999999901</v>
      </c>
      <c r="E610" s="15" t="s">
        <v>46</v>
      </c>
      <c r="F610" s="26">
        <v>14.069999999999901</v>
      </c>
      <c r="G610" s="15" t="s">
        <v>46</v>
      </c>
      <c r="H610" s="8">
        <v>16.069999999999901</v>
      </c>
      <c r="I610" s="15" t="s">
        <v>46</v>
      </c>
      <c r="J610" s="8">
        <v>17.069999999999901</v>
      </c>
      <c r="L610" s="28" t="s">
        <v>46</v>
      </c>
      <c r="M610" s="8">
        <v>16.069999999999901</v>
      </c>
      <c r="N610" s="20" t="s">
        <v>46</v>
      </c>
      <c r="O610" s="8">
        <v>16.069999999999901</v>
      </c>
      <c r="P610" s="20" t="s">
        <v>46</v>
      </c>
      <c r="Q610" s="8">
        <v>17.069999999999901</v>
      </c>
      <c r="R610" s="20" t="s">
        <v>46</v>
      </c>
      <c r="S610" s="8">
        <v>18.069999999999901</v>
      </c>
      <c r="T610" s="20" t="s">
        <v>46</v>
      </c>
      <c r="U610" s="8">
        <v>18.069999999999901</v>
      </c>
    </row>
    <row r="611" spans="1:21">
      <c r="A611" s="15" t="s">
        <v>46</v>
      </c>
      <c r="B611" s="16">
        <v>10.079999999999901</v>
      </c>
      <c r="C611" s="20" t="s">
        <v>46</v>
      </c>
      <c r="D611" s="23">
        <v>13.079999999999901</v>
      </c>
      <c r="E611" s="15" t="s">
        <v>46</v>
      </c>
      <c r="F611" s="19">
        <v>14.079999999999901</v>
      </c>
      <c r="G611" s="15" t="s">
        <v>46</v>
      </c>
      <c r="H611" s="19">
        <v>16.079999999999899</v>
      </c>
      <c r="I611" s="15" t="s">
        <v>46</v>
      </c>
      <c r="J611" s="16">
        <v>17.079999999999899</v>
      </c>
      <c r="L611" s="28" t="s">
        <v>46</v>
      </c>
      <c r="M611" s="16">
        <v>16.079999999999899</v>
      </c>
      <c r="N611" s="20" t="s">
        <v>46</v>
      </c>
      <c r="O611" s="16">
        <v>16.079999999999899</v>
      </c>
      <c r="P611" s="20" t="s">
        <v>46</v>
      </c>
      <c r="Q611" s="16">
        <v>17.079999999999899</v>
      </c>
      <c r="R611" s="20" t="s">
        <v>46</v>
      </c>
      <c r="S611" s="16">
        <v>18.079999999999899</v>
      </c>
      <c r="T611" s="20" t="s">
        <v>46</v>
      </c>
      <c r="U611" s="16">
        <v>18.079999999999899</v>
      </c>
    </row>
    <row r="612" spans="1:21">
      <c r="A612" s="15" t="s">
        <v>46</v>
      </c>
      <c r="B612" s="16">
        <v>10.0899999999999</v>
      </c>
      <c r="C612" s="20" t="s">
        <v>46</v>
      </c>
      <c r="D612" s="23">
        <v>13.0899999999999</v>
      </c>
      <c r="E612" s="15" t="s">
        <v>46</v>
      </c>
      <c r="F612" s="26">
        <v>14.0899999999999</v>
      </c>
      <c r="G612" s="15" t="s">
        <v>46</v>
      </c>
      <c r="H612" s="8">
        <v>16.0899999999999</v>
      </c>
      <c r="I612" s="15" t="s">
        <v>46</v>
      </c>
      <c r="J612" s="8">
        <v>17.0899999999999</v>
      </c>
      <c r="L612" s="28" t="s">
        <v>46</v>
      </c>
      <c r="M612" s="8">
        <v>16.0899999999999</v>
      </c>
      <c r="N612" s="20" t="s">
        <v>46</v>
      </c>
      <c r="O612" s="8">
        <v>16.0899999999999</v>
      </c>
      <c r="P612" s="20" t="s">
        <v>46</v>
      </c>
      <c r="Q612" s="8">
        <v>17.0899999999999</v>
      </c>
      <c r="R612" s="20" t="s">
        <v>46</v>
      </c>
      <c r="S612" s="8">
        <v>18.0899999999999</v>
      </c>
      <c r="T612" s="20" t="s">
        <v>46</v>
      </c>
      <c r="U612" s="8">
        <v>18.0899999999999</v>
      </c>
    </row>
    <row r="613" spans="1:21">
      <c r="A613" s="15" t="s">
        <v>46</v>
      </c>
      <c r="B613" s="16">
        <v>10.0999999999999</v>
      </c>
      <c r="C613" s="20" t="s">
        <v>46</v>
      </c>
      <c r="D613" s="23">
        <v>13.0999999999999</v>
      </c>
      <c r="E613" s="15" t="s">
        <v>46</v>
      </c>
      <c r="F613" s="19">
        <v>14.0999999999999</v>
      </c>
      <c r="G613" s="15" t="s">
        <v>46</v>
      </c>
      <c r="H613" s="19">
        <v>16.099999999999898</v>
      </c>
      <c r="I613" s="15" t="s">
        <v>46</v>
      </c>
      <c r="J613" s="16">
        <v>17.099999999999898</v>
      </c>
      <c r="L613" s="28" t="s">
        <v>46</v>
      </c>
      <c r="M613" s="16">
        <v>16.099999999999898</v>
      </c>
      <c r="N613" s="20" t="s">
        <v>46</v>
      </c>
      <c r="O613" s="16">
        <v>16.099999999999898</v>
      </c>
      <c r="P613" s="20" t="s">
        <v>46</v>
      </c>
      <c r="Q613" s="16">
        <v>17.099999999999898</v>
      </c>
      <c r="R613" s="20" t="s">
        <v>46</v>
      </c>
      <c r="S613" s="16">
        <v>18.099999999999898</v>
      </c>
      <c r="T613" s="20" t="s">
        <v>46</v>
      </c>
      <c r="U613" s="16">
        <v>18.099999999999898</v>
      </c>
    </row>
    <row r="614" spans="1:21">
      <c r="A614" s="15" t="s">
        <v>46</v>
      </c>
      <c r="B614" s="16">
        <v>10.1099999999999</v>
      </c>
      <c r="C614" s="20" t="s">
        <v>46</v>
      </c>
      <c r="D614" s="23">
        <v>13.1099999999999</v>
      </c>
      <c r="E614" s="15" t="s">
        <v>46</v>
      </c>
      <c r="F614" s="26">
        <v>14.1099999999999</v>
      </c>
      <c r="G614" s="15" t="s">
        <v>46</v>
      </c>
      <c r="H614" s="8">
        <v>16.1099999999999</v>
      </c>
      <c r="I614" s="15" t="s">
        <v>46</v>
      </c>
      <c r="J614" s="8">
        <v>17.1099999999999</v>
      </c>
      <c r="L614" s="28" t="s">
        <v>46</v>
      </c>
      <c r="M614" s="8">
        <v>16.1099999999999</v>
      </c>
      <c r="N614" s="20" t="s">
        <v>46</v>
      </c>
      <c r="O614" s="8">
        <v>16.1099999999999</v>
      </c>
      <c r="P614" s="20" t="s">
        <v>46</v>
      </c>
      <c r="Q614" s="8">
        <v>17.1099999999999</v>
      </c>
      <c r="R614" s="20" t="s">
        <v>46</v>
      </c>
      <c r="S614" s="8">
        <v>18.1099999999999</v>
      </c>
      <c r="T614" s="20" t="s">
        <v>46</v>
      </c>
      <c r="U614" s="8">
        <v>18.1099999999999</v>
      </c>
    </row>
    <row r="615" spans="1:21">
      <c r="A615" s="15" t="s">
        <v>46</v>
      </c>
      <c r="B615" s="16">
        <v>10.1199999999999</v>
      </c>
      <c r="C615" s="20" t="s">
        <v>46</v>
      </c>
      <c r="D615" s="23">
        <v>13.1199999999999</v>
      </c>
      <c r="E615" s="15" t="s">
        <v>46</v>
      </c>
      <c r="F615" s="19">
        <v>14.1199999999999</v>
      </c>
      <c r="G615" s="15" t="s">
        <v>46</v>
      </c>
      <c r="H615" s="19">
        <v>16.119999999999902</v>
      </c>
      <c r="I615" s="15" t="s">
        <v>46</v>
      </c>
      <c r="J615" s="16">
        <v>17.119999999999902</v>
      </c>
      <c r="L615" s="28" t="s">
        <v>46</v>
      </c>
      <c r="M615" s="16">
        <v>16.119999999999902</v>
      </c>
      <c r="N615" s="20" t="s">
        <v>46</v>
      </c>
      <c r="O615" s="16">
        <v>16.119999999999902</v>
      </c>
      <c r="P615" s="20" t="s">
        <v>46</v>
      </c>
      <c r="Q615" s="16">
        <v>17.119999999999902</v>
      </c>
      <c r="R615" s="20" t="s">
        <v>46</v>
      </c>
      <c r="S615" s="16">
        <v>18.119999999999902</v>
      </c>
      <c r="T615" s="20" t="s">
        <v>46</v>
      </c>
      <c r="U615" s="16">
        <v>18.119999999999902</v>
      </c>
    </row>
    <row r="616" spans="1:21">
      <c r="A616" s="15" t="s">
        <v>46</v>
      </c>
      <c r="B616" s="16">
        <v>10.1299999999999</v>
      </c>
      <c r="C616" s="20" t="s">
        <v>46</v>
      </c>
      <c r="D616" s="23">
        <v>13.1299999999999</v>
      </c>
      <c r="E616" s="15" t="s">
        <v>46</v>
      </c>
      <c r="F616" s="26">
        <v>14.1299999999999</v>
      </c>
      <c r="G616" s="15" t="s">
        <v>46</v>
      </c>
      <c r="H616" s="8">
        <v>16.1299999999999</v>
      </c>
      <c r="I616" s="15" t="s">
        <v>46</v>
      </c>
      <c r="J616" s="8">
        <v>17.1299999999999</v>
      </c>
      <c r="L616" s="28" t="s">
        <v>46</v>
      </c>
      <c r="M616" s="8">
        <v>16.1299999999999</v>
      </c>
      <c r="N616" s="20" t="s">
        <v>46</v>
      </c>
      <c r="O616" s="8">
        <v>16.1299999999999</v>
      </c>
      <c r="P616" s="20" t="s">
        <v>46</v>
      </c>
      <c r="Q616" s="8">
        <v>17.1299999999999</v>
      </c>
      <c r="R616" s="20" t="s">
        <v>46</v>
      </c>
      <c r="S616" s="8">
        <v>18.1299999999999</v>
      </c>
      <c r="T616" s="20" t="s">
        <v>46</v>
      </c>
      <c r="U616" s="8">
        <v>18.1299999999999</v>
      </c>
    </row>
    <row r="617" spans="1:21">
      <c r="A617" s="15" t="s">
        <v>46</v>
      </c>
      <c r="B617" s="16">
        <v>10.139999999999899</v>
      </c>
      <c r="C617" s="20" t="s">
        <v>46</v>
      </c>
      <c r="D617" s="23">
        <v>13.139999999999899</v>
      </c>
      <c r="E617" s="15" t="s">
        <v>46</v>
      </c>
      <c r="F617" s="19">
        <v>14.139999999999899</v>
      </c>
      <c r="G617" s="15" t="s">
        <v>46</v>
      </c>
      <c r="H617" s="19">
        <v>16.139999999999901</v>
      </c>
      <c r="I617" s="15" t="s">
        <v>46</v>
      </c>
      <c r="J617" s="16">
        <v>17.139999999999901</v>
      </c>
      <c r="L617" s="28" t="s">
        <v>46</v>
      </c>
      <c r="M617" s="16">
        <v>16.139999999999901</v>
      </c>
      <c r="N617" s="20" t="s">
        <v>46</v>
      </c>
      <c r="O617" s="16">
        <v>16.139999999999901</v>
      </c>
      <c r="P617" s="20" t="s">
        <v>46</v>
      </c>
      <c r="Q617" s="16">
        <v>17.139999999999901</v>
      </c>
      <c r="R617" s="20" t="s">
        <v>46</v>
      </c>
      <c r="S617" s="16">
        <v>18.139999999999901</v>
      </c>
      <c r="T617" s="20" t="s">
        <v>46</v>
      </c>
      <c r="U617" s="16">
        <v>18.139999999999901</v>
      </c>
    </row>
    <row r="618" spans="1:21">
      <c r="A618" s="15" t="s">
        <v>46</v>
      </c>
      <c r="B618" s="16">
        <v>10.149999999999901</v>
      </c>
      <c r="C618" s="20" t="s">
        <v>46</v>
      </c>
      <c r="D618" s="23">
        <v>13.149999999999901</v>
      </c>
      <c r="E618" s="15" t="s">
        <v>46</v>
      </c>
      <c r="F618" s="26">
        <v>14.149999999999901</v>
      </c>
      <c r="G618" s="15" t="s">
        <v>46</v>
      </c>
      <c r="H618" s="8">
        <v>16.149999999999899</v>
      </c>
      <c r="I618" s="15" t="s">
        <v>46</v>
      </c>
      <c r="J618" s="8">
        <v>17.149999999999899</v>
      </c>
      <c r="L618" s="28" t="s">
        <v>46</v>
      </c>
      <c r="M618" s="8">
        <v>16.149999999999899</v>
      </c>
      <c r="N618" s="20" t="s">
        <v>46</v>
      </c>
      <c r="O618" s="8">
        <v>16.149999999999899</v>
      </c>
      <c r="P618" s="20" t="s">
        <v>46</v>
      </c>
      <c r="Q618" s="8">
        <v>17.149999999999899</v>
      </c>
      <c r="R618" s="20" t="s">
        <v>46</v>
      </c>
      <c r="S618" s="8">
        <v>18.149999999999899</v>
      </c>
      <c r="T618" s="20" t="s">
        <v>46</v>
      </c>
      <c r="U618" s="8">
        <v>18.149999999999899</v>
      </c>
    </row>
    <row r="619" spans="1:21">
      <c r="A619" s="15" t="s">
        <v>46</v>
      </c>
      <c r="B619" s="16">
        <v>10.159999999999901</v>
      </c>
      <c r="C619" s="20" t="s">
        <v>46</v>
      </c>
      <c r="D619" s="23">
        <v>13.159999999999901</v>
      </c>
      <c r="E619" s="15" t="s">
        <v>46</v>
      </c>
      <c r="F619" s="19">
        <v>14.159999999999901</v>
      </c>
      <c r="G619" s="15" t="s">
        <v>46</v>
      </c>
      <c r="H619" s="19">
        <v>16.159999999999901</v>
      </c>
      <c r="I619" s="15" t="s">
        <v>46</v>
      </c>
      <c r="J619" s="16">
        <v>17.159999999999901</v>
      </c>
      <c r="L619" s="28" t="s">
        <v>46</v>
      </c>
      <c r="M619" s="16">
        <v>16.159999999999901</v>
      </c>
      <c r="N619" s="20" t="s">
        <v>46</v>
      </c>
      <c r="O619" s="16">
        <v>16.159999999999901</v>
      </c>
      <c r="P619" s="20" t="s">
        <v>46</v>
      </c>
      <c r="Q619" s="16">
        <v>17.159999999999901</v>
      </c>
      <c r="R619" s="20" t="s">
        <v>46</v>
      </c>
      <c r="S619" s="16">
        <v>18.159999999999901</v>
      </c>
      <c r="T619" s="20" t="s">
        <v>46</v>
      </c>
      <c r="U619" s="16">
        <v>18.159999999999901</v>
      </c>
    </row>
    <row r="620" spans="1:21">
      <c r="A620" s="15" t="s">
        <v>46</v>
      </c>
      <c r="B620" s="16">
        <v>10.1699999999999</v>
      </c>
      <c r="C620" s="20" t="s">
        <v>46</v>
      </c>
      <c r="D620" s="23">
        <v>13.1699999999999</v>
      </c>
      <c r="E620" s="15" t="s">
        <v>46</v>
      </c>
      <c r="F620" s="26">
        <v>14.1699999999999</v>
      </c>
      <c r="G620" s="15" t="s">
        <v>46</v>
      </c>
      <c r="H620" s="8">
        <v>16.169999999999899</v>
      </c>
      <c r="I620" s="15" t="s">
        <v>46</v>
      </c>
      <c r="J620" s="8">
        <v>17.169999999999899</v>
      </c>
      <c r="L620" s="28" t="s">
        <v>46</v>
      </c>
      <c r="M620" s="8">
        <v>16.169999999999899</v>
      </c>
      <c r="N620" s="20" t="s">
        <v>46</v>
      </c>
      <c r="O620" s="8">
        <v>16.169999999999899</v>
      </c>
      <c r="P620" s="20" t="s">
        <v>46</v>
      </c>
      <c r="Q620" s="8">
        <v>17.169999999999899</v>
      </c>
      <c r="R620" s="20" t="s">
        <v>46</v>
      </c>
      <c r="S620" s="8">
        <v>18.169999999999899</v>
      </c>
      <c r="T620" s="20" t="s">
        <v>46</v>
      </c>
      <c r="U620" s="8">
        <v>18.169999999999899</v>
      </c>
    </row>
    <row r="621" spans="1:21">
      <c r="A621" s="15" t="s">
        <v>46</v>
      </c>
      <c r="B621" s="16">
        <v>10.1799999999999</v>
      </c>
      <c r="C621" s="20" t="s">
        <v>46</v>
      </c>
      <c r="D621" s="23">
        <v>13.1799999999999</v>
      </c>
      <c r="E621" s="15" t="s">
        <v>46</v>
      </c>
      <c r="F621" s="19">
        <v>14.1799999999999</v>
      </c>
      <c r="G621" s="15" t="s">
        <v>46</v>
      </c>
      <c r="H621" s="19">
        <v>16.1799999999999</v>
      </c>
      <c r="I621" s="15" t="s">
        <v>46</v>
      </c>
      <c r="J621" s="16">
        <v>17.1799999999999</v>
      </c>
      <c r="L621" s="28" t="s">
        <v>46</v>
      </c>
      <c r="M621" s="16">
        <v>16.1799999999999</v>
      </c>
      <c r="N621" s="20" t="s">
        <v>46</v>
      </c>
      <c r="O621" s="16">
        <v>16.1799999999999</v>
      </c>
      <c r="P621" s="20" t="s">
        <v>46</v>
      </c>
      <c r="Q621" s="16">
        <v>17.1799999999999</v>
      </c>
      <c r="R621" s="20" t="s">
        <v>46</v>
      </c>
      <c r="S621" s="16">
        <v>18.1799999999999</v>
      </c>
      <c r="T621" s="20" t="s">
        <v>46</v>
      </c>
      <c r="U621" s="16">
        <v>18.1799999999999</v>
      </c>
    </row>
    <row r="622" spans="1:21">
      <c r="A622" s="15" t="s">
        <v>46</v>
      </c>
      <c r="B622" s="16">
        <v>10.1899999999999</v>
      </c>
      <c r="C622" s="20" t="s">
        <v>46</v>
      </c>
      <c r="D622" s="23">
        <v>13.1899999999999</v>
      </c>
      <c r="E622" s="15" t="s">
        <v>46</v>
      </c>
      <c r="F622" s="26">
        <v>14.1899999999999</v>
      </c>
      <c r="G622" s="15" t="s">
        <v>46</v>
      </c>
      <c r="H622" s="8">
        <v>16.189999999999898</v>
      </c>
      <c r="I622" s="15" t="s">
        <v>46</v>
      </c>
      <c r="J622" s="8">
        <v>17.189999999999898</v>
      </c>
      <c r="L622" s="28" t="s">
        <v>46</v>
      </c>
      <c r="M622" s="8">
        <v>16.189999999999898</v>
      </c>
      <c r="N622" s="20" t="s">
        <v>46</v>
      </c>
      <c r="O622" s="8">
        <v>16.189999999999898</v>
      </c>
      <c r="P622" s="20" t="s">
        <v>46</v>
      </c>
      <c r="Q622" s="8">
        <v>17.189999999999898</v>
      </c>
      <c r="R622" s="20" t="s">
        <v>46</v>
      </c>
      <c r="S622" s="8">
        <v>18.189999999999898</v>
      </c>
      <c r="T622" s="20" t="s">
        <v>46</v>
      </c>
      <c r="U622" s="8">
        <v>18.189999999999898</v>
      </c>
    </row>
    <row r="623" spans="1:21">
      <c r="A623" s="15" t="s">
        <v>46</v>
      </c>
      <c r="B623" s="16">
        <v>10.1999999999999</v>
      </c>
      <c r="C623" s="20" t="s">
        <v>46</v>
      </c>
      <c r="D623" s="23">
        <v>13.1999999999999</v>
      </c>
      <c r="E623" s="15" t="s">
        <v>46</v>
      </c>
      <c r="F623" s="19">
        <v>14.1999999999999</v>
      </c>
      <c r="G623" s="15" t="s">
        <v>46</v>
      </c>
      <c r="H623" s="19">
        <v>16.1999999999999</v>
      </c>
      <c r="I623" s="15" t="s">
        <v>46</v>
      </c>
      <c r="J623" s="16">
        <v>17.1999999999999</v>
      </c>
      <c r="L623" s="28" t="s">
        <v>46</v>
      </c>
      <c r="M623" s="16">
        <v>16.1999999999999</v>
      </c>
      <c r="N623" s="20" t="s">
        <v>46</v>
      </c>
      <c r="O623" s="16">
        <v>16.1999999999999</v>
      </c>
      <c r="P623" s="20" t="s">
        <v>46</v>
      </c>
      <c r="Q623" s="16">
        <v>17.1999999999999</v>
      </c>
      <c r="R623" s="20" t="s">
        <v>46</v>
      </c>
      <c r="S623" s="16">
        <v>18.1999999999999</v>
      </c>
      <c r="T623" s="20" t="s">
        <v>46</v>
      </c>
      <c r="U623" s="16">
        <v>18.1999999999999</v>
      </c>
    </row>
    <row r="624" spans="1:21">
      <c r="A624" s="15" t="s">
        <v>46</v>
      </c>
      <c r="B624" s="16">
        <v>10.2099999999999</v>
      </c>
      <c r="C624" s="20" t="s">
        <v>46</v>
      </c>
      <c r="D624" s="23">
        <v>13.2099999999999</v>
      </c>
      <c r="E624" s="15" t="s">
        <v>46</v>
      </c>
      <c r="F624" s="26">
        <v>14.2099999999999</v>
      </c>
      <c r="G624" s="15" t="s">
        <v>46</v>
      </c>
      <c r="H624" s="8">
        <v>16.209999999999901</v>
      </c>
      <c r="I624" s="15" t="s">
        <v>46</v>
      </c>
      <c r="J624" s="8">
        <v>17.209999999999901</v>
      </c>
      <c r="L624" s="28" t="s">
        <v>46</v>
      </c>
      <c r="M624" s="8">
        <v>16.209999999999901</v>
      </c>
      <c r="N624" s="20" t="s">
        <v>46</v>
      </c>
      <c r="O624" s="8">
        <v>16.209999999999901</v>
      </c>
      <c r="P624" s="20" t="s">
        <v>46</v>
      </c>
      <c r="Q624" s="8">
        <v>17.209999999999901</v>
      </c>
      <c r="R624" s="20" t="s">
        <v>46</v>
      </c>
      <c r="S624" s="8">
        <v>18.209999999999901</v>
      </c>
      <c r="T624" s="20" t="s">
        <v>46</v>
      </c>
      <c r="U624" s="8">
        <v>18.209999999999901</v>
      </c>
    </row>
    <row r="625" spans="1:21">
      <c r="A625" s="15" t="s">
        <v>46</v>
      </c>
      <c r="B625" s="16">
        <v>10.219999999999899</v>
      </c>
      <c r="C625" s="20" t="s">
        <v>46</v>
      </c>
      <c r="D625" s="23">
        <v>13.219999999999899</v>
      </c>
      <c r="E625" s="15" t="s">
        <v>46</v>
      </c>
      <c r="F625" s="19">
        <v>14.219999999999899</v>
      </c>
      <c r="G625" s="15" t="s">
        <v>46</v>
      </c>
      <c r="H625" s="19">
        <v>16.219999999999899</v>
      </c>
      <c r="I625" s="15" t="s">
        <v>46</v>
      </c>
      <c r="J625" s="16">
        <v>17.219999999999899</v>
      </c>
      <c r="L625" s="28" t="s">
        <v>46</v>
      </c>
      <c r="M625" s="16">
        <v>16.219999999999899</v>
      </c>
      <c r="N625" s="20" t="s">
        <v>46</v>
      </c>
      <c r="O625" s="16">
        <v>16.219999999999899</v>
      </c>
      <c r="P625" s="20" t="s">
        <v>46</v>
      </c>
      <c r="Q625" s="16">
        <v>17.219999999999899</v>
      </c>
      <c r="R625" s="20" t="s">
        <v>46</v>
      </c>
      <c r="S625" s="16">
        <v>18.219999999999899</v>
      </c>
      <c r="T625" s="20" t="s">
        <v>46</v>
      </c>
      <c r="U625" s="16">
        <v>18.219999999999899</v>
      </c>
    </row>
    <row r="626" spans="1:21">
      <c r="A626" s="15" t="s">
        <v>46</v>
      </c>
      <c r="B626" s="16">
        <v>10.229999999999899</v>
      </c>
      <c r="C626" s="20" t="s">
        <v>46</v>
      </c>
      <c r="D626" s="23">
        <v>13.229999999999899</v>
      </c>
      <c r="E626" s="15" t="s">
        <v>46</v>
      </c>
      <c r="F626" s="26">
        <v>14.229999999999899</v>
      </c>
      <c r="G626" s="15" t="s">
        <v>46</v>
      </c>
      <c r="H626" s="8">
        <v>16.229999999999901</v>
      </c>
      <c r="I626" s="15" t="s">
        <v>46</v>
      </c>
      <c r="J626" s="8">
        <v>17.229999999999901</v>
      </c>
      <c r="L626" s="28" t="s">
        <v>46</v>
      </c>
      <c r="M626" s="8">
        <v>16.229999999999901</v>
      </c>
      <c r="N626" s="20" t="s">
        <v>46</v>
      </c>
      <c r="O626" s="8">
        <v>16.229999999999901</v>
      </c>
      <c r="P626" s="20" t="s">
        <v>46</v>
      </c>
      <c r="Q626" s="8">
        <v>17.229999999999901</v>
      </c>
      <c r="R626" s="20" t="s">
        <v>46</v>
      </c>
      <c r="S626" s="8">
        <v>18.229999999999901</v>
      </c>
      <c r="T626" s="20" t="s">
        <v>46</v>
      </c>
      <c r="U626" s="8">
        <v>18.229999999999901</v>
      </c>
    </row>
    <row r="627" spans="1:21">
      <c r="A627" s="15" t="s">
        <v>46</v>
      </c>
      <c r="B627" s="16">
        <v>10.239999999999901</v>
      </c>
      <c r="C627" s="20" t="s">
        <v>46</v>
      </c>
      <c r="D627" s="23">
        <v>13.239999999999901</v>
      </c>
      <c r="E627" s="15" t="s">
        <v>46</v>
      </c>
      <c r="F627" s="19">
        <v>14.239999999999901</v>
      </c>
      <c r="G627" s="15" t="s">
        <v>46</v>
      </c>
      <c r="H627" s="19">
        <v>16.239999999999899</v>
      </c>
      <c r="I627" s="15" t="s">
        <v>46</v>
      </c>
      <c r="J627" s="16">
        <v>17.239999999999899</v>
      </c>
      <c r="L627" s="28" t="s">
        <v>46</v>
      </c>
      <c r="M627" s="16">
        <v>16.239999999999899</v>
      </c>
      <c r="N627" s="20" t="s">
        <v>46</v>
      </c>
      <c r="O627" s="16">
        <v>16.239999999999899</v>
      </c>
      <c r="P627" s="20" t="s">
        <v>46</v>
      </c>
      <c r="Q627" s="16">
        <v>17.239999999999899</v>
      </c>
      <c r="R627" s="20" t="s">
        <v>46</v>
      </c>
      <c r="S627" s="16">
        <v>18.239999999999899</v>
      </c>
      <c r="T627" s="20" t="s">
        <v>46</v>
      </c>
      <c r="U627" s="16">
        <v>18.239999999999899</v>
      </c>
    </row>
    <row r="628" spans="1:21">
      <c r="A628" s="15" t="s">
        <v>46</v>
      </c>
      <c r="B628" s="16">
        <v>10.249999999999901</v>
      </c>
      <c r="C628" s="20" t="s">
        <v>46</v>
      </c>
      <c r="D628" s="23">
        <v>13.249999999999901</v>
      </c>
      <c r="E628" s="15" t="s">
        <v>46</v>
      </c>
      <c r="F628" s="26">
        <v>14.249999999999901</v>
      </c>
      <c r="G628" s="15" t="s">
        <v>46</v>
      </c>
      <c r="H628" s="8">
        <v>16.249999999999901</v>
      </c>
      <c r="I628" s="15" t="s">
        <v>46</v>
      </c>
      <c r="J628" s="8">
        <v>17.249999999999901</v>
      </c>
      <c r="L628" s="28" t="s">
        <v>46</v>
      </c>
      <c r="M628" s="8">
        <v>16.249999999999901</v>
      </c>
      <c r="N628" s="20" t="s">
        <v>46</v>
      </c>
      <c r="O628" s="8">
        <v>16.249999999999901</v>
      </c>
      <c r="P628" s="20" t="s">
        <v>46</v>
      </c>
      <c r="Q628" s="8">
        <v>17.249999999999901</v>
      </c>
      <c r="R628" s="20" t="s">
        <v>46</v>
      </c>
      <c r="S628" s="8">
        <v>18.249999999999901</v>
      </c>
      <c r="T628" s="20" t="s">
        <v>46</v>
      </c>
      <c r="U628" s="8">
        <v>18.249999999999901</v>
      </c>
    </row>
    <row r="629" spans="1:21">
      <c r="A629" s="15" t="s">
        <v>46</v>
      </c>
      <c r="B629" s="16">
        <v>10.2599999999999</v>
      </c>
      <c r="C629" s="20" t="s">
        <v>46</v>
      </c>
      <c r="D629" s="23">
        <v>13.2599999999999</v>
      </c>
      <c r="E629" s="15" t="s">
        <v>46</v>
      </c>
      <c r="F629" s="19">
        <v>14.2599999999999</v>
      </c>
      <c r="G629" s="15" t="s">
        <v>46</v>
      </c>
      <c r="H629" s="19">
        <v>16.259999999999899</v>
      </c>
      <c r="I629" s="15" t="s">
        <v>46</v>
      </c>
      <c r="J629" s="16">
        <v>17.259999999999899</v>
      </c>
      <c r="L629" s="28" t="s">
        <v>46</v>
      </c>
      <c r="M629" s="16">
        <v>16.259999999999899</v>
      </c>
      <c r="N629" s="20" t="s">
        <v>46</v>
      </c>
      <c r="O629" s="16">
        <v>16.259999999999899</v>
      </c>
      <c r="P629" s="20" t="s">
        <v>46</v>
      </c>
      <c r="Q629" s="16">
        <v>17.259999999999899</v>
      </c>
      <c r="R629" s="20" t="s">
        <v>46</v>
      </c>
      <c r="S629" s="16">
        <v>18.259999999999899</v>
      </c>
      <c r="T629" s="20" t="s">
        <v>46</v>
      </c>
      <c r="U629" s="16">
        <v>18.259999999999899</v>
      </c>
    </row>
    <row r="630" spans="1:21">
      <c r="A630" s="15" t="s">
        <v>46</v>
      </c>
      <c r="B630" s="16">
        <v>10.2699999999999</v>
      </c>
      <c r="C630" s="20" t="s">
        <v>46</v>
      </c>
      <c r="D630" s="23">
        <v>13.2699999999999</v>
      </c>
      <c r="E630" s="15" t="s">
        <v>46</v>
      </c>
      <c r="F630" s="26">
        <v>14.2699999999999</v>
      </c>
      <c r="G630" s="15" t="s">
        <v>46</v>
      </c>
      <c r="H630" s="8">
        <v>16.2699999999999</v>
      </c>
      <c r="I630" s="15" t="s">
        <v>46</v>
      </c>
      <c r="J630" s="8">
        <v>17.2699999999999</v>
      </c>
      <c r="L630" s="28" t="s">
        <v>46</v>
      </c>
      <c r="M630" s="8">
        <v>16.2699999999999</v>
      </c>
      <c r="N630" s="20" t="s">
        <v>46</v>
      </c>
      <c r="O630" s="8">
        <v>16.2699999999999</v>
      </c>
      <c r="P630" s="20" t="s">
        <v>46</v>
      </c>
      <c r="Q630" s="8">
        <v>17.2699999999999</v>
      </c>
      <c r="R630" s="20" t="s">
        <v>46</v>
      </c>
      <c r="S630" s="8">
        <v>18.2699999999999</v>
      </c>
      <c r="T630" s="20" t="s">
        <v>46</v>
      </c>
      <c r="U630" s="8">
        <v>18.2699999999999</v>
      </c>
    </row>
    <row r="631" spans="1:21">
      <c r="A631" s="15" t="s">
        <v>46</v>
      </c>
      <c r="B631" s="16">
        <v>10.2799999999999</v>
      </c>
      <c r="C631" s="20" t="s">
        <v>46</v>
      </c>
      <c r="D631" s="23">
        <v>13.2799999999999</v>
      </c>
      <c r="E631" s="15" t="s">
        <v>46</v>
      </c>
      <c r="F631" s="19">
        <v>14.2799999999999</v>
      </c>
      <c r="G631" s="15" t="s">
        <v>46</v>
      </c>
      <c r="H631" s="19">
        <v>16.279999999999902</v>
      </c>
      <c r="I631" s="15" t="s">
        <v>46</v>
      </c>
      <c r="J631" s="16">
        <v>17.279999999999902</v>
      </c>
      <c r="L631" s="28" t="s">
        <v>46</v>
      </c>
      <c r="M631" s="16">
        <v>16.279999999999902</v>
      </c>
      <c r="N631" s="20" t="s">
        <v>46</v>
      </c>
      <c r="O631" s="16">
        <v>16.279999999999902</v>
      </c>
      <c r="P631" s="20" t="s">
        <v>46</v>
      </c>
      <c r="Q631" s="16">
        <v>17.279999999999902</v>
      </c>
      <c r="R631" s="20" t="s">
        <v>46</v>
      </c>
      <c r="S631" s="16">
        <v>18.279999999999902</v>
      </c>
      <c r="T631" s="20" t="s">
        <v>46</v>
      </c>
      <c r="U631" s="16">
        <v>18.279999999999902</v>
      </c>
    </row>
    <row r="632" spans="1:21">
      <c r="A632" s="15" t="s">
        <v>46</v>
      </c>
      <c r="B632" s="16">
        <v>10.2899999999999</v>
      </c>
      <c r="C632" s="20" t="s">
        <v>46</v>
      </c>
      <c r="D632" s="23">
        <v>13.2899999999999</v>
      </c>
      <c r="E632" s="15" t="s">
        <v>46</v>
      </c>
      <c r="F632" s="26">
        <v>14.2899999999999</v>
      </c>
      <c r="G632" s="15" t="s">
        <v>46</v>
      </c>
      <c r="H632" s="8">
        <v>16.2899999999999</v>
      </c>
      <c r="I632" s="15" t="s">
        <v>46</v>
      </c>
      <c r="J632" s="8">
        <v>17.2899999999999</v>
      </c>
      <c r="L632" s="28" t="s">
        <v>46</v>
      </c>
      <c r="M632" s="8">
        <v>16.2899999999999</v>
      </c>
      <c r="N632" s="20" t="s">
        <v>46</v>
      </c>
      <c r="O632" s="8">
        <v>16.2899999999999</v>
      </c>
      <c r="P632" s="20" t="s">
        <v>46</v>
      </c>
      <c r="Q632" s="8">
        <v>17.2899999999999</v>
      </c>
      <c r="R632" s="20" t="s">
        <v>46</v>
      </c>
      <c r="S632" s="8">
        <v>18.2899999999999</v>
      </c>
      <c r="T632" s="20" t="s">
        <v>46</v>
      </c>
      <c r="U632" s="8">
        <v>18.2899999999999</v>
      </c>
    </row>
    <row r="633" spans="1:21">
      <c r="A633" s="15" t="s">
        <v>46</v>
      </c>
      <c r="B633" s="16">
        <v>10.299999999999899</v>
      </c>
      <c r="C633" s="20" t="s">
        <v>46</v>
      </c>
      <c r="D633" s="23">
        <v>13.299999999999899</v>
      </c>
      <c r="E633" s="15" t="s">
        <v>46</v>
      </c>
      <c r="F633" s="19">
        <v>14.299999999999899</v>
      </c>
      <c r="G633" s="15" t="s">
        <v>46</v>
      </c>
      <c r="H633" s="19">
        <v>16.299999999999901</v>
      </c>
      <c r="I633" s="15" t="s">
        <v>46</v>
      </c>
      <c r="J633" s="16">
        <v>17.299999999999901</v>
      </c>
      <c r="L633" s="28" t="s">
        <v>46</v>
      </c>
      <c r="M633" s="16">
        <v>16.299999999999901</v>
      </c>
      <c r="N633" s="20" t="s">
        <v>46</v>
      </c>
      <c r="O633" s="16">
        <v>16.299999999999901</v>
      </c>
      <c r="P633" s="20" t="s">
        <v>46</v>
      </c>
      <c r="Q633" s="16">
        <v>17.299999999999901</v>
      </c>
      <c r="R633" s="20" t="s">
        <v>46</v>
      </c>
      <c r="S633" s="16">
        <v>18.299999999999901</v>
      </c>
      <c r="T633" s="20" t="s">
        <v>46</v>
      </c>
      <c r="U633" s="16">
        <v>18.299999999999901</v>
      </c>
    </row>
    <row r="634" spans="1:21">
      <c r="A634" s="15" t="s">
        <v>46</v>
      </c>
      <c r="B634" s="16">
        <v>10.309999999999899</v>
      </c>
      <c r="C634" s="20" t="s">
        <v>46</v>
      </c>
      <c r="D634" s="23">
        <v>13.309999999999899</v>
      </c>
      <c r="E634" s="15" t="s">
        <v>46</v>
      </c>
      <c r="F634" s="26">
        <v>14.309999999999899</v>
      </c>
      <c r="G634" s="15" t="s">
        <v>46</v>
      </c>
      <c r="H634" s="8">
        <v>16.309999999999899</v>
      </c>
      <c r="I634" s="15" t="s">
        <v>46</v>
      </c>
      <c r="J634" s="8">
        <v>17.309999999999899</v>
      </c>
      <c r="L634" s="28" t="s">
        <v>46</v>
      </c>
      <c r="M634" s="8">
        <v>16.309999999999899</v>
      </c>
      <c r="N634" s="20" t="s">
        <v>46</v>
      </c>
      <c r="O634" s="8">
        <v>16.309999999999899</v>
      </c>
      <c r="P634" s="20" t="s">
        <v>46</v>
      </c>
      <c r="Q634" s="8">
        <v>17.309999999999899</v>
      </c>
      <c r="R634" s="20" t="s">
        <v>46</v>
      </c>
      <c r="S634" s="8">
        <v>18.309999999999899</v>
      </c>
      <c r="T634" s="20" t="s">
        <v>46</v>
      </c>
      <c r="U634" s="8">
        <v>18.309999999999899</v>
      </c>
    </row>
    <row r="635" spans="1:21">
      <c r="A635" s="15" t="s">
        <v>46</v>
      </c>
      <c r="B635" s="16">
        <v>10.319999999999901</v>
      </c>
      <c r="C635" s="20" t="s">
        <v>46</v>
      </c>
      <c r="D635" s="23">
        <v>13.319999999999901</v>
      </c>
      <c r="E635" s="15" t="s">
        <v>46</v>
      </c>
      <c r="F635" s="19">
        <v>14.319999999999901</v>
      </c>
      <c r="G635" s="15" t="s">
        <v>46</v>
      </c>
      <c r="H635" s="19">
        <v>16.319999999999901</v>
      </c>
      <c r="I635" s="15" t="s">
        <v>46</v>
      </c>
      <c r="J635" s="16">
        <v>17.319999999999901</v>
      </c>
      <c r="L635" s="28" t="s">
        <v>46</v>
      </c>
      <c r="M635" s="16">
        <v>16.319999999999901</v>
      </c>
      <c r="N635" s="20" t="s">
        <v>46</v>
      </c>
      <c r="O635" s="16">
        <v>16.319999999999901</v>
      </c>
      <c r="P635" s="20" t="s">
        <v>46</v>
      </c>
      <c r="Q635" s="16">
        <v>17.319999999999901</v>
      </c>
      <c r="R635" s="20" t="s">
        <v>46</v>
      </c>
      <c r="S635" s="16">
        <v>18.319999999999901</v>
      </c>
      <c r="T635" s="20" t="s">
        <v>46</v>
      </c>
      <c r="U635" s="16">
        <v>18.319999999999901</v>
      </c>
    </row>
    <row r="636" spans="1:21">
      <c r="A636" s="15" t="s">
        <v>46</v>
      </c>
      <c r="B636" s="16">
        <v>10.329999999999901</v>
      </c>
      <c r="C636" s="20" t="s">
        <v>46</v>
      </c>
      <c r="D636" s="23">
        <v>13.329999999999901</v>
      </c>
      <c r="E636" s="15" t="s">
        <v>46</v>
      </c>
      <c r="F636" s="26">
        <v>14.329999999999901</v>
      </c>
      <c r="G636" s="15" t="s">
        <v>46</v>
      </c>
      <c r="H636" s="8">
        <v>16.329999999999899</v>
      </c>
      <c r="I636" s="15" t="s">
        <v>46</v>
      </c>
      <c r="J636" s="8">
        <v>17.329999999999899</v>
      </c>
      <c r="L636" s="28" t="s">
        <v>46</v>
      </c>
      <c r="M636" s="8">
        <v>16.329999999999899</v>
      </c>
      <c r="N636" s="20" t="s">
        <v>46</v>
      </c>
      <c r="O636" s="8">
        <v>16.329999999999899</v>
      </c>
      <c r="P636" s="20" t="s">
        <v>46</v>
      </c>
      <c r="Q636" s="8">
        <v>17.329999999999899</v>
      </c>
      <c r="R636" s="20" t="s">
        <v>46</v>
      </c>
      <c r="S636" s="8">
        <v>18.329999999999899</v>
      </c>
      <c r="T636" s="20" t="s">
        <v>46</v>
      </c>
      <c r="U636" s="8">
        <v>18.329999999999899</v>
      </c>
    </row>
    <row r="637" spans="1:21">
      <c r="A637" s="15" t="s">
        <v>46</v>
      </c>
      <c r="B637" s="16">
        <v>10.3399999999999</v>
      </c>
      <c r="C637" s="20" t="s">
        <v>46</v>
      </c>
      <c r="D637" s="23">
        <v>13.3399999999999</v>
      </c>
      <c r="E637" s="15" t="s">
        <v>46</v>
      </c>
      <c r="F637" s="19">
        <v>14.3399999999999</v>
      </c>
      <c r="G637" s="15" t="s">
        <v>46</v>
      </c>
      <c r="H637" s="19">
        <v>16.3399999999999</v>
      </c>
      <c r="I637" s="15" t="s">
        <v>46</v>
      </c>
      <c r="J637" s="16">
        <v>17.3399999999999</v>
      </c>
      <c r="L637" s="28" t="s">
        <v>46</v>
      </c>
      <c r="M637" s="16">
        <v>16.3399999999999</v>
      </c>
      <c r="N637" s="20" t="s">
        <v>46</v>
      </c>
      <c r="O637" s="16">
        <v>16.3399999999999</v>
      </c>
      <c r="P637" s="20" t="s">
        <v>46</v>
      </c>
      <c r="Q637" s="16">
        <v>17.3399999999999</v>
      </c>
      <c r="R637" s="20" t="s">
        <v>46</v>
      </c>
      <c r="S637" s="16">
        <v>18.3399999999999</v>
      </c>
      <c r="T637" s="20" t="s">
        <v>46</v>
      </c>
      <c r="U637" s="16">
        <v>18.3399999999999</v>
      </c>
    </row>
    <row r="638" spans="1:21">
      <c r="A638" s="15" t="s">
        <v>46</v>
      </c>
      <c r="B638" s="16">
        <v>10.3499999999999</v>
      </c>
      <c r="C638" s="20" t="s">
        <v>46</v>
      </c>
      <c r="D638" s="23">
        <v>13.3499999999999</v>
      </c>
      <c r="E638" s="15" t="s">
        <v>46</v>
      </c>
      <c r="F638" s="26">
        <v>14.3499999999999</v>
      </c>
      <c r="G638" s="15" t="s">
        <v>46</v>
      </c>
      <c r="H638" s="8">
        <v>16.349999999999898</v>
      </c>
      <c r="I638" s="15" t="s">
        <v>46</v>
      </c>
      <c r="J638" s="8">
        <v>17.349999999999898</v>
      </c>
      <c r="L638" s="28" t="s">
        <v>46</v>
      </c>
      <c r="M638" s="8">
        <v>16.349999999999898</v>
      </c>
      <c r="N638" s="20" t="s">
        <v>46</v>
      </c>
      <c r="O638" s="8">
        <v>16.349999999999898</v>
      </c>
      <c r="P638" s="20" t="s">
        <v>46</v>
      </c>
      <c r="Q638" s="8">
        <v>17.349999999999898</v>
      </c>
      <c r="R638" s="20" t="s">
        <v>46</v>
      </c>
      <c r="S638" s="8">
        <v>18.349999999999898</v>
      </c>
      <c r="T638" s="20" t="s">
        <v>46</v>
      </c>
      <c r="U638" s="8">
        <v>18.349999999999898</v>
      </c>
    </row>
    <row r="639" spans="1:21">
      <c r="A639" s="15" t="s">
        <v>46</v>
      </c>
      <c r="B639" s="16">
        <v>10.3599999999999</v>
      </c>
      <c r="C639" s="20" t="s">
        <v>46</v>
      </c>
      <c r="D639" s="23">
        <v>13.3599999999999</v>
      </c>
      <c r="E639" s="15" t="s">
        <v>46</v>
      </c>
      <c r="F639" s="19">
        <v>14.3599999999999</v>
      </c>
      <c r="G639" s="15" t="s">
        <v>46</v>
      </c>
      <c r="H639" s="19">
        <v>16.3599999999999</v>
      </c>
      <c r="I639" s="15" t="s">
        <v>46</v>
      </c>
      <c r="J639" s="16">
        <v>17.3599999999999</v>
      </c>
      <c r="L639" s="28" t="s">
        <v>46</v>
      </c>
      <c r="M639" s="16">
        <v>16.3599999999999</v>
      </c>
      <c r="N639" s="20" t="s">
        <v>46</v>
      </c>
      <c r="O639" s="16">
        <v>16.3599999999999</v>
      </c>
      <c r="P639" s="20" t="s">
        <v>46</v>
      </c>
      <c r="Q639" s="16">
        <v>17.3599999999999</v>
      </c>
      <c r="R639" s="20" t="s">
        <v>46</v>
      </c>
      <c r="S639" s="16">
        <v>18.3599999999999</v>
      </c>
      <c r="T639" s="20" t="s">
        <v>46</v>
      </c>
      <c r="U639" s="16">
        <v>18.3599999999999</v>
      </c>
    </row>
    <row r="640" spans="1:21">
      <c r="A640" s="15" t="s">
        <v>46</v>
      </c>
      <c r="B640" s="16">
        <v>10.3699999999999</v>
      </c>
      <c r="C640" s="20" t="s">
        <v>46</v>
      </c>
      <c r="D640" s="23">
        <v>13.3699999999999</v>
      </c>
      <c r="E640" s="15" t="s">
        <v>46</v>
      </c>
      <c r="F640" s="26">
        <v>14.3699999999999</v>
      </c>
      <c r="G640" s="15" t="s">
        <v>46</v>
      </c>
      <c r="H640" s="8">
        <v>16.369999999999902</v>
      </c>
      <c r="I640" s="15" t="s">
        <v>46</v>
      </c>
      <c r="J640" s="8">
        <v>17.369999999999902</v>
      </c>
      <c r="L640" s="28" t="s">
        <v>46</v>
      </c>
      <c r="M640" s="8">
        <v>16.369999999999902</v>
      </c>
      <c r="N640" s="20" t="s">
        <v>46</v>
      </c>
      <c r="O640" s="8">
        <v>16.369999999999902</v>
      </c>
      <c r="P640" s="20" t="s">
        <v>46</v>
      </c>
      <c r="Q640" s="8">
        <v>17.369999999999902</v>
      </c>
      <c r="R640" s="20" t="s">
        <v>46</v>
      </c>
      <c r="S640" s="8">
        <v>18.369999999999902</v>
      </c>
      <c r="T640" s="20" t="s">
        <v>46</v>
      </c>
      <c r="U640" s="8">
        <v>18.369999999999902</v>
      </c>
    </row>
    <row r="641" spans="1:21">
      <c r="A641" s="15" t="s">
        <v>46</v>
      </c>
      <c r="B641" s="16">
        <v>10.3799999999999</v>
      </c>
      <c r="C641" s="20" t="s">
        <v>46</v>
      </c>
      <c r="D641" s="23">
        <v>13.3799999999999</v>
      </c>
      <c r="E641" s="15" t="s">
        <v>46</v>
      </c>
      <c r="F641" s="19">
        <v>14.3799999999999</v>
      </c>
      <c r="G641" s="15" t="s">
        <v>46</v>
      </c>
      <c r="H641" s="19">
        <v>16.3799999999999</v>
      </c>
      <c r="I641" s="15" t="s">
        <v>46</v>
      </c>
      <c r="J641" s="16">
        <v>17.3799999999999</v>
      </c>
      <c r="L641" s="28" t="s">
        <v>46</v>
      </c>
      <c r="M641" s="16">
        <v>16.3799999999999</v>
      </c>
      <c r="N641" s="20" t="s">
        <v>46</v>
      </c>
      <c r="O641" s="16">
        <v>16.3799999999999</v>
      </c>
      <c r="P641" s="20" t="s">
        <v>46</v>
      </c>
      <c r="Q641" s="16">
        <v>17.3799999999999</v>
      </c>
      <c r="R641" s="20" t="s">
        <v>46</v>
      </c>
      <c r="S641" s="16">
        <v>18.3799999999999</v>
      </c>
      <c r="T641" s="20" t="s">
        <v>46</v>
      </c>
      <c r="U641" s="16">
        <v>18.3799999999999</v>
      </c>
    </row>
    <row r="642" spans="1:21">
      <c r="A642" s="15" t="s">
        <v>46</v>
      </c>
      <c r="B642" s="16">
        <v>10.389999999999899</v>
      </c>
      <c r="C642" s="20" t="s">
        <v>46</v>
      </c>
      <c r="D642" s="23">
        <v>13.389999999999899</v>
      </c>
      <c r="E642" s="15" t="s">
        <v>46</v>
      </c>
      <c r="F642" s="26">
        <v>14.389999999999899</v>
      </c>
      <c r="G642" s="15" t="s">
        <v>46</v>
      </c>
      <c r="H642" s="8">
        <v>16.389999999999901</v>
      </c>
      <c r="I642" s="15" t="s">
        <v>46</v>
      </c>
      <c r="J642" s="8">
        <v>17.389999999999901</v>
      </c>
      <c r="L642" s="28" t="s">
        <v>46</v>
      </c>
      <c r="M642" s="8">
        <v>16.389999999999901</v>
      </c>
      <c r="N642" s="20" t="s">
        <v>46</v>
      </c>
      <c r="O642" s="8">
        <v>16.389999999999901</v>
      </c>
      <c r="P642" s="20" t="s">
        <v>46</v>
      </c>
      <c r="Q642" s="8">
        <v>17.389999999999901</v>
      </c>
      <c r="R642" s="20" t="s">
        <v>46</v>
      </c>
      <c r="S642" s="8">
        <v>18.389999999999901</v>
      </c>
      <c r="T642" s="20" t="s">
        <v>46</v>
      </c>
      <c r="U642" s="8">
        <v>18.389999999999901</v>
      </c>
    </row>
    <row r="643" spans="1:21">
      <c r="A643" s="15" t="s">
        <v>46</v>
      </c>
      <c r="B643" s="16">
        <v>10.399999999999901</v>
      </c>
      <c r="C643" s="20" t="s">
        <v>46</v>
      </c>
      <c r="D643" s="23">
        <v>13.399999999999901</v>
      </c>
      <c r="E643" s="15" t="s">
        <v>46</v>
      </c>
      <c r="F643" s="19">
        <v>14.399999999999901</v>
      </c>
      <c r="G643" s="15" t="s">
        <v>46</v>
      </c>
      <c r="H643" s="19">
        <v>16.399999999999899</v>
      </c>
      <c r="I643" s="15" t="s">
        <v>46</v>
      </c>
      <c r="J643" s="16">
        <v>17.399999999999899</v>
      </c>
      <c r="L643" s="28" t="s">
        <v>46</v>
      </c>
      <c r="M643" s="16">
        <v>16.399999999999899</v>
      </c>
      <c r="N643" s="20" t="s">
        <v>46</v>
      </c>
      <c r="O643" s="16">
        <v>16.399999999999899</v>
      </c>
      <c r="P643" s="20" t="s">
        <v>46</v>
      </c>
      <c r="Q643" s="16">
        <v>17.399999999999899</v>
      </c>
      <c r="R643" s="20" t="s">
        <v>46</v>
      </c>
      <c r="S643" s="16">
        <v>18.399999999999899</v>
      </c>
      <c r="T643" s="20" t="s">
        <v>46</v>
      </c>
      <c r="U643" s="16">
        <v>18.399999999999899</v>
      </c>
    </row>
    <row r="644" spans="1:21">
      <c r="A644" s="15" t="s">
        <v>46</v>
      </c>
      <c r="B644" s="16">
        <v>10.409999999999901</v>
      </c>
      <c r="C644" s="20" t="s">
        <v>46</v>
      </c>
      <c r="D644" s="23">
        <v>13.409999999999901</v>
      </c>
      <c r="E644" s="15" t="s">
        <v>46</v>
      </c>
      <c r="F644" s="26">
        <v>14.409999999999901</v>
      </c>
      <c r="G644" s="15" t="s">
        <v>46</v>
      </c>
      <c r="H644" s="8">
        <v>16.409999999999901</v>
      </c>
      <c r="I644" s="15" t="s">
        <v>46</v>
      </c>
      <c r="J644" s="8">
        <v>17.409999999999901</v>
      </c>
      <c r="L644" s="28" t="s">
        <v>46</v>
      </c>
      <c r="M644" s="8">
        <v>16.409999999999901</v>
      </c>
      <c r="N644" s="20" t="s">
        <v>46</v>
      </c>
      <c r="O644" s="8">
        <v>16.409999999999901</v>
      </c>
      <c r="P644" s="20" t="s">
        <v>46</v>
      </c>
      <c r="Q644" s="8">
        <v>17.409999999999901</v>
      </c>
      <c r="R644" s="20" t="s">
        <v>46</v>
      </c>
      <c r="S644" s="8">
        <v>18.409999999999901</v>
      </c>
      <c r="T644" s="20" t="s">
        <v>46</v>
      </c>
      <c r="U644" s="8">
        <v>18.409999999999901</v>
      </c>
    </row>
    <row r="645" spans="1:21">
      <c r="A645" s="15" t="s">
        <v>46</v>
      </c>
      <c r="B645" s="16">
        <v>10.4199999999999</v>
      </c>
      <c r="C645" s="20" t="s">
        <v>46</v>
      </c>
      <c r="D645" s="23">
        <v>13.4199999999999</v>
      </c>
      <c r="E645" s="15" t="s">
        <v>46</v>
      </c>
      <c r="F645" s="19">
        <v>14.4199999999999</v>
      </c>
      <c r="G645" s="15" t="s">
        <v>46</v>
      </c>
      <c r="H645" s="19">
        <v>16.419999999999899</v>
      </c>
      <c r="I645" s="15" t="s">
        <v>46</v>
      </c>
      <c r="J645" s="16">
        <v>17.419999999999899</v>
      </c>
      <c r="L645" s="28" t="s">
        <v>46</v>
      </c>
      <c r="M645" s="16">
        <v>16.419999999999899</v>
      </c>
      <c r="N645" s="20" t="s">
        <v>46</v>
      </c>
      <c r="O645" s="16">
        <v>16.419999999999899</v>
      </c>
      <c r="P645" s="20" t="s">
        <v>46</v>
      </c>
      <c r="Q645" s="16">
        <v>17.419999999999899</v>
      </c>
      <c r="R645" s="20" t="s">
        <v>46</v>
      </c>
      <c r="S645" s="16">
        <v>18.419999999999899</v>
      </c>
      <c r="T645" s="20" t="s">
        <v>46</v>
      </c>
      <c r="U645" s="16">
        <v>18.419999999999899</v>
      </c>
    </row>
    <row r="646" spans="1:21">
      <c r="A646" s="15" t="s">
        <v>46</v>
      </c>
      <c r="B646" s="16">
        <v>10.4299999999999</v>
      </c>
      <c r="C646" s="20" t="s">
        <v>46</v>
      </c>
      <c r="D646" s="23">
        <v>13.4299999999999</v>
      </c>
      <c r="E646" s="15" t="s">
        <v>46</v>
      </c>
      <c r="F646" s="26">
        <v>14.4299999999999</v>
      </c>
      <c r="G646" s="15" t="s">
        <v>46</v>
      </c>
      <c r="H646" s="8">
        <v>16.4299999999999</v>
      </c>
      <c r="I646" s="15" t="s">
        <v>46</v>
      </c>
      <c r="J646" s="8">
        <v>17.4299999999999</v>
      </c>
      <c r="L646" s="28" t="s">
        <v>46</v>
      </c>
      <c r="M646" s="8">
        <v>16.4299999999999</v>
      </c>
      <c r="N646" s="20" t="s">
        <v>46</v>
      </c>
      <c r="O646" s="8">
        <v>16.4299999999999</v>
      </c>
      <c r="P646" s="20" t="s">
        <v>46</v>
      </c>
      <c r="Q646" s="8">
        <v>17.4299999999999</v>
      </c>
      <c r="R646" s="20" t="s">
        <v>46</v>
      </c>
      <c r="S646" s="8">
        <v>18.4299999999999</v>
      </c>
      <c r="T646" s="20" t="s">
        <v>46</v>
      </c>
      <c r="U646" s="8">
        <v>18.4299999999999</v>
      </c>
    </row>
    <row r="647" spans="1:21">
      <c r="A647" s="15" t="s">
        <v>46</v>
      </c>
      <c r="B647" s="16">
        <v>10.4399999999999</v>
      </c>
      <c r="C647" s="20" t="s">
        <v>46</v>
      </c>
      <c r="D647" s="23">
        <v>13.4399999999999</v>
      </c>
      <c r="E647" s="15" t="s">
        <v>46</v>
      </c>
      <c r="F647" s="19">
        <v>14.4399999999999</v>
      </c>
      <c r="G647" s="15" t="s">
        <v>46</v>
      </c>
      <c r="H647" s="19">
        <v>16.439999999999898</v>
      </c>
      <c r="I647" s="15" t="s">
        <v>46</v>
      </c>
      <c r="J647" s="16">
        <v>17.439999999999898</v>
      </c>
      <c r="L647" s="28" t="s">
        <v>46</v>
      </c>
      <c r="M647" s="16">
        <v>16.439999999999898</v>
      </c>
      <c r="N647" s="20" t="s">
        <v>46</v>
      </c>
      <c r="O647" s="16">
        <v>16.439999999999898</v>
      </c>
      <c r="P647" s="20" t="s">
        <v>46</v>
      </c>
      <c r="Q647" s="16">
        <v>17.439999999999898</v>
      </c>
      <c r="R647" s="20" t="s">
        <v>46</v>
      </c>
      <c r="S647" s="16">
        <v>18.439999999999898</v>
      </c>
      <c r="T647" s="20" t="s">
        <v>46</v>
      </c>
      <c r="U647" s="16">
        <v>18.439999999999898</v>
      </c>
    </row>
    <row r="648" spans="1:21">
      <c r="A648" s="15" t="s">
        <v>46</v>
      </c>
      <c r="B648" s="16">
        <v>10.4499999999999</v>
      </c>
      <c r="C648" s="20" t="s">
        <v>46</v>
      </c>
      <c r="D648" s="23">
        <v>13.4499999999999</v>
      </c>
      <c r="E648" s="15" t="s">
        <v>46</v>
      </c>
      <c r="F648" s="26">
        <v>14.4499999999999</v>
      </c>
      <c r="G648" s="15" t="s">
        <v>46</v>
      </c>
      <c r="H648" s="8">
        <v>16.4499999999999</v>
      </c>
      <c r="I648" s="15" t="s">
        <v>46</v>
      </c>
      <c r="J648" s="8">
        <v>17.4499999999999</v>
      </c>
      <c r="L648" s="28" t="s">
        <v>46</v>
      </c>
      <c r="M648" s="8">
        <v>16.4499999999999</v>
      </c>
      <c r="N648" s="20" t="s">
        <v>46</v>
      </c>
      <c r="O648" s="8">
        <v>16.4499999999999</v>
      </c>
      <c r="P648" s="20" t="s">
        <v>46</v>
      </c>
      <c r="Q648" s="8">
        <v>17.4499999999999</v>
      </c>
      <c r="R648" s="20" t="s">
        <v>46</v>
      </c>
      <c r="S648" s="8">
        <v>18.4499999999999</v>
      </c>
      <c r="T648" s="20" t="s">
        <v>46</v>
      </c>
      <c r="U648" s="8">
        <v>18.4499999999999</v>
      </c>
    </row>
    <row r="649" spans="1:21">
      <c r="A649" s="15" t="s">
        <v>46</v>
      </c>
      <c r="B649" s="16">
        <v>10.4599999999999</v>
      </c>
      <c r="C649" s="20" t="s">
        <v>46</v>
      </c>
      <c r="D649" s="23">
        <v>13.4599999999999</v>
      </c>
      <c r="E649" s="15" t="s">
        <v>46</v>
      </c>
      <c r="F649" s="19">
        <v>14.4599999999999</v>
      </c>
      <c r="G649" s="15" t="s">
        <v>46</v>
      </c>
      <c r="H649" s="19">
        <v>16.459999999999901</v>
      </c>
      <c r="I649" s="15" t="s">
        <v>46</v>
      </c>
      <c r="J649" s="16">
        <v>17.459999999999901</v>
      </c>
      <c r="L649" s="28" t="s">
        <v>46</v>
      </c>
      <c r="M649" s="16">
        <v>16.459999999999901</v>
      </c>
      <c r="N649" s="20" t="s">
        <v>46</v>
      </c>
      <c r="O649" s="16">
        <v>16.459999999999901</v>
      </c>
      <c r="P649" s="20" t="s">
        <v>46</v>
      </c>
      <c r="Q649" s="16">
        <v>17.459999999999901</v>
      </c>
      <c r="R649" s="20" t="s">
        <v>46</v>
      </c>
      <c r="S649" s="16">
        <v>18.459999999999901</v>
      </c>
      <c r="T649" s="20" t="s">
        <v>46</v>
      </c>
      <c r="U649" s="16">
        <v>18.459999999999901</v>
      </c>
    </row>
    <row r="650" spans="1:21">
      <c r="A650" s="15" t="s">
        <v>46</v>
      </c>
      <c r="B650" s="16">
        <v>10.469999999999899</v>
      </c>
      <c r="C650" s="20" t="s">
        <v>46</v>
      </c>
      <c r="D650" s="23">
        <v>13.469999999999899</v>
      </c>
      <c r="E650" s="15" t="s">
        <v>46</v>
      </c>
      <c r="F650" s="26">
        <v>14.469999999999899</v>
      </c>
      <c r="G650" s="15" t="s">
        <v>46</v>
      </c>
      <c r="H650" s="8">
        <v>16.469999999999899</v>
      </c>
      <c r="I650" s="15" t="s">
        <v>46</v>
      </c>
      <c r="J650" s="8">
        <v>17.469999999999899</v>
      </c>
      <c r="L650" s="28" t="s">
        <v>46</v>
      </c>
      <c r="M650" s="8">
        <v>16.469999999999899</v>
      </c>
      <c r="N650" s="20" t="s">
        <v>46</v>
      </c>
      <c r="O650" s="8">
        <v>16.469999999999899</v>
      </c>
      <c r="P650" s="20" t="s">
        <v>46</v>
      </c>
      <c r="Q650" s="8">
        <v>17.469999999999899</v>
      </c>
      <c r="R650" s="20" t="s">
        <v>46</v>
      </c>
      <c r="S650" s="8">
        <v>18.469999999999899</v>
      </c>
      <c r="T650" s="20" t="s">
        <v>46</v>
      </c>
      <c r="U650" s="8">
        <v>18.469999999999899</v>
      </c>
    </row>
    <row r="651" spans="1:21">
      <c r="A651" s="15" t="s">
        <v>46</v>
      </c>
      <c r="B651" s="16">
        <v>10.479999999999899</v>
      </c>
      <c r="C651" s="20" t="s">
        <v>46</v>
      </c>
      <c r="D651" s="23">
        <v>13.479999999999899</v>
      </c>
      <c r="E651" s="15" t="s">
        <v>46</v>
      </c>
      <c r="F651" s="19">
        <v>14.479999999999899</v>
      </c>
      <c r="G651" s="15" t="s">
        <v>46</v>
      </c>
      <c r="H651" s="19">
        <v>16.479999999999901</v>
      </c>
      <c r="I651" s="15" t="s">
        <v>46</v>
      </c>
      <c r="J651" s="16">
        <v>17.479999999999901</v>
      </c>
      <c r="L651" s="28" t="s">
        <v>46</v>
      </c>
      <c r="M651" s="16">
        <v>16.479999999999901</v>
      </c>
      <c r="N651" s="20" t="s">
        <v>46</v>
      </c>
      <c r="O651" s="16">
        <v>16.479999999999901</v>
      </c>
      <c r="P651" s="20" t="s">
        <v>46</v>
      </c>
      <c r="Q651" s="16">
        <v>17.479999999999901</v>
      </c>
      <c r="R651" s="20" t="s">
        <v>46</v>
      </c>
      <c r="S651" s="16">
        <v>18.479999999999901</v>
      </c>
      <c r="T651" s="20" t="s">
        <v>46</v>
      </c>
      <c r="U651" s="16">
        <v>18.479999999999901</v>
      </c>
    </row>
    <row r="652" spans="1:21">
      <c r="A652" s="15" t="s">
        <v>46</v>
      </c>
      <c r="B652" s="16">
        <v>10.489999999999901</v>
      </c>
      <c r="C652" s="20" t="s">
        <v>46</v>
      </c>
      <c r="D652" s="23">
        <v>13.489999999999901</v>
      </c>
      <c r="E652" s="15" t="s">
        <v>46</v>
      </c>
      <c r="F652" s="26">
        <v>14.489999999999901</v>
      </c>
      <c r="G652" s="15" t="s">
        <v>46</v>
      </c>
      <c r="H652" s="8">
        <v>16.489999999999899</v>
      </c>
      <c r="I652" s="15" t="s">
        <v>46</v>
      </c>
      <c r="J652" s="8">
        <v>17.489999999999899</v>
      </c>
      <c r="L652" s="28" t="s">
        <v>46</v>
      </c>
      <c r="M652" s="8">
        <v>16.489999999999899</v>
      </c>
      <c r="N652" s="20" t="s">
        <v>46</v>
      </c>
      <c r="O652" s="8">
        <v>16.489999999999899</v>
      </c>
      <c r="P652" s="20" t="s">
        <v>46</v>
      </c>
      <c r="Q652" s="8">
        <v>17.489999999999899</v>
      </c>
      <c r="R652" s="20" t="s">
        <v>46</v>
      </c>
      <c r="S652" s="8">
        <v>18.489999999999899</v>
      </c>
      <c r="T652" s="20" t="s">
        <v>46</v>
      </c>
      <c r="U652" s="8">
        <v>18.489999999999899</v>
      </c>
    </row>
    <row r="653" spans="1:21">
      <c r="A653" s="15" t="s">
        <v>46</v>
      </c>
      <c r="B653" s="16">
        <v>10.499999999999901</v>
      </c>
      <c r="C653" s="20" t="s">
        <v>46</v>
      </c>
      <c r="D653" s="23">
        <v>13.499999999999901</v>
      </c>
      <c r="E653" s="15" t="s">
        <v>46</v>
      </c>
      <c r="F653" s="19">
        <v>14.499999999999901</v>
      </c>
      <c r="G653" s="15" t="s">
        <v>46</v>
      </c>
      <c r="H653" s="19">
        <v>16.499999999999901</v>
      </c>
      <c r="I653" s="15" t="s">
        <v>46</v>
      </c>
      <c r="J653" s="16">
        <v>17.499999999999901</v>
      </c>
      <c r="L653" s="28" t="s">
        <v>46</v>
      </c>
      <c r="M653" s="16">
        <v>16.499999999999901</v>
      </c>
      <c r="N653" s="20" t="s">
        <v>46</v>
      </c>
      <c r="O653" s="16">
        <v>16.499999999999901</v>
      </c>
      <c r="P653" s="20" t="s">
        <v>46</v>
      </c>
      <c r="Q653" s="16">
        <v>17.499999999999901</v>
      </c>
      <c r="R653" s="20" t="s">
        <v>46</v>
      </c>
      <c r="S653" s="16">
        <v>18.499999999999901</v>
      </c>
      <c r="T653" s="20" t="s">
        <v>46</v>
      </c>
      <c r="U653" s="16">
        <v>18.499999999999901</v>
      </c>
    </row>
    <row r="654" spans="1:21">
      <c r="A654" s="15" t="s">
        <v>35</v>
      </c>
      <c r="B654" s="16">
        <v>10.5099999999999</v>
      </c>
      <c r="C654" s="20" t="s">
        <v>46</v>
      </c>
      <c r="D654" s="23">
        <v>13.5099999999999</v>
      </c>
      <c r="E654" s="15" t="s">
        <v>46</v>
      </c>
      <c r="F654" s="26">
        <v>14.5099999999999</v>
      </c>
      <c r="G654" s="15" t="s">
        <v>46</v>
      </c>
      <c r="H654" s="8">
        <v>16.509999999999899</v>
      </c>
      <c r="I654" s="15" t="s">
        <v>46</v>
      </c>
      <c r="J654" s="8">
        <v>17.509999999999899</v>
      </c>
      <c r="L654" s="28" t="s">
        <v>46</v>
      </c>
      <c r="M654" s="8">
        <v>16.509999999999899</v>
      </c>
      <c r="N654" s="20" t="s">
        <v>46</v>
      </c>
      <c r="O654" s="8">
        <v>16.509999999999899</v>
      </c>
      <c r="P654" s="20" t="s">
        <v>46</v>
      </c>
      <c r="Q654" s="8">
        <v>17.509999999999899</v>
      </c>
      <c r="R654" s="20" t="s">
        <v>46</v>
      </c>
      <c r="S654" s="8">
        <v>18.509999999999899</v>
      </c>
      <c r="T654" s="20" t="s">
        <v>46</v>
      </c>
      <c r="U654" s="8">
        <v>18.509999999999899</v>
      </c>
    </row>
    <row r="655" spans="1:21">
      <c r="A655" s="15" t="s">
        <v>35</v>
      </c>
      <c r="B655" s="16">
        <v>10.5199999999999</v>
      </c>
      <c r="C655" s="20" t="s">
        <v>46</v>
      </c>
      <c r="D655" s="23">
        <v>13.5199999999999</v>
      </c>
      <c r="E655" s="15" t="s">
        <v>46</v>
      </c>
      <c r="F655" s="19">
        <v>14.5199999999999</v>
      </c>
      <c r="G655" s="15" t="s">
        <v>46</v>
      </c>
      <c r="H655" s="19">
        <v>16.5199999999999</v>
      </c>
      <c r="I655" s="15" t="s">
        <v>46</v>
      </c>
      <c r="J655" s="16">
        <v>17.5199999999999</v>
      </c>
      <c r="L655" s="28" t="s">
        <v>46</v>
      </c>
      <c r="M655" s="16">
        <v>16.5199999999999</v>
      </c>
      <c r="N655" s="20" t="s">
        <v>46</v>
      </c>
      <c r="O655" s="16">
        <v>16.5199999999999</v>
      </c>
      <c r="P655" s="20" t="s">
        <v>46</v>
      </c>
      <c r="Q655" s="16">
        <v>17.5199999999999</v>
      </c>
      <c r="R655" s="20" t="s">
        <v>46</v>
      </c>
      <c r="S655" s="16">
        <v>18.5199999999999</v>
      </c>
      <c r="T655" s="20" t="s">
        <v>46</v>
      </c>
      <c r="U655" s="16">
        <v>18.5199999999999</v>
      </c>
    </row>
    <row r="656" spans="1:21">
      <c r="A656" s="15" t="s">
        <v>35</v>
      </c>
      <c r="B656" s="16">
        <v>10.5299999999999</v>
      </c>
      <c r="C656" s="20" t="s">
        <v>46</v>
      </c>
      <c r="D656" s="23">
        <v>13.5299999999999</v>
      </c>
      <c r="E656" s="15" t="s">
        <v>46</v>
      </c>
      <c r="F656" s="26">
        <v>14.5299999999999</v>
      </c>
      <c r="G656" s="15" t="s">
        <v>46</v>
      </c>
      <c r="H656" s="8">
        <v>16.529999999999902</v>
      </c>
      <c r="I656" s="15" t="s">
        <v>46</v>
      </c>
      <c r="J656" s="8">
        <v>17.529999999999902</v>
      </c>
      <c r="L656" s="28" t="s">
        <v>46</v>
      </c>
      <c r="M656" s="8">
        <v>16.529999999999902</v>
      </c>
      <c r="N656" s="20" t="s">
        <v>46</v>
      </c>
      <c r="O656" s="8">
        <v>16.529999999999902</v>
      </c>
      <c r="P656" s="20" t="s">
        <v>46</v>
      </c>
      <c r="Q656" s="8">
        <v>17.529999999999902</v>
      </c>
      <c r="R656" s="20" t="s">
        <v>46</v>
      </c>
      <c r="S656" s="8">
        <v>18.529999999999902</v>
      </c>
      <c r="T656" s="20" t="s">
        <v>46</v>
      </c>
      <c r="U656" s="8">
        <v>18.529999999999902</v>
      </c>
    </row>
    <row r="657" spans="1:21">
      <c r="A657" s="15" t="s">
        <v>35</v>
      </c>
      <c r="B657" s="16">
        <v>10.5399999999999</v>
      </c>
      <c r="C657" s="20" t="s">
        <v>46</v>
      </c>
      <c r="D657" s="23">
        <v>13.5399999999999</v>
      </c>
      <c r="E657" s="15" t="s">
        <v>46</v>
      </c>
      <c r="F657" s="19">
        <v>14.5399999999999</v>
      </c>
      <c r="G657" s="15" t="s">
        <v>46</v>
      </c>
      <c r="H657" s="19">
        <v>16.5399999999999</v>
      </c>
      <c r="I657" s="15" t="s">
        <v>46</v>
      </c>
      <c r="J657" s="16">
        <v>17.5399999999999</v>
      </c>
      <c r="L657" s="28" t="s">
        <v>46</v>
      </c>
      <c r="M657" s="16">
        <v>16.5399999999999</v>
      </c>
      <c r="N657" s="20" t="s">
        <v>46</v>
      </c>
      <c r="O657" s="16">
        <v>16.5399999999999</v>
      </c>
      <c r="P657" s="20" t="s">
        <v>46</v>
      </c>
      <c r="Q657" s="16">
        <v>17.5399999999999</v>
      </c>
      <c r="R657" s="20" t="s">
        <v>46</v>
      </c>
      <c r="S657" s="16">
        <v>18.5399999999999</v>
      </c>
      <c r="T657" s="20" t="s">
        <v>46</v>
      </c>
      <c r="U657" s="16">
        <v>18.5399999999999</v>
      </c>
    </row>
    <row r="658" spans="1:21">
      <c r="A658" s="15" t="s">
        <v>35</v>
      </c>
      <c r="B658" s="16">
        <v>10.549999999999899</v>
      </c>
      <c r="C658" s="20" t="s">
        <v>46</v>
      </c>
      <c r="D658" s="23">
        <v>13.549999999999899</v>
      </c>
      <c r="E658" s="15" t="s">
        <v>46</v>
      </c>
      <c r="F658" s="26">
        <v>14.549999999999899</v>
      </c>
      <c r="G658" s="15" t="s">
        <v>46</v>
      </c>
      <c r="H658" s="8">
        <v>16.549999999999901</v>
      </c>
      <c r="I658" s="15" t="s">
        <v>46</v>
      </c>
      <c r="J658" s="8">
        <v>17.549999999999901</v>
      </c>
      <c r="L658" s="28" t="s">
        <v>46</v>
      </c>
      <c r="M658" s="8">
        <v>16.549999999999901</v>
      </c>
      <c r="N658" s="20" t="s">
        <v>46</v>
      </c>
      <c r="O658" s="8">
        <v>16.549999999999901</v>
      </c>
      <c r="P658" s="20" t="s">
        <v>46</v>
      </c>
      <c r="Q658" s="8">
        <v>17.549999999999901</v>
      </c>
      <c r="R658" s="20" t="s">
        <v>46</v>
      </c>
      <c r="S658" s="8">
        <v>18.549999999999901</v>
      </c>
      <c r="T658" s="20" t="s">
        <v>46</v>
      </c>
      <c r="U658" s="8">
        <v>18.549999999999901</v>
      </c>
    </row>
    <row r="659" spans="1:21">
      <c r="A659" s="15" t="s">
        <v>35</v>
      </c>
      <c r="B659" s="16">
        <v>10.559999999999899</v>
      </c>
      <c r="C659" s="20" t="s">
        <v>46</v>
      </c>
      <c r="D659" s="23">
        <v>13.559999999999899</v>
      </c>
      <c r="E659" s="15" t="s">
        <v>46</v>
      </c>
      <c r="F659" s="19">
        <v>14.559999999999899</v>
      </c>
      <c r="G659" s="15" t="s">
        <v>46</v>
      </c>
      <c r="H659" s="19">
        <v>16.559999999999899</v>
      </c>
      <c r="I659" s="15" t="s">
        <v>46</v>
      </c>
      <c r="J659" s="16">
        <v>17.559999999999899</v>
      </c>
      <c r="L659" s="28" t="s">
        <v>46</v>
      </c>
      <c r="M659" s="16">
        <v>16.559999999999899</v>
      </c>
      <c r="N659" s="20" t="s">
        <v>46</v>
      </c>
      <c r="O659" s="16">
        <v>16.559999999999899</v>
      </c>
      <c r="P659" s="20" t="s">
        <v>46</v>
      </c>
      <c r="Q659" s="16">
        <v>17.559999999999899</v>
      </c>
      <c r="R659" s="20" t="s">
        <v>46</v>
      </c>
      <c r="S659" s="16">
        <v>18.559999999999899</v>
      </c>
      <c r="T659" s="20" t="s">
        <v>46</v>
      </c>
      <c r="U659" s="16">
        <v>18.559999999999899</v>
      </c>
    </row>
    <row r="660" spans="1:21">
      <c r="A660" s="15" t="s">
        <v>35</v>
      </c>
      <c r="B660" s="16">
        <v>10.569999999999901</v>
      </c>
      <c r="C660" s="20" t="s">
        <v>46</v>
      </c>
      <c r="D660" s="23">
        <v>13.569999999999901</v>
      </c>
      <c r="E660" s="15" t="s">
        <v>46</v>
      </c>
      <c r="F660" s="26">
        <v>14.569999999999901</v>
      </c>
      <c r="G660" s="15" t="s">
        <v>46</v>
      </c>
      <c r="H660" s="8">
        <v>16.569999999999901</v>
      </c>
      <c r="I660" s="15" t="s">
        <v>46</v>
      </c>
      <c r="J660" s="8">
        <v>17.569999999999901</v>
      </c>
      <c r="L660" s="28" t="s">
        <v>46</v>
      </c>
      <c r="M660" s="8">
        <v>16.569999999999901</v>
      </c>
      <c r="N660" s="20" t="s">
        <v>46</v>
      </c>
      <c r="O660" s="8">
        <v>16.569999999999901</v>
      </c>
      <c r="P660" s="20" t="s">
        <v>46</v>
      </c>
      <c r="Q660" s="8">
        <v>17.569999999999901</v>
      </c>
      <c r="R660" s="20" t="s">
        <v>46</v>
      </c>
      <c r="S660" s="8">
        <v>18.569999999999901</v>
      </c>
      <c r="T660" s="20" t="s">
        <v>46</v>
      </c>
      <c r="U660" s="8">
        <v>18.569999999999901</v>
      </c>
    </row>
    <row r="661" spans="1:21">
      <c r="A661" s="15" t="s">
        <v>35</v>
      </c>
      <c r="B661" s="16">
        <v>10.579999999999901</v>
      </c>
      <c r="C661" s="20" t="s">
        <v>46</v>
      </c>
      <c r="D661" s="23">
        <v>13.579999999999901</v>
      </c>
      <c r="E661" s="15" t="s">
        <v>46</v>
      </c>
      <c r="F661" s="19">
        <v>14.579999999999901</v>
      </c>
      <c r="G661" s="15" t="s">
        <v>46</v>
      </c>
      <c r="H661" s="19">
        <v>16.579999999999899</v>
      </c>
      <c r="I661" s="15" t="s">
        <v>46</v>
      </c>
      <c r="J661" s="16">
        <v>17.579999999999899</v>
      </c>
      <c r="L661" s="28" t="s">
        <v>46</v>
      </c>
      <c r="M661" s="16">
        <v>16.579999999999899</v>
      </c>
      <c r="N661" s="20" t="s">
        <v>46</v>
      </c>
      <c r="O661" s="16">
        <v>16.579999999999899</v>
      </c>
      <c r="P661" s="20" t="s">
        <v>46</v>
      </c>
      <c r="Q661" s="16">
        <v>17.579999999999899</v>
      </c>
      <c r="R661" s="20" t="s">
        <v>46</v>
      </c>
      <c r="S661" s="16">
        <v>18.579999999999899</v>
      </c>
      <c r="T661" s="20" t="s">
        <v>46</v>
      </c>
      <c r="U661" s="16">
        <v>18.579999999999899</v>
      </c>
    </row>
    <row r="662" spans="1:21">
      <c r="A662" s="15" t="s">
        <v>35</v>
      </c>
      <c r="B662" s="16">
        <v>10.5899999999999</v>
      </c>
      <c r="C662" s="20" t="s">
        <v>46</v>
      </c>
      <c r="D662" s="23">
        <v>13.5899999999999</v>
      </c>
      <c r="E662" s="15" t="s">
        <v>46</v>
      </c>
      <c r="F662" s="26">
        <v>14.5899999999999</v>
      </c>
      <c r="G662" s="15" t="s">
        <v>46</v>
      </c>
      <c r="H662" s="8">
        <v>16.5899999999999</v>
      </c>
      <c r="I662" s="15" t="s">
        <v>46</v>
      </c>
      <c r="J662" s="8">
        <v>17.5899999999999</v>
      </c>
      <c r="L662" s="28" t="s">
        <v>46</v>
      </c>
      <c r="M662" s="8">
        <v>16.5899999999999</v>
      </c>
      <c r="N662" s="20" t="s">
        <v>46</v>
      </c>
      <c r="O662" s="8">
        <v>16.5899999999999</v>
      </c>
      <c r="P662" s="20" t="s">
        <v>46</v>
      </c>
      <c r="Q662" s="8">
        <v>17.5899999999999</v>
      </c>
      <c r="R662" s="20" t="s">
        <v>46</v>
      </c>
      <c r="S662" s="8">
        <v>18.5899999999999</v>
      </c>
      <c r="T662" s="20" t="s">
        <v>46</v>
      </c>
      <c r="U662" s="8">
        <v>18.5899999999999</v>
      </c>
    </row>
    <row r="663" spans="1:21">
      <c r="A663" s="15" t="s">
        <v>35</v>
      </c>
      <c r="B663" s="16">
        <v>10.5999999999999</v>
      </c>
      <c r="C663" s="20" t="s">
        <v>46</v>
      </c>
      <c r="D663" s="23">
        <v>13.5999999999999</v>
      </c>
      <c r="E663" s="15" t="s">
        <v>46</v>
      </c>
      <c r="F663" s="19">
        <v>14.5999999999999</v>
      </c>
      <c r="G663" s="15" t="s">
        <v>46</v>
      </c>
      <c r="H663" s="19">
        <v>16.599999999999898</v>
      </c>
      <c r="I663" s="15" t="s">
        <v>46</v>
      </c>
      <c r="J663" s="16">
        <v>17.599999999999898</v>
      </c>
      <c r="L663" s="28" t="s">
        <v>46</v>
      </c>
      <c r="M663" s="16">
        <v>16.599999999999898</v>
      </c>
      <c r="N663" s="20" t="s">
        <v>46</v>
      </c>
      <c r="O663" s="16">
        <v>16.599999999999898</v>
      </c>
      <c r="P663" s="20" t="s">
        <v>46</v>
      </c>
      <c r="Q663" s="16">
        <v>17.599999999999898</v>
      </c>
      <c r="R663" s="20" t="s">
        <v>46</v>
      </c>
      <c r="S663" s="16">
        <v>18.599999999999898</v>
      </c>
      <c r="T663" s="20" t="s">
        <v>46</v>
      </c>
      <c r="U663" s="16">
        <v>18.599999999999898</v>
      </c>
    </row>
    <row r="664" spans="1:21">
      <c r="A664" s="15" t="s">
        <v>35</v>
      </c>
      <c r="B664" s="16">
        <v>10.6099999999999</v>
      </c>
      <c r="C664" s="20" t="s">
        <v>46</v>
      </c>
      <c r="D664" s="23">
        <v>13.6099999999999</v>
      </c>
      <c r="E664" s="15" t="s">
        <v>46</v>
      </c>
      <c r="F664" s="26">
        <v>14.6099999999999</v>
      </c>
      <c r="G664" s="15" t="s">
        <v>46</v>
      </c>
      <c r="H664" s="8">
        <v>16.6099999999999</v>
      </c>
      <c r="I664" s="15" t="s">
        <v>46</v>
      </c>
      <c r="J664" s="8">
        <v>17.6099999999999</v>
      </c>
      <c r="L664" s="28" t="s">
        <v>46</v>
      </c>
      <c r="M664" s="8">
        <v>16.6099999999999</v>
      </c>
      <c r="N664" s="20" t="s">
        <v>46</v>
      </c>
      <c r="O664" s="8">
        <v>16.6099999999999</v>
      </c>
      <c r="P664" s="20" t="s">
        <v>46</v>
      </c>
      <c r="Q664" s="8">
        <v>17.6099999999999</v>
      </c>
      <c r="R664" s="20" t="s">
        <v>46</v>
      </c>
      <c r="S664" s="8">
        <v>18.6099999999999</v>
      </c>
      <c r="T664" s="20" t="s">
        <v>46</v>
      </c>
      <c r="U664" s="8">
        <v>18.6099999999999</v>
      </c>
    </row>
    <row r="665" spans="1:21">
      <c r="A665" s="15" t="s">
        <v>35</v>
      </c>
      <c r="B665" s="16">
        <v>10.6199999999999</v>
      </c>
      <c r="C665" s="20" t="s">
        <v>46</v>
      </c>
      <c r="D665" s="23">
        <v>13.6199999999999</v>
      </c>
      <c r="E665" s="15" t="s">
        <v>46</v>
      </c>
      <c r="F665" s="19">
        <v>14.6199999999999</v>
      </c>
      <c r="G665" s="15" t="s">
        <v>46</v>
      </c>
      <c r="H665" s="19">
        <v>16.619999999999902</v>
      </c>
      <c r="I665" s="15" t="s">
        <v>46</v>
      </c>
      <c r="J665" s="16">
        <v>17.619999999999902</v>
      </c>
      <c r="L665" s="28" t="s">
        <v>46</v>
      </c>
      <c r="M665" s="16">
        <v>16.619999999999902</v>
      </c>
      <c r="N665" s="20" t="s">
        <v>46</v>
      </c>
      <c r="O665" s="16">
        <v>16.619999999999902</v>
      </c>
      <c r="P665" s="20" t="s">
        <v>46</v>
      </c>
      <c r="Q665" s="16">
        <v>17.619999999999902</v>
      </c>
      <c r="R665" s="20" t="s">
        <v>46</v>
      </c>
      <c r="S665" s="16">
        <v>18.619999999999902</v>
      </c>
      <c r="T665" s="20" t="s">
        <v>46</v>
      </c>
      <c r="U665" s="16">
        <v>18.619999999999902</v>
      </c>
    </row>
    <row r="666" spans="1:21">
      <c r="A666" s="15" t="s">
        <v>35</v>
      </c>
      <c r="B666" s="16">
        <v>10.6299999999999</v>
      </c>
      <c r="C666" s="20" t="s">
        <v>46</v>
      </c>
      <c r="D666" s="23">
        <v>13.6299999999999</v>
      </c>
      <c r="E666" s="15" t="s">
        <v>46</v>
      </c>
      <c r="F666" s="26">
        <v>14.6299999999999</v>
      </c>
      <c r="G666" s="15" t="s">
        <v>46</v>
      </c>
      <c r="H666" s="8">
        <v>16.6299999999999</v>
      </c>
      <c r="I666" s="15" t="s">
        <v>46</v>
      </c>
      <c r="J666" s="8">
        <v>17.6299999999999</v>
      </c>
      <c r="L666" s="28" t="s">
        <v>46</v>
      </c>
      <c r="M666" s="8">
        <v>16.6299999999999</v>
      </c>
      <c r="N666" s="20" t="s">
        <v>46</v>
      </c>
      <c r="O666" s="8">
        <v>16.6299999999999</v>
      </c>
      <c r="P666" s="20" t="s">
        <v>46</v>
      </c>
      <c r="Q666" s="8">
        <v>17.6299999999999</v>
      </c>
      <c r="R666" s="20" t="s">
        <v>46</v>
      </c>
      <c r="S666" s="8">
        <v>18.6299999999999</v>
      </c>
      <c r="T666" s="20" t="s">
        <v>46</v>
      </c>
      <c r="U666" s="8">
        <v>18.6299999999999</v>
      </c>
    </row>
    <row r="667" spans="1:21">
      <c r="A667" s="15" t="s">
        <v>35</v>
      </c>
      <c r="B667" s="16">
        <v>10.639999999999899</v>
      </c>
      <c r="C667" s="20" t="s">
        <v>46</v>
      </c>
      <c r="D667" s="23">
        <v>13.639999999999899</v>
      </c>
      <c r="E667" s="15" t="s">
        <v>46</v>
      </c>
      <c r="F667" s="19">
        <v>14.639999999999899</v>
      </c>
      <c r="G667" s="15" t="s">
        <v>46</v>
      </c>
      <c r="H667" s="19">
        <v>16.639999999999901</v>
      </c>
      <c r="I667" s="15" t="s">
        <v>46</v>
      </c>
      <c r="J667" s="16">
        <v>17.639999999999901</v>
      </c>
      <c r="L667" s="28" t="s">
        <v>46</v>
      </c>
      <c r="M667" s="16">
        <v>16.639999999999901</v>
      </c>
      <c r="N667" s="20" t="s">
        <v>46</v>
      </c>
      <c r="O667" s="16">
        <v>16.639999999999901</v>
      </c>
      <c r="P667" s="20" t="s">
        <v>46</v>
      </c>
      <c r="Q667" s="16">
        <v>17.639999999999901</v>
      </c>
      <c r="R667" s="20" t="s">
        <v>46</v>
      </c>
      <c r="S667" s="16">
        <v>18.639999999999901</v>
      </c>
      <c r="T667" s="20" t="s">
        <v>46</v>
      </c>
      <c r="U667" s="16">
        <v>18.639999999999901</v>
      </c>
    </row>
    <row r="668" spans="1:21">
      <c r="A668" s="15" t="s">
        <v>35</v>
      </c>
      <c r="B668" s="16">
        <v>10.649999999999901</v>
      </c>
      <c r="C668" s="20" t="s">
        <v>46</v>
      </c>
      <c r="D668" s="23">
        <v>13.649999999999901</v>
      </c>
      <c r="E668" s="15" t="s">
        <v>46</v>
      </c>
      <c r="F668" s="26">
        <v>14.649999999999901</v>
      </c>
      <c r="G668" s="15" t="s">
        <v>46</v>
      </c>
      <c r="H668" s="8">
        <v>16.649999999999899</v>
      </c>
      <c r="I668" s="15" t="s">
        <v>46</v>
      </c>
      <c r="J668" s="8">
        <v>17.649999999999899</v>
      </c>
      <c r="L668" s="28" t="s">
        <v>46</v>
      </c>
      <c r="M668" s="8">
        <v>16.649999999999899</v>
      </c>
      <c r="N668" s="20" t="s">
        <v>46</v>
      </c>
      <c r="O668" s="8">
        <v>16.649999999999899</v>
      </c>
      <c r="P668" s="20" t="s">
        <v>46</v>
      </c>
      <c r="Q668" s="8">
        <v>17.649999999999899</v>
      </c>
      <c r="R668" s="20" t="s">
        <v>46</v>
      </c>
      <c r="S668" s="8">
        <v>18.649999999999899</v>
      </c>
      <c r="T668" s="20" t="s">
        <v>46</v>
      </c>
      <c r="U668" s="8">
        <v>18.649999999999899</v>
      </c>
    </row>
    <row r="669" spans="1:21">
      <c r="A669" s="15" t="s">
        <v>35</v>
      </c>
      <c r="B669" s="16">
        <v>10.659999999999901</v>
      </c>
      <c r="C669" s="20" t="s">
        <v>46</v>
      </c>
      <c r="D669" s="23">
        <v>13.659999999999901</v>
      </c>
      <c r="E669" s="15" t="s">
        <v>46</v>
      </c>
      <c r="F669" s="19">
        <v>14.659999999999901</v>
      </c>
      <c r="G669" s="15" t="s">
        <v>46</v>
      </c>
      <c r="H669" s="19">
        <v>16.659999999999901</v>
      </c>
      <c r="I669" s="15" t="s">
        <v>46</v>
      </c>
      <c r="J669" s="16">
        <v>17.659999999999901</v>
      </c>
      <c r="L669" s="28" t="s">
        <v>46</v>
      </c>
      <c r="M669" s="16">
        <v>16.659999999999901</v>
      </c>
      <c r="N669" s="20" t="s">
        <v>46</v>
      </c>
      <c r="O669" s="16">
        <v>16.659999999999901</v>
      </c>
      <c r="P669" s="20" t="s">
        <v>46</v>
      </c>
      <c r="Q669" s="16">
        <v>17.659999999999901</v>
      </c>
      <c r="R669" s="20" t="s">
        <v>46</v>
      </c>
      <c r="S669" s="16">
        <v>18.659999999999901</v>
      </c>
      <c r="T669" s="20" t="s">
        <v>46</v>
      </c>
      <c r="U669" s="16">
        <v>18.659999999999901</v>
      </c>
    </row>
    <row r="670" spans="1:21">
      <c r="A670" s="15" t="s">
        <v>35</v>
      </c>
      <c r="B670" s="16">
        <v>10.6699999999999</v>
      </c>
      <c r="C670" s="20" t="s">
        <v>46</v>
      </c>
      <c r="D670" s="23">
        <v>13.6699999999999</v>
      </c>
      <c r="E670" s="15" t="s">
        <v>46</v>
      </c>
      <c r="F670" s="26">
        <v>14.6699999999999</v>
      </c>
      <c r="G670" s="15" t="s">
        <v>46</v>
      </c>
      <c r="H670" s="8">
        <v>16.669999999999899</v>
      </c>
      <c r="I670" s="15" t="s">
        <v>46</v>
      </c>
      <c r="J670" s="8">
        <v>17.669999999999899</v>
      </c>
      <c r="L670" s="28" t="s">
        <v>46</v>
      </c>
      <c r="M670" s="8">
        <v>16.669999999999899</v>
      </c>
      <c r="N670" s="20" t="s">
        <v>46</v>
      </c>
      <c r="O670" s="8">
        <v>16.669999999999899</v>
      </c>
      <c r="P670" s="20" t="s">
        <v>46</v>
      </c>
      <c r="Q670" s="8">
        <v>17.669999999999899</v>
      </c>
      <c r="R670" s="20" t="s">
        <v>46</v>
      </c>
      <c r="S670" s="8">
        <v>18.669999999999899</v>
      </c>
      <c r="T670" s="20" t="s">
        <v>46</v>
      </c>
      <c r="U670" s="8">
        <v>18.669999999999899</v>
      </c>
    </row>
    <row r="671" spans="1:21">
      <c r="A671" s="15" t="s">
        <v>35</v>
      </c>
      <c r="B671" s="16">
        <v>10.6799999999999</v>
      </c>
      <c r="C671" s="20" t="s">
        <v>46</v>
      </c>
      <c r="D671" s="23">
        <v>13.6799999999999</v>
      </c>
      <c r="E671" s="15" t="s">
        <v>46</v>
      </c>
      <c r="F671" s="19">
        <v>14.6799999999999</v>
      </c>
      <c r="G671" s="15" t="s">
        <v>46</v>
      </c>
      <c r="H671" s="19">
        <v>16.6799999999999</v>
      </c>
      <c r="I671" s="15" t="s">
        <v>46</v>
      </c>
      <c r="J671" s="16">
        <v>17.6799999999999</v>
      </c>
      <c r="L671" s="28" t="s">
        <v>46</v>
      </c>
      <c r="M671" s="16">
        <v>16.6799999999999</v>
      </c>
      <c r="N671" s="20" t="s">
        <v>46</v>
      </c>
      <c r="O671" s="16">
        <v>16.6799999999999</v>
      </c>
      <c r="P671" s="20" t="s">
        <v>46</v>
      </c>
      <c r="Q671" s="16">
        <v>17.6799999999999</v>
      </c>
      <c r="R671" s="20" t="s">
        <v>46</v>
      </c>
      <c r="S671" s="16">
        <v>18.6799999999999</v>
      </c>
      <c r="T671" s="20" t="s">
        <v>46</v>
      </c>
      <c r="U671" s="16">
        <v>18.6799999999999</v>
      </c>
    </row>
    <row r="672" spans="1:21">
      <c r="A672" s="15" t="s">
        <v>35</v>
      </c>
      <c r="B672" s="16">
        <v>10.6899999999999</v>
      </c>
      <c r="C672" s="20" t="s">
        <v>46</v>
      </c>
      <c r="D672" s="23">
        <v>13.6899999999999</v>
      </c>
      <c r="E672" s="15" t="s">
        <v>46</v>
      </c>
      <c r="F672" s="26">
        <v>14.6899999999999</v>
      </c>
      <c r="G672" s="15" t="s">
        <v>46</v>
      </c>
      <c r="H672" s="8">
        <v>16.689999999999898</v>
      </c>
      <c r="I672" s="15" t="s">
        <v>46</v>
      </c>
      <c r="J672" s="8">
        <v>17.689999999999898</v>
      </c>
      <c r="L672" s="28" t="s">
        <v>46</v>
      </c>
      <c r="M672" s="8">
        <v>16.689999999999898</v>
      </c>
      <c r="N672" s="20" t="s">
        <v>46</v>
      </c>
      <c r="O672" s="8">
        <v>16.689999999999898</v>
      </c>
      <c r="P672" s="20" t="s">
        <v>46</v>
      </c>
      <c r="Q672" s="8">
        <v>17.689999999999898</v>
      </c>
      <c r="R672" s="20" t="s">
        <v>46</v>
      </c>
      <c r="S672" s="8">
        <v>18.689999999999898</v>
      </c>
      <c r="T672" s="20" t="s">
        <v>46</v>
      </c>
      <c r="U672" s="8">
        <v>18.689999999999898</v>
      </c>
    </row>
    <row r="673" spans="1:21">
      <c r="A673" s="15" t="s">
        <v>35</v>
      </c>
      <c r="B673" s="16">
        <v>10.6999999999999</v>
      </c>
      <c r="C673" s="20" t="s">
        <v>46</v>
      </c>
      <c r="D673" s="23">
        <v>13.6999999999999</v>
      </c>
      <c r="E673" s="15" t="s">
        <v>46</v>
      </c>
      <c r="F673" s="19">
        <v>14.6999999999999</v>
      </c>
      <c r="G673" s="15" t="s">
        <v>46</v>
      </c>
      <c r="H673" s="19">
        <v>16.6999999999999</v>
      </c>
      <c r="I673" s="15" t="s">
        <v>46</v>
      </c>
      <c r="J673" s="16">
        <v>17.6999999999999</v>
      </c>
      <c r="L673" s="28" t="s">
        <v>46</v>
      </c>
      <c r="M673" s="16">
        <v>16.6999999999999</v>
      </c>
      <c r="N673" s="20" t="s">
        <v>46</v>
      </c>
      <c r="O673" s="16">
        <v>16.6999999999999</v>
      </c>
      <c r="P673" s="20" t="s">
        <v>46</v>
      </c>
      <c r="Q673" s="16">
        <v>17.6999999999999</v>
      </c>
      <c r="R673" s="20" t="s">
        <v>46</v>
      </c>
      <c r="S673" s="16">
        <v>18.6999999999999</v>
      </c>
      <c r="T673" s="20" t="s">
        <v>46</v>
      </c>
      <c r="U673" s="16">
        <v>18.6999999999999</v>
      </c>
    </row>
    <row r="674" spans="1:21">
      <c r="A674" s="15" t="s">
        <v>35</v>
      </c>
      <c r="B674" s="16">
        <v>10.7099999999999</v>
      </c>
      <c r="C674" s="20" t="s">
        <v>46</v>
      </c>
      <c r="D674" s="23">
        <v>13.7099999999999</v>
      </c>
      <c r="E674" s="15" t="s">
        <v>46</v>
      </c>
      <c r="F674" s="26">
        <v>14.7099999999999</v>
      </c>
      <c r="G674" s="15" t="s">
        <v>46</v>
      </c>
      <c r="H674" s="8">
        <v>16.709999999999901</v>
      </c>
      <c r="I674" s="15" t="s">
        <v>46</v>
      </c>
      <c r="J674" s="8">
        <v>17.709999999999901</v>
      </c>
      <c r="L674" s="28" t="s">
        <v>46</v>
      </c>
      <c r="M674" s="8">
        <v>16.709999999999901</v>
      </c>
      <c r="N674" s="20" t="s">
        <v>46</v>
      </c>
      <c r="O674" s="8">
        <v>16.709999999999901</v>
      </c>
      <c r="P674" s="20" t="s">
        <v>46</v>
      </c>
      <c r="Q674" s="8">
        <v>17.709999999999901</v>
      </c>
      <c r="R674" s="20" t="s">
        <v>46</v>
      </c>
      <c r="S674" s="8">
        <v>18.709999999999901</v>
      </c>
      <c r="T674" s="20" t="s">
        <v>46</v>
      </c>
      <c r="U674" s="8">
        <v>18.709999999999901</v>
      </c>
    </row>
    <row r="675" spans="1:21">
      <c r="A675" s="15" t="s">
        <v>35</v>
      </c>
      <c r="B675" s="16">
        <v>10.719999999999899</v>
      </c>
      <c r="C675" s="20" t="s">
        <v>46</v>
      </c>
      <c r="D675" s="23">
        <v>13.719999999999899</v>
      </c>
      <c r="E675" s="15" t="s">
        <v>46</v>
      </c>
      <c r="F675" s="19">
        <v>14.719999999999899</v>
      </c>
      <c r="G675" s="15" t="s">
        <v>46</v>
      </c>
      <c r="H675" s="19">
        <v>16.719999999999899</v>
      </c>
      <c r="I675" s="15" t="s">
        <v>46</v>
      </c>
      <c r="J675" s="16">
        <v>17.719999999999899</v>
      </c>
      <c r="L675" s="28" t="s">
        <v>46</v>
      </c>
      <c r="M675" s="16">
        <v>16.719999999999899</v>
      </c>
      <c r="N675" s="20" t="s">
        <v>46</v>
      </c>
      <c r="O675" s="16">
        <v>16.719999999999899</v>
      </c>
      <c r="P675" s="20" t="s">
        <v>46</v>
      </c>
      <c r="Q675" s="16">
        <v>17.719999999999899</v>
      </c>
      <c r="R675" s="20" t="s">
        <v>46</v>
      </c>
      <c r="S675" s="16">
        <v>18.719999999999899</v>
      </c>
      <c r="T675" s="20" t="s">
        <v>46</v>
      </c>
      <c r="U675" s="16">
        <v>18.719999999999899</v>
      </c>
    </row>
    <row r="676" spans="1:21">
      <c r="A676" s="15" t="s">
        <v>35</v>
      </c>
      <c r="B676" s="16">
        <v>10.729999999999899</v>
      </c>
      <c r="C676" s="20" t="s">
        <v>46</v>
      </c>
      <c r="D676" s="23">
        <v>13.729999999999899</v>
      </c>
      <c r="E676" s="15" t="s">
        <v>46</v>
      </c>
      <c r="F676" s="26">
        <v>14.729999999999899</v>
      </c>
      <c r="G676" s="15" t="s">
        <v>46</v>
      </c>
      <c r="H676" s="8">
        <v>16.729999999999901</v>
      </c>
      <c r="I676" s="15" t="s">
        <v>46</v>
      </c>
      <c r="J676" s="8">
        <v>17.729999999999901</v>
      </c>
      <c r="L676" s="28" t="s">
        <v>46</v>
      </c>
      <c r="M676" s="8">
        <v>16.729999999999901</v>
      </c>
      <c r="N676" s="20" t="s">
        <v>46</v>
      </c>
      <c r="O676" s="8">
        <v>16.729999999999901</v>
      </c>
      <c r="P676" s="20" t="s">
        <v>46</v>
      </c>
      <c r="Q676" s="8">
        <v>17.729999999999901</v>
      </c>
      <c r="R676" s="20" t="s">
        <v>46</v>
      </c>
      <c r="S676" s="8">
        <v>18.729999999999901</v>
      </c>
      <c r="T676" s="20" t="s">
        <v>46</v>
      </c>
      <c r="U676" s="8">
        <v>18.729999999999901</v>
      </c>
    </row>
    <row r="677" spans="1:21">
      <c r="A677" s="15" t="s">
        <v>35</v>
      </c>
      <c r="B677" s="16">
        <v>10.739999999999901</v>
      </c>
      <c r="C677" s="20" t="s">
        <v>46</v>
      </c>
      <c r="D677" s="23">
        <v>13.739999999999901</v>
      </c>
      <c r="E677" s="15" t="s">
        <v>46</v>
      </c>
      <c r="F677" s="19">
        <v>14.739999999999901</v>
      </c>
      <c r="G677" s="15" t="s">
        <v>46</v>
      </c>
      <c r="H677" s="19">
        <v>16.739999999999899</v>
      </c>
      <c r="I677" s="15" t="s">
        <v>46</v>
      </c>
      <c r="J677" s="16">
        <v>17.739999999999899</v>
      </c>
      <c r="L677" s="28" t="s">
        <v>46</v>
      </c>
      <c r="M677" s="16">
        <v>16.739999999999899</v>
      </c>
      <c r="N677" s="20" t="s">
        <v>46</v>
      </c>
      <c r="O677" s="16">
        <v>16.739999999999899</v>
      </c>
      <c r="P677" s="20" t="s">
        <v>46</v>
      </c>
      <c r="Q677" s="16">
        <v>17.739999999999899</v>
      </c>
      <c r="R677" s="20" t="s">
        <v>46</v>
      </c>
      <c r="S677" s="16">
        <v>18.739999999999899</v>
      </c>
      <c r="T677" s="20" t="s">
        <v>46</v>
      </c>
      <c r="U677" s="16">
        <v>18.739999999999899</v>
      </c>
    </row>
    <row r="678" spans="1:21">
      <c r="A678" s="15" t="s">
        <v>35</v>
      </c>
      <c r="B678" s="16">
        <v>10.749999999999901</v>
      </c>
      <c r="C678" s="20" t="s">
        <v>46</v>
      </c>
      <c r="D678" s="23">
        <v>13.749999999999901</v>
      </c>
      <c r="E678" s="15" t="s">
        <v>46</v>
      </c>
      <c r="F678" s="26">
        <v>14.749999999999901</v>
      </c>
      <c r="G678" s="15" t="s">
        <v>46</v>
      </c>
      <c r="H678" s="8">
        <v>16.749999999999901</v>
      </c>
      <c r="I678" s="15" t="s">
        <v>46</v>
      </c>
      <c r="J678" s="8">
        <v>17.749999999999901</v>
      </c>
      <c r="L678" s="28" t="s">
        <v>46</v>
      </c>
      <c r="M678" s="8">
        <v>16.749999999999901</v>
      </c>
      <c r="N678" s="20" t="s">
        <v>46</v>
      </c>
      <c r="O678" s="8">
        <v>16.749999999999901</v>
      </c>
      <c r="P678" s="20" t="s">
        <v>46</v>
      </c>
      <c r="Q678" s="8">
        <v>17.749999999999901</v>
      </c>
      <c r="R678" s="20" t="s">
        <v>46</v>
      </c>
      <c r="S678" s="8">
        <v>18.749999999999901</v>
      </c>
      <c r="T678" s="20" t="s">
        <v>46</v>
      </c>
      <c r="U678" s="8">
        <v>18.749999999999901</v>
      </c>
    </row>
    <row r="679" spans="1:21">
      <c r="A679" s="15" t="s">
        <v>35</v>
      </c>
      <c r="B679" s="16">
        <v>10.7599999999999</v>
      </c>
      <c r="C679" s="20" t="s">
        <v>46</v>
      </c>
      <c r="D679" s="23">
        <v>13.7599999999999</v>
      </c>
      <c r="E679" s="15" t="s">
        <v>46</v>
      </c>
      <c r="F679" s="19">
        <v>14.7599999999999</v>
      </c>
      <c r="G679" s="15" t="s">
        <v>46</v>
      </c>
      <c r="H679" s="19">
        <v>16.759999999999899</v>
      </c>
      <c r="I679" s="15" t="s">
        <v>46</v>
      </c>
      <c r="J679" s="16">
        <v>17.759999999999899</v>
      </c>
      <c r="L679" s="28" t="s">
        <v>46</v>
      </c>
      <c r="M679" s="16">
        <v>16.759999999999899</v>
      </c>
      <c r="N679" s="20" t="s">
        <v>46</v>
      </c>
      <c r="O679" s="16">
        <v>16.759999999999899</v>
      </c>
      <c r="P679" s="20" t="s">
        <v>46</v>
      </c>
      <c r="Q679" s="16">
        <v>17.759999999999899</v>
      </c>
      <c r="R679" s="20" t="s">
        <v>46</v>
      </c>
      <c r="S679" s="16">
        <v>18.759999999999899</v>
      </c>
      <c r="T679" s="20" t="s">
        <v>46</v>
      </c>
      <c r="U679" s="16">
        <v>18.759999999999899</v>
      </c>
    </row>
    <row r="680" spans="1:21">
      <c r="A680" s="15" t="s">
        <v>35</v>
      </c>
      <c r="B680" s="16">
        <v>10.7699999999999</v>
      </c>
      <c r="C680" s="20" t="s">
        <v>46</v>
      </c>
      <c r="D680" s="23">
        <v>13.7699999999999</v>
      </c>
      <c r="E680" s="15" t="s">
        <v>46</v>
      </c>
      <c r="F680" s="26">
        <v>14.7699999999999</v>
      </c>
      <c r="G680" s="15" t="s">
        <v>46</v>
      </c>
      <c r="H680" s="8">
        <v>16.7699999999999</v>
      </c>
      <c r="I680" s="15" t="s">
        <v>46</v>
      </c>
      <c r="J680" s="8">
        <v>17.7699999999999</v>
      </c>
      <c r="L680" s="28" t="s">
        <v>46</v>
      </c>
      <c r="M680" s="8">
        <v>16.7699999999999</v>
      </c>
      <c r="N680" s="20" t="s">
        <v>46</v>
      </c>
      <c r="O680" s="8">
        <v>16.7699999999999</v>
      </c>
      <c r="P680" s="20" t="s">
        <v>46</v>
      </c>
      <c r="Q680" s="8">
        <v>17.7699999999999</v>
      </c>
      <c r="R680" s="20" t="s">
        <v>46</v>
      </c>
      <c r="S680" s="8">
        <v>18.7699999999999</v>
      </c>
      <c r="T680" s="20" t="s">
        <v>46</v>
      </c>
      <c r="U680" s="8">
        <v>18.7699999999999</v>
      </c>
    </row>
    <row r="681" spans="1:21">
      <c r="A681" s="15" t="s">
        <v>35</v>
      </c>
      <c r="B681" s="16">
        <v>10.7799999999999</v>
      </c>
      <c r="C681" s="20" t="s">
        <v>46</v>
      </c>
      <c r="D681" s="23">
        <v>13.7799999999999</v>
      </c>
      <c r="E681" s="15" t="s">
        <v>46</v>
      </c>
      <c r="F681" s="19">
        <v>14.7799999999999</v>
      </c>
      <c r="G681" s="15" t="s">
        <v>46</v>
      </c>
      <c r="H681" s="19">
        <v>16.779999999999902</v>
      </c>
      <c r="I681" s="15" t="s">
        <v>46</v>
      </c>
      <c r="J681" s="16">
        <v>17.779999999999902</v>
      </c>
      <c r="L681" s="28" t="s">
        <v>46</v>
      </c>
      <c r="M681" s="16">
        <v>16.779999999999902</v>
      </c>
      <c r="N681" s="20" t="s">
        <v>46</v>
      </c>
      <c r="O681" s="16">
        <v>16.779999999999902</v>
      </c>
      <c r="P681" s="20" t="s">
        <v>46</v>
      </c>
      <c r="Q681" s="16">
        <v>17.779999999999902</v>
      </c>
      <c r="R681" s="20" t="s">
        <v>46</v>
      </c>
      <c r="S681" s="16">
        <v>18.779999999999902</v>
      </c>
      <c r="T681" s="20" t="s">
        <v>46</v>
      </c>
      <c r="U681" s="16">
        <v>18.779999999999902</v>
      </c>
    </row>
    <row r="682" spans="1:21">
      <c r="A682" s="15" t="s">
        <v>35</v>
      </c>
      <c r="B682" s="16">
        <v>10.7899999999999</v>
      </c>
      <c r="C682" s="20" t="s">
        <v>46</v>
      </c>
      <c r="D682" s="23">
        <v>13.7899999999999</v>
      </c>
      <c r="E682" s="15" t="s">
        <v>46</v>
      </c>
      <c r="F682" s="26">
        <v>14.7899999999999</v>
      </c>
      <c r="G682" s="15" t="s">
        <v>46</v>
      </c>
      <c r="H682" s="8">
        <v>16.7899999999999</v>
      </c>
      <c r="I682" s="15" t="s">
        <v>46</v>
      </c>
      <c r="J682" s="8">
        <v>17.7899999999999</v>
      </c>
      <c r="L682" s="28" t="s">
        <v>46</v>
      </c>
      <c r="M682" s="8">
        <v>16.7899999999999</v>
      </c>
      <c r="N682" s="20" t="s">
        <v>46</v>
      </c>
      <c r="O682" s="8">
        <v>16.7899999999999</v>
      </c>
      <c r="P682" s="20" t="s">
        <v>46</v>
      </c>
      <c r="Q682" s="8">
        <v>17.7899999999999</v>
      </c>
      <c r="R682" s="20" t="s">
        <v>46</v>
      </c>
      <c r="S682" s="8">
        <v>18.7899999999999</v>
      </c>
      <c r="T682" s="20" t="s">
        <v>46</v>
      </c>
      <c r="U682" s="8">
        <v>18.7899999999999</v>
      </c>
    </row>
    <row r="683" spans="1:21">
      <c r="A683" s="15" t="s">
        <v>35</v>
      </c>
      <c r="B683" s="16">
        <v>10.799999999999899</v>
      </c>
      <c r="C683" s="20" t="s">
        <v>46</v>
      </c>
      <c r="D683" s="23">
        <v>13.799999999999899</v>
      </c>
      <c r="E683" s="15" t="s">
        <v>46</v>
      </c>
      <c r="F683" s="19">
        <v>14.799999999999899</v>
      </c>
      <c r="G683" s="15" t="s">
        <v>46</v>
      </c>
      <c r="H683" s="19">
        <v>16.799999999999901</v>
      </c>
      <c r="I683" s="15" t="s">
        <v>46</v>
      </c>
      <c r="J683" s="16">
        <v>17.799999999999901</v>
      </c>
      <c r="L683" s="28" t="s">
        <v>46</v>
      </c>
      <c r="M683" s="16">
        <v>16.799999999999901</v>
      </c>
      <c r="N683" s="20" t="s">
        <v>46</v>
      </c>
      <c r="O683" s="16">
        <v>16.799999999999901</v>
      </c>
      <c r="P683" s="20" t="s">
        <v>46</v>
      </c>
      <c r="Q683" s="16">
        <v>17.799999999999901</v>
      </c>
      <c r="R683" s="20" t="s">
        <v>46</v>
      </c>
      <c r="S683" s="16">
        <v>18.799999999999901</v>
      </c>
      <c r="T683" s="20" t="s">
        <v>46</v>
      </c>
      <c r="U683" s="16">
        <v>18.799999999999901</v>
      </c>
    </row>
    <row r="684" spans="1:21">
      <c r="A684" s="15" t="s">
        <v>35</v>
      </c>
      <c r="B684" s="16">
        <v>10.8099999999998</v>
      </c>
      <c r="C684" s="20" t="s">
        <v>46</v>
      </c>
      <c r="D684" s="23">
        <v>13.8099999999998</v>
      </c>
      <c r="E684" s="15" t="s">
        <v>46</v>
      </c>
      <c r="F684" s="26">
        <v>14.8099999999998</v>
      </c>
      <c r="G684" s="15" t="s">
        <v>46</v>
      </c>
      <c r="H684" s="8">
        <v>16.8099999999998</v>
      </c>
      <c r="I684" s="15" t="s">
        <v>46</v>
      </c>
      <c r="J684" s="8">
        <v>17.8099999999998</v>
      </c>
      <c r="L684" s="28" t="s">
        <v>35</v>
      </c>
      <c r="M684" s="8">
        <v>16.8099999999998</v>
      </c>
      <c r="N684" s="20" t="s">
        <v>46</v>
      </c>
      <c r="O684" s="8">
        <v>16.8099999999998</v>
      </c>
      <c r="P684" s="20" t="s">
        <v>46</v>
      </c>
      <c r="Q684" s="8">
        <v>17.8099999999998</v>
      </c>
      <c r="R684" s="20" t="s">
        <v>46</v>
      </c>
      <c r="S684" s="8">
        <v>18.8099999999998</v>
      </c>
      <c r="T684" s="20" t="s">
        <v>46</v>
      </c>
      <c r="U684" s="8">
        <v>18.8099999999998</v>
      </c>
    </row>
    <row r="685" spans="1:21">
      <c r="A685" s="15" t="s">
        <v>35</v>
      </c>
      <c r="B685" s="16">
        <v>10.819999999999901</v>
      </c>
      <c r="C685" s="20" t="s">
        <v>46</v>
      </c>
      <c r="D685" s="23">
        <v>13.819999999999901</v>
      </c>
      <c r="E685" s="15" t="s">
        <v>46</v>
      </c>
      <c r="F685" s="19">
        <v>14.819999999999901</v>
      </c>
      <c r="G685" s="15" t="s">
        <v>46</v>
      </c>
      <c r="H685" s="19">
        <v>16.819999999999901</v>
      </c>
      <c r="I685" s="15" t="s">
        <v>46</v>
      </c>
      <c r="J685" s="16">
        <v>17.819999999999901</v>
      </c>
      <c r="L685" s="28" t="s">
        <v>35</v>
      </c>
      <c r="M685" s="16">
        <v>16.819999999999901</v>
      </c>
      <c r="N685" s="20" t="s">
        <v>46</v>
      </c>
      <c r="O685" s="16">
        <v>16.819999999999901</v>
      </c>
      <c r="P685" s="20" t="s">
        <v>46</v>
      </c>
      <c r="Q685" s="16">
        <v>17.819999999999901</v>
      </c>
      <c r="R685" s="20" t="s">
        <v>46</v>
      </c>
      <c r="S685" s="16">
        <v>18.819999999999901</v>
      </c>
      <c r="T685" s="20" t="s">
        <v>46</v>
      </c>
      <c r="U685" s="16">
        <v>18.819999999999901</v>
      </c>
    </row>
    <row r="686" spans="1:21">
      <c r="A686" s="15" t="s">
        <v>35</v>
      </c>
      <c r="B686" s="16">
        <v>10.829999999999799</v>
      </c>
      <c r="C686" s="20" t="s">
        <v>46</v>
      </c>
      <c r="D686" s="23">
        <v>13.829999999999799</v>
      </c>
      <c r="E686" s="15" t="s">
        <v>46</v>
      </c>
      <c r="F686" s="26">
        <v>14.829999999999799</v>
      </c>
      <c r="G686" s="15" t="s">
        <v>46</v>
      </c>
      <c r="H686" s="8">
        <v>16.829999999999799</v>
      </c>
      <c r="I686" s="15" t="s">
        <v>46</v>
      </c>
      <c r="J686" s="8">
        <v>17.829999999999799</v>
      </c>
      <c r="L686" s="28" t="s">
        <v>35</v>
      </c>
      <c r="M686" s="8">
        <v>16.829999999999799</v>
      </c>
      <c r="N686" s="20" t="s">
        <v>46</v>
      </c>
      <c r="O686" s="8">
        <v>16.829999999999799</v>
      </c>
      <c r="P686" s="20" t="s">
        <v>46</v>
      </c>
      <c r="Q686" s="8">
        <v>17.829999999999799</v>
      </c>
      <c r="R686" s="20" t="s">
        <v>46</v>
      </c>
      <c r="S686" s="8">
        <v>18.829999999999799</v>
      </c>
      <c r="T686" s="20" t="s">
        <v>46</v>
      </c>
      <c r="U686" s="8">
        <v>18.829999999999799</v>
      </c>
    </row>
    <row r="687" spans="1:21">
      <c r="A687" s="15" t="s">
        <v>35</v>
      </c>
      <c r="B687" s="16">
        <v>10.8399999999999</v>
      </c>
      <c r="C687" s="20" t="s">
        <v>46</v>
      </c>
      <c r="D687" s="23">
        <v>13.8399999999999</v>
      </c>
      <c r="E687" s="15" t="s">
        <v>46</v>
      </c>
      <c r="F687" s="19">
        <v>14.8399999999999</v>
      </c>
      <c r="G687" s="15" t="s">
        <v>46</v>
      </c>
      <c r="H687" s="19">
        <v>16.8399999999999</v>
      </c>
      <c r="I687" s="15" t="s">
        <v>46</v>
      </c>
      <c r="J687" s="16">
        <v>17.8399999999999</v>
      </c>
      <c r="L687" s="28" t="s">
        <v>35</v>
      </c>
      <c r="M687" s="16">
        <v>16.8399999999999</v>
      </c>
      <c r="N687" s="20" t="s">
        <v>46</v>
      </c>
      <c r="O687" s="16">
        <v>16.8399999999999</v>
      </c>
      <c r="P687" s="20" t="s">
        <v>46</v>
      </c>
      <c r="Q687" s="16">
        <v>17.8399999999999</v>
      </c>
      <c r="R687" s="20" t="s">
        <v>46</v>
      </c>
      <c r="S687" s="16">
        <v>18.8399999999999</v>
      </c>
      <c r="T687" s="20" t="s">
        <v>46</v>
      </c>
      <c r="U687" s="16">
        <v>18.8399999999999</v>
      </c>
    </row>
    <row r="688" spans="1:21">
      <c r="A688" s="15" t="s">
        <v>35</v>
      </c>
      <c r="B688" s="16">
        <v>10.8499999999999</v>
      </c>
      <c r="C688" s="20" t="s">
        <v>46</v>
      </c>
      <c r="D688" s="23">
        <v>13.8499999999999</v>
      </c>
      <c r="E688" s="15" t="s">
        <v>46</v>
      </c>
      <c r="F688" s="26">
        <v>14.8499999999999</v>
      </c>
      <c r="G688" s="15" t="s">
        <v>46</v>
      </c>
      <c r="H688" s="8">
        <v>16.849999999999898</v>
      </c>
      <c r="I688" s="15" t="s">
        <v>46</v>
      </c>
      <c r="J688" s="8">
        <v>17.849999999999898</v>
      </c>
      <c r="L688" s="28" t="s">
        <v>35</v>
      </c>
      <c r="M688" s="8">
        <v>16.849999999999898</v>
      </c>
      <c r="N688" s="20" t="s">
        <v>46</v>
      </c>
      <c r="O688" s="8">
        <v>16.849999999999898</v>
      </c>
      <c r="P688" s="20" t="s">
        <v>46</v>
      </c>
      <c r="Q688" s="8">
        <v>17.849999999999898</v>
      </c>
      <c r="R688" s="20" t="s">
        <v>46</v>
      </c>
      <c r="S688" s="8">
        <v>18.849999999999898</v>
      </c>
      <c r="T688" s="20" t="s">
        <v>46</v>
      </c>
      <c r="U688" s="8">
        <v>18.849999999999898</v>
      </c>
    </row>
    <row r="689" spans="1:21">
      <c r="A689" s="15" t="s">
        <v>35</v>
      </c>
      <c r="B689" s="16">
        <v>10.8599999999999</v>
      </c>
      <c r="C689" s="20" t="s">
        <v>46</v>
      </c>
      <c r="D689" s="23">
        <v>13.8599999999999</v>
      </c>
      <c r="E689" s="15" t="s">
        <v>46</v>
      </c>
      <c r="F689" s="19">
        <v>14.8599999999999</v>
      </c>
      <c r="G689" s="15" t="s">
        <v>46</v>
      </c>
      <c r="H689" s="19">
        <v>16.8599999999999</v>
      </c>
      <c r="I689" s="15" t="s">
        <v>46</v>
      </c>
      <c r="J689" s="16">
        <v>17.8599999999999</v>
      </c>
      <c r="L689" s="28" t="s">
        <v>35</v>
      </c>
      <c r="M689" s="16">
        <v>16.8599999999999</v>
      </c>
      <c r="N689" s="20" t="s">
        <v>46</v>
      </c>
      <c r="O689" s="16">
        <v>16.8599999999999</v>
      </c>
      <c r="P689" s="20" t="s">
        <v>46</v>
      </c>
      <c r="Q689" s="16">
        <v>17.8599999999999</v>
      </c>
      <c r="R689" s="20" t="s">
        <v>46</v>
      </c>
      <c r="S689" s="16">
        <v>18.8599999999999</v>
      </c>
      <c r="T689" s="20" t="s">
        <v>46</v>
      </c>
      <c r="U689" s="16">
        <v>18.8599999999999</v>
      </c>
    </row>
    <row r="690" spans="1:21">
      <c r="A690" s="15" t="s">
        <v>35</v>
      </c>
      <c r="B690" s="16">
        <v>10.8699999999999</v>
      </c>
      <c r="C690" s="20" t="s">
        <v>46</v>
      </c>
      <c r="D690" s="23">
        <v>13.8699999999999</v>
      </c>
      <c r="E690" s="15" t="s">
        <v>46</v>
      </c>
      <c r="F690" s="26">
        <v>14.8699999999999</v>
      </c>
      <c r="G690" s="15" t="s">
        <v>46</v>
      </c>
      <c r="H690" s="8">
        <v>16.869999999999798</v>
      </c>
      <c r="I690" s="15" t="s">
        <v>46</v>
      </c>
      <c r="J690" s="8">
        <v>17.869999999999798</v>
      </c>
      <c r="L690" s="28" t="s">
        <v>35</v>
      </c>
      <c r="M690" s="8">
        <v>16.869999999999798</v>
      </c>
      <c r="N690" s="20" t="s">
        <v>46</v>
      </c>
      <c r="O690" s="8">
        <v>16.869999999999798</v>
      </c>
      <c r="P690" s="20" t="s">
        <v>46</v>
      </c>
      <c r="Q690" s="8">
        <v>17.869999999999798</v>
      </c>
      <c r="R690" s="20" t="s">
        <v>46</v>
      </c>
      <c r="S690" s="8">
        <v>18.869999999999798</v>
      </c>
      <c r="T690" s="20" t="s">
        <v>46</v>
      </c>
      <c r="U690" s="8">
        <v>18.869999999999798</v>
      </c>
    </row>
    <row r="691" spans="1:21">
      <c r="A691" s="15" t="s">
        <v>35</v>
      </c>
      <c r="B691" s="16">
        <v>10.8799999999998</v>
      </c>
      <c r="C691" s="20" t="s">
        <v>46</v>
      </c>
      <c r="D691" s="23">
        <v>13.8799999999998</v>
      </c>
      <c r="E691" s="15" t="s">
        <v>46</v>
      </c>
      <c r="F691" s="19">
        <v>14.8799999999998</v>
      </c>
      <c r="G691" s="15" t="s">
        <v>46</v>
      </c>
      <c r="H691" s="19">
        <v>16.8799999999998</v>
      </c>
      <c r="I691" s="15" t="s">
        <v>46</v>
      </c>
      <c r="J691" s="16">
        <v>17.8799999999998</v>
      </c>
      <c r="L691" s="28" t="s">
        <v>35</v>
      </c>
      <c r="M691" s="16">
        <v>16.8799999999998</v>
      </c>
      <c r="N691" s="20" t="s">
        <v>46</v>
      </c>
      <c r="O691" s="16">
        <v>16.8799999999998</v>
      </c>
      <c r="P691" s="20" t="s">
        <v>46</v>
      </c>
      <c r="Q691" s="16">
        <v>17.8799999999998</v>
      </c>
      <c r="R691" s="20" t="s">
        <v>46</v>
      </c>
      <c r="S691" s="16">
        <v>18.8799999999998</v>
      </c>
      <c r="T691" s="20" t="s">
        <v>46</v>
      </c>
      <c r="U691" s="16">
        <v>18.8799999999998</v>
      </c>
    </row>
    <row r="692" spans="1:21">
      <c r="A692" s="15" t="s">
        <v>35</v>
      </c>
      <c r="B692" s="16">
        <v>10.8899999999998</v>
      </c>
      <c r="C692" s="20" t="s">
        <v>46</v>
      </c>
      <c r="D692" s="23">
        <v>13.8899999999998</v>
      </c>
      <c r="E692" s="15" t="s">
        <v>46</v>
      </c>
      <c r="F692" s="26">
        <v>14.8899999999998</v>
      </c>
      <c r="G692" s="15" t="s">
        <v>46</v>
      </c>
      <c r="H692" s="8">
        <v>16.889999999999901</v>
      </c>
      <c r="I692" s="15" t="s">
        <v>46</v>
      </c>
      <c r="J692" s="8">
        <v>17.889999999999901</v>
      </c>
      <c r="L692" s="28" t="s">
        <v>35</v>
      </c>
      <c r="M692" s="8">
        <v>16.889999999999901</v>
      </c>
      <c r="N692" s="20" t="s">
        <v>46</v>
      </c>
      <c r="O692" s="8">
        <v>16.889999999999901</v>
      </c>
      <c r="P692" s="20" t="s">
        <v>46</v>
      </c>
      <c r="Q692" s="8">
        <v>17.889999999999901</v>
      </c>
      <c r="R692" s="20" t="s">
        <v>46</v>
      </c>
      <c r="S692" s="8">
        <v>18.889999999999901</v>
      </c>
      <c r="T692" s="20" t="s">
        <v>46</v>
      </c>
      <c r="U692" s="8">
        <v>18.889999999999901</v>
      </c>
    </row>
    <row r="693" spans="1:21">
      <c r="A693" s="15" t="s">
        <v>35</v>
      </c>
      <c r="B693" s="16">
        <v>10.8999999999998</v>
      </c>
      <c r="C693" s="20" t="s">
        <v>46</v>
      </c>
      <c r="D693" s="23">
        <v>13.8999999999998</v>
      </c>
      <c r="E693" s="15" t="s">
        <v>46</v>
      </c>
      <c r="F693" s="19">
        <v>14.8999999999998</v>
      </c>
      <c r="G693" s="15" t="s">
        <v>46</v>
      </c>
      <c r="H693" s="19">
        <v>16.8999999999998</v>
      </c>
      <c r="I693" s="15" t="s">
        <v>46</v>
      </c>
      <c r="J693" s="16">
        <v>17.8999999999998</v>
      </c>
      <c r="L693" s="28" t="s">
        <v>35</v>
      </c>
      <c r="M693" s="16">
        <v>16.8999999999998</v>
      </c>
      <c r="N693" s="20" t="s">
        <v>46</v>
      </c>
      <c r="O693" s="16">
        <v>16.8999999999998</v>
      </c>
      <c r="P693" s="20" t="s">
        <v>46</v>
      </c>
      <c r="Q693" s="16">
        <v>17.8999999999998</v>
      </c>
      <c r="R693" s="20" t="s">
        <v>46</v>
      </c>
      <c r="S693" s="16">
        <v>18.8999999999998</v>
      </c>
      <c r="T693" s="20" t="s">
        <v>46</v>
      </c>
      <c r="U693" s="16">
        <v>18.8999999999998</v>
      </c>
    </row>
    <row r="694" spans="1:21">
      <c r="A694" s="15" t="s">
        <v>35</v>
      </c>
      <c r="B694" s="16">
        <v>10.909999999999901</v>
      </c>
      <c r="C694" s="20" t="s">
        <v>46</v>
      </c>
      <c r="D694" s="23">
        <v>13.909999999999901</v>
      </c>
      <c r="E694" s="15" t="s">
        <v>46</v>
      </c>
      <c r="F694" s="26">
        <v>14.909999999999901</v>
      </c>
      <c r="G694" s="15" t="s">
        <v>46</v>
      </c>
      <c r="H694" s="8">
        <v>16.909999999999901</v>
      </c>
      <c r="I694" s="15" t="s">
        <v>46</v>
      </c>
      <c r="J694" s="8">
        <v>17.909999999999901</v>
      </c>
      <c r="L694" s="28" t="s">
        <v>35</v>
      </c>
      <c r="M694" s="8">
        <v>16.909999999999901</v>
      </c>
      <c r="N694" s="20" t="s">
        <v>46</v>
      </c>
      <c r="O694" s="8">
        <v>16.909999999999901</v>
      </c>
      <c r="P694" s="20" t="s">
        <v>46</v>
      </c>
      <c r="Q694" s="8">
        <v>17.909999999999901</v>
      </c>
      <c r="R694" s="20" t="s">
        <v>46</v>
      </c>
      <c r="S694" s="8">
        <v>18.909999999999901</v>
      </c>
      <c r="T694" s="20" t="s">
        <v>46</v>
      </c>
      <c r="U694" s="8">
        <v>18.909999999999901</v>
      </c>
    </row>
    <row r="695" spans="1:21">
      <c r="A695" s="15" t="s">
        <v>35</v>
      </c>
      <c r="B695" s="16">
        <v>10.919999999999799</v>
      </c>
      <c r="C695" s="20" t="s">
        <v>46</v>
      </c>
      <c r="D695" s="23">
        <v>13.919999999999799</v>
      </c>
      <c r="E695" s="15" t="s">
        <v>46</v>
      </c>
      <c r="F695" s="19">
        <v>14.919999999999799</v>
      </c>
      <c r="G695" s="15" t="s">
        <v>46</v>
      </c>
      <c r="H695" s="19">
        <v>16.919999999999799</v>
      </c>
      <c r="I695" s="15" t="s">
        <v>46</v>
      </c>
      <c r="J695" s="16">
        <v>17.919999999999799</v>
      </c>
      <c r="L695" s="28" t="s">
        <v>35</v>
      </c>
      <c r="M695" s="16">
        <v>16.919999999999799</v>
      </c>
      <c r="N695" s="20" t="s">
        <v>46</v>
      </c>
      <c r="O695" s="16">
        <v>16.919999999999799</v>
      </c>
      <c r="P695" s="20" t="s">
        <v>46</v>
      </c>
      <c r="Q695" s="16">
        <v>17.919999999999799</v>
      </c>
      <c r="R695" s="20" t="s">
        <v>46</v>
      </c>
      <c r="S695" s="16">
        <v>18.919999999999799</v>
      </c>
      <c r="T695" s="20" t="s">
        <v>46</v>
      </c>
      <c r="U695" s="16">
        <v>18.919999999999799</v>
      </c>
    </row>
    <row r="696" spans="1:21">
      <c r="A696" s="15" t="s">
        <v>35</v>
      </c>
      <c r="B696" s="16">
        <v>10.9299999999999</v>
      </c>
      <c r="C696" s="20" t="s">
        <v>46</v>
      </c>
      <c r="D696" s="23">
        <v>13.9299999999999</v>
      </c>
      <c r="E696" s="15" t="s">
        <v>46</v>
      </c>
      <c r="F696" s="26">
        <v>14.9299999999999</v>
      </c>
      <c r="G696" s="15" t="s">
        <v>46</v>
      </c>
      <c r="H696" s="8">
        <v>16.9299999999999</v>
      </c>
      <c r="I696" s="15" t="s">
        <v>46</v>
      </c>
      <c r="J696" s="8">
        <v>17.9299999999999</v>
      </c>
      <c r="L696" s="28" t="s">
        <v>35</v>
      </c>
      <c r="M696" s="8">
        <v>16.9299999999999</v>
      </c>
      <c r="N696" s="20" t="s">
        <v>46</v>
      </c>
      <c r="O696" s="8">
        <v>16.9299999999999</v>
      </c>
      <c r="P696" s="20" t="s">
        <v>46</v>
      </c>
      <c r="Q696" s="8">
        <v>17.9299999999999</v>
      </c>
      <c r="R696" s="20" t="s">
        <v>46</v>
      </c>
      <c r="S696" s="8">
        <v>18.9299999999999</v>
      </c>
      <c r="T696" s="20" t="s">
        <v>46</v>
      </c>
      <c r="U696" s="8">
        <v>18.9299999999999</v>
      </c>
    </row>
    <row r="697" spans="1:21">
      <c r="A697" s="15" t="s">
        <v>35</v>
      </c>
      <c r="B697" s="16">
        <v>10.9399999999999</v>
      </c>
      <c r="C697" s="20" t="s">
        <v>46</v>
      </c>
      <c r="D697" s="23">
        <v>13.9399999999999</v>
      </c>
      <c r="E697" s="15" t="s">
        <v>46</v>
      </c>
      <c r="F697" s="19">
        <v>14.9399999999999</v>
      </c>
      <c r="G697" s="15" t="s">
        <v>46</v>
      </c>
      <c r="H697" s="19">
        <v>16.939999999999799</v>
      </c>
      <c r="I697" s="15" t="s">
        <v>46</v>
      </c>
      <c r="J697" s="16">
        <v>17.939999999999799</v>
      </c>
      <c r="L697" s="28" t="s">
        <v>35</v>
      </c>
      <c r="M697" s="16">
        <v>16.939999999999799</v>
      </c>
      <c r="N697" s="20" t="s">
        <v>46</v>
      </c>
      <c r="O697" s="16">
        <v>16.939999999999799</v>
      </c>
      <c r="P697" s="20" t="s">
        <v>46</v>
      </c>
      <c r="Q697" s="16">
        <v>17.939999999999799</v>
      </c>
      <c r="R697" s="20" t="s">
        <v>46</v>
      </c>
      <c r="S697" s="16">
        <v>18.939999999999799</v>
      </c>
      <c r="T697" s="20" t="s">
        <v>46</v>
      </c>
      <c r="U697" s="16">
        <v>18.939999999999799</v>
      </c>
    </row>
    <row r="698" spans="1:21">
      <c r="A698" s="15" t="s">
        <v>35</v>
      </c>
      <c r="B698" s="16">
        <v>10.9499999999999</v>
      </c>
      <c r="C698" s="20" t="s">
        <v>46</v>
      </c>
      <c r="D698" s="23">
        <v>13.9499999999999</v>
      </c>
      <c r="E698" s="15" t="s">
        <v>46</v>
      </c>
      <c r="F698" s="26">
        <v>14.9499999999999</v>
      </c>
      <c r="G698" s="15" t="s">
        <v>46</v>
      </c>
      <c r="H698" s="8">
        <v>16.9499999999999</v>
      </c>
      <c r="I698" s="15" t="s">
        <v>46</v>
      </c>
      <c r="J698" s="8">
        <v>17.9499999999999</v>
      </c>
      <c r="L698" s="28" t="s">
        <v>35</v>
      </c>
      <c r="M698" s="8">
        <v>16.9499999999999</v>
      </c>
      <c r="N698" s="20" t="s">
        <v>46</v>
      </c>
      <c r="O698" s="8">
        <v>16.9499999999999</v>
      </c>
      <c r="P698" s="20" t="s">
        <v>46</v>
      </c>
      <c r="Q698" s="8">
        <v>17.9499999999999</v>
      </c>
      <c r="R698" s="20" t="s">
        <v>46</v>
      </c>
      <c r="S698" s="8">
        <v>18.9499999999999</v>
      </c>
      <c r="T698" s="20" t="s">
        <v>46</v>
      </c>
      <c r="U698" s="8">
        <v>18.9499999999999</v>
      </c>
    </row>
    <row r="699" spans="1:21">
      <c r="A699" s="15" t="s">
        <v>35</v>
      </c>
      <c r="B699" s="16">
        <v>10.9599999999998</v>
      </c>
      <c r="C699" s="20" t="s">
        <v>46</v>
      </c>
      <c r="D699" s="23">
        <v>13.9599999999998</v>
      </c>
      <c r="E699" s="15" t="s">
        <v>46</v>
      </c>
      <c r="F699" s="19">
        <v>14.9599999999998</v>
      </c>
      <c r="G699" s="15" t="s">
        <v>46</v>
      </c>
      <c r="H699" s="19">
        <v>16.959999999999901</v>
      </c>
      <c r="I699" s="15" t="s">
        <v>46</v>
      </c>
      <c r="J699" s="16">
        <v>17.959999999999901</v>
      </c>
      <c r="L699" s="28" t="s">
        <v>35</v>
      </c>
      <c r="M699" s="16">
        <v>16.959999999999901</v>
      </c>
      <c r="N699" s="20" t="s">
        <v>46</v>
      </c>
      <c r="O699" s="16">
        <v>16.959999999999901</v>
      </c>
      <c r="P699" s="20" t="s">
        <v>46</v>
      </c>
      <c r="Q699" s="16">
        <v>17.959999999999901</v>
      </c>
      <c r="R699" s="20" t="s">
        <v>46</v>
      </c>
      <c r="S699" s="16">
        <v>18.959999999999901</v>
      </c>
      <c r="T699" s="20" t="s">
        <v>46</v>
      </c>
      <c r="U699" s="16">
        <v>18.959999999999901</v>
      </c>
    </row>
    <row r="700" spans="1:21">
      <c r="A700" s="15" t="s">
        <v>35</v>
      </c>
      <c r="B700" s="16">
        <v>10.9699999999998</v>
      </c>
      <c r="C700" s="20" t="s">
        <v>46</v>
      </c>
      <c r="D700" s="23">
        <v>13.9699999999998</v>
      </c>
      <c r="E700" s="15" t="s">
        <v>46</v>
      </c>
      <c r="F700" s="26">
        <v>14.9699999999998</v>
      </c>
      <c r="G700" s="15" t="s">
        <v>46</v>
      </c>
      <c r="H700" s="8">
        <v>16.9699999999998</v>
      </c>
      <c r="I700" s="15" t="s">
        <v>46</v>
      </c>
      <c r="J700" s="8">
        <v>17.9699999999998</v>
      </c>
      <c r="L700" s="28" t="s">
        <v>35</v>
      </c>
      <c r="M700" s="8">
        <v>16.9699999999998</v>
      </c>
      <c r="N700" s="20" t="s">
        <v>46</v>
      </c>
      <c r="O700" s="8">
        <v>16.9699999999998</v>
      </c>
      <c r="P700" s="20" t="s">
        <v>46</v>
      </c>
      <c r="Q700" s="8">
        <v>17.9699999999998</v>
      </c>
      <c r="R700" s="20" t="s">
        <v>46</v>
      </c>
      <c r="S700" s="8">
        <v>18.9699999999998</v>
      </c>
      <c r="T700" s="20" t="s">
        <v>46</v>
      </c>
      <c r="U700" s="8">
        <v>18.9699999999998</v>
      </c>
    </row>
    <row r="701" spans="1:21">
      <c r="A701" s="15" t="s">
        <v>35</v>
      </c>
      <c r="B701" s="16">
        <v>10.979999999999899</v>
      </c>
      <c r="C701" s="20" t="s">
        <v>46</v>
      </c>
      <c r="D701" s="23">
        <v>13.979999999999899</v>
      </c>
      <c r="E701" s="15" t="s">
        <v>46</v>
      </c>
      <c r="F701" s="19">
        <v>14.979999999999899</v>
      </c>
      <c r="G701" s="15" t="s">
        <v>46</v>
      </c>
      <c r="H701" s="19">
        <v>16.979999999999901</v>
      </c>
      <c r="I701" s="15" t="s">
        <v>46</v>
      </c>
      <c r="J701" s="16">
        <v>17.979999999999901</v>
      </c>
      <c r="L701" s="28" t="s">
        <v>35</v>
      </c>
      <c r="M701" s="16">
        <v>16.979999999999901</v>
      </c>
      <c r="N701" s="20" t="s">
        <v>46</v>
      </c>
      <c r="O701" s="16">
        <v>16.979999999999901</v>
      </c>
      <c r="P701" s="20" t="s">
        <v>46</v>
      </c>
      <c r="Q701" s="16">
        <v>17.979999999999901</v>
      </c>
      <c r="R701" s="20" t="s">
        <v>46</v>
      </c>
      <c r="S701" s="16">
        <v>18.979999999999901</v>
      </c>
      <c r="T701" s="20" t="s">
        <v>46</v>
      </c>
      <c r="U701" s="16">
        <v>18.979999999999901</v>
      </c>
    </row>
    <row r="702" spans="1:21">
      <c r="A702" s="15" t="s">
        <v>35</v>
      </c>
      <c r="B702" s="16">
        <v>10.989999999999799</v>
      </c>
      <c r="C702" s="20" t="s">
        <v>46</v>
      </c>
      <c r="D702" s="23">
        <v>13.989999999999799</v>
      </c>
      <c r="E702" s="15" t="s">
        <v>46</v>
      </c>
      <c r="F702" s="26">
        <v>14.989999999999799</v>
      </c>
      <c r="G702" s="15" t="s">
        <v>46</v>
      </c>
      <c r="H702" s="8">
        <v>16.989999999999799</v>
      </c>
      <c r="I702" s="15" t="s">
        <v>46</v>
      </c>
      <c r="J702" s="8">
        <v>17.989999999999799</v>
      </c>
      <c r="L702" s="28" t="s">
        <v>35</v>
      </c>
      <c r="M702" s="8">
        <v>16.989999999999799</v>
      </c>
      <c r="N702" s="20" t="s">
        <v>46</v>
      </c>
      <c r="O702" s="8">
        <v>16.989999999999799</v>
      </c>
      <c r="P702" s="20" t="s">
        <v>46</v>
      </c>
      <c r="Q702" s="8">
        <v>17.989999999999799</v>
      </c>
      <c r="R702" s="20" t="s">
        <v>46</v>
      </c>
      <c r="S702" s="8">
        <v>18.989999999999799</v>
      </c>
      <c r="T702" s="20" t="s">
        <v>46</v>
      </c>
      <c r="U702" s="8">
        <v>18.989999999999799</v>
      </c>
    </row>
    <row r="703" spans="1:21">
      <c r="A703" s="15" t="s">
        <v>35</v>
      </c>
      <c r="B703" s="16">
        <v>10.999999999999901</v>
      </c>
      <c r="C703" s="20" t="s">
        <v>46</v>
      </c>
      <c r="D703" s="23">
        <v>13.999999999999901</v>
      </c>
      <c r="E703" s="15" t="s">
        <v>46</v>
      </c>
      <c r="F703" s="19">
        <v>14.999999999999901</v>
      </c>
      <c r="G703" s="15" t="s">
        <v>46</v>
      </c>
      <c r="H703" s="19">
        <v>16.999999999999901</v>
      </c>
      <c r="I703" s="15" t="s">
        <v>46</v>
      </c>
      <c r="J703" s="16">
        <v>17.999999999999901</v>
      </c>
      <c r="L703" s="28" t="s">
        <v>35</v>
      </c>
      <c r="M703" s="16">
        <v>16.999999999999901</v>
      </c>
      <c r="N703" s="20" t="s">
        <v>46</v>
      </c>
      <c r="O703" s="16">
        <v>16.999999999999901</v>
      </c>
      <c r="P703" s="20" t="s">
        <v>46</v>
      </c>
      <c r="Q703" s="16">
        <v>17.999999999999901</v>
      </c>
      <c r="R703" s="20" t="s">
        <v>46</v>
      </c>
      <c r="S703" s="16">
        <v>18.999999999999901</v>
      </c>
      <c r="T703" s="20" t="s">
        <v>46</v>
      </c>
      <c r="U703" s="16">
        <v>18.999999999999901</v>
      </c>
    </row>
    <row r="704" spans="1:21">
      <c r="A704" s="15" t="s">
        <v>35</v>
      </c>
      <c r="B704" s="16">
        <v>11.009999999999801</v>
      </c>
      <c r="C704" s="20" t="s">
        <v>46</v>
      </c>
      <c r="D704" s="23">
        <v>14.009999999999801</v>
      </c>
      <c r="E704" s="15" t="s">
        <v>46</v>
      </c>
      <c r="F704" s="26">
        <v>15.009999999999801</v>
      </c>
      <c r="G704" s="15" t="s">
        <v>46</v>
      </c>
      <c r="H704" s="8">
        <v>17.009999999999799</v>
      </c>
      <c r="I704" s="15" t="s">
        <v>46</v>
      </c>
      <c r="J704" s="8">
        <v>18.009999999999799</v>
      </c>
      <c r="L704" s="28" t="s">
        <v>35</v>
      </c>
      <c r="M704" s="8">
        <v>17.009999999999799</v>
      </c>
      <c r="N704" s="20" t="s">
        <v>46</v>
      </c>
      <c r="O704" s="8">
        <v>17.009999999999799</v>
      </c>
      <c r="P704" s="20" t="s">
        <v>46</v>
      </c>
      <c r="Q704" s="8">
        <v>18.009999999999799</v>
      </c>
      <c r="R704" s="20" t="s">
        <v>46</v>
      </c>
      <c r="S704" s="8">
        <v>19.009999999999799</v>
      </c>
      <c r="T704" s="20" t="s">
        <v>46</v>
      </c>
      <c r="U704" s="8">
        <v>19.009999999999799</v>
      </c>
    </row>
    <row r="705" spans="1:21">
      <c r="A705" s="15" t="s">
        <v>35</v>
      </c>
      <c r="B705" s="16">
        <v>11.0199999999999</v>
      </c>
      <c r="C705" s="20" t="s">
        <v>46</v>
      </c>
      <c r="D705" s="23">
        <v>14.0199999999999</v>
      </c>
      <c r="E705" s="15" t="s">
        <v>46</v>
      </c>
      <c r="F705" s="19">
        <v>15.0199999999999</v>
      </c>
      <c r="G705" s="15" t="s">
        <v>46</v>
      </c>
      <c r="H705" s="19">
        <v>17.0199999999999</v>
      </c>
      <c r="I705" s="15" t="s">
        <v>46</v>
      </c>
      <c r="J705" s="16">
        <v>18.0199999999999</v>
      </c>
      <c r="L705" s="28" t="s">
        <v>35</v>
      </c>
      <c r="M705" s="16">
        <v>17.0199999999999</v>
      </c>
      <c r="N705" s="20" t="s">
        <v>46</v>
      </c>
      <c r="O705" s="16">
        <v>17.0199999999999</v>
      </c>
      <c r="P705" s="20" t="s">
        <v>46</v>
      </c>
      <c r="Q705" s="16">
        <v>18.0199999999999</v>
      </c>
      <c r="R705" s="20" t="s">
        <v>46</v>
      </c>
      <c r="S705" s="16">
        <v>19.0199999999999</v>
      </c>
      <c r="T705" s="20" t="s">
        <v>46</v>
      </c>
      <c r="U705" s="16">
        <v>19.0199999999999</v>
      </c>
    </row>
    <row r="706" spans="1:21">
      <c r="A706" s="15" t="s">
        <v>35</v>
      </c>
      <c r="B706" s="16">
        <v>11.0299999999999</v>
      </c>
      <c r="C706" s="20" t="s">
        <v>46</v>
      </c>
      <c r="D706" s="23">
        <v>14.0299999999999</v>
      </c>
      <c r="E706" s="15" t="s">
        <v>46</v>
      </c>
      <c r="F706" s="26">
        <v>15.0299999999999</v>
      </c>
      <c r="G706" s="15" t="s">
        <v>46</v>
      </c>
      <c r="H706" s="8">
        <v>17.029999999999902</v>
      </c>
      <c r="I706" s="15" t="s">
        <v>46</v>
      </c>
      <c r="J706" s="8">
        <v>18.029999999999902</v>
      </c>
      <c r="L706" s="28" t="s">
        <v>35</v>
      </c>
      <c r="M706" s="8">
        <v>17.029999999999902</v>
      </c>
      <c r="N706" s="20" t="s">
        <v>46</v>
      </c>
      <c r="O706" s="8">
        <v>17.029999999999902</v>
      </c>
      <c r="P706" s="20" t="s">
        <v>46</v>
      </c>
      <c r="Q706" s="8">
        <v>18.029999999999902</v>
      </c>
      <c r="R706" s="20" t="s">
        <v>46</v>
      </c>
      <c r="S706" s="8">
        <v>19.029999999999902</v>
      </c>
      <c r="T706" s="20" t="s">
        <v>46</v>
      </c>
      <c r="U706" s="8">
        <v>19.029999999999902</v>
      </c>
    </row>
    <row r="707" spans="1:21">
      <c r="A707" s="15" t="s">
        <v>35</v>
      </c>
      <c r="B707" s="16">
        <v>11.0399999999998</v>
      </c>
      <c r="C707" s="20" t="s">
        <v>46</v>
      </c>
      <c r="D707" s="23">
        <v>14.0399999999998</v>
      </c>
      <c r="E707" s="15" t="s">
        <v>46</v>
      </c>
      <c r="F707" s="19">
        <v>15.0399999999998</v>
      </c>
      <c r="G707" s="15" t="s">
        <v>46</v>
      </c>
      <c r="H707" s="19">
        <v>17.0399999999998</v>
      </c>
      <c r="I707" s="15" t="s">
        <v>46</v>
      </c>
      <c r="J707" s="16">
        <v>18.0399999999998</v>
      </c>
      <c r="L707" s="28" t="s">
        <v>35</v>
      </c>
      <c r="M707" s="16">
        <v>17.0399999999998</v>
      </c>
      <c r="N707" s="20" t="s">
        <v>46</v>
      </c>
      <c r="O707" s="16">
        <v>17.0399999999998</v>
      </c>
      <c r="P707" s="20" t="s">
        <v>46</v>
      </c>
      <c r="Q707" s="16">
        <v>18.0399999999998</v>
      </c>
      <c r="R707" s="20" t="s">
        <v>46</v>
      </c>
      <c r="S707" s="16">
        <v>19.0399999999998</v>
      </c>
      <c r="T707" s="20" t="s">
        <v>46</v>
      </c>
      <c r="U707" s="16">
        <v>19.0399999999998</v>
      </c>
    </row>
    <row r="708" spans="1:21">
      <c r="A708" s="15" t="s">
        <v>35</v>
      </c>
      <c r="B708" s="16">
        <v>11.0499999999998</v>
      </c>
      <c r="C708" s="20" t="s">
        <v>46</v>
      </c>
      <c r="D708" s="23">
        <v>14.0499999999998</v>
      </c>
      <c r="E708" s="15" t="s">
        <v>46</v>
      </c>
      <c r="F708" s="26">
        <v>15.0499999999998</v>
      </c>
      <c r="G708" s="15" t="s">
        <v>46</v>
      </c>
      <c r="H708" s="8">
        <v>17.049999999999802</v>
      </c>
      <c r="I708" s="15" t="s">
        <v>46</v>
      </c>
      <c r="J708" s="8">
        <v>18.049999999999802</v>
      </c>
      <c r="L708" s="28" t="s">
        <v>35</v>
      </c>
      <c r="M708" s="8">
        <v>17.049999999999802</v>
      </c>
      <c r="N708" s="20" t="s">
        <v>46</v>
      </c>
      <c r="O708" s="8">
        <v>17.049999999999802</v>
      </c>
      <c r="P708" s="20" t="s">
        <v>46</v>
      </c>
      <c r="Q708" s="8">
        <v>18.049999999999802</v>
      </c>
      <c r="R708" s="20" t="s">
        <v>46</v>
      </c>
      <c r="S708" s="8">
        <v>19.049999999999802</v>
      </c>
      <c r="T708" s="20" t="s">
        <v>46</v>
      </c>
      <c r="U708" s="8">
        <v>19.049999999999802</v>
      </c>
    </row>
    <row r="709" spans="1:21">
      <c r="A709" s="15" t="s">
        <v>35</v>
      </c>
      <c r="B709" s="16">
        <v>11.0599999999998</v>
      </c>
      <c r="C709" s="20" t="s">
        <v>46</v>
      </c>
      <c r="D709" s="23">
        <v>14.0599999999998</v>
      </c>
      <c r="E709" s="15" t="s">
        <v>46</v>
      </c>
      <c r="F709" s="19">
        <v>15.0599999999998</v>
      </c>
      <c r="G709" s="15" t="s">
        <v>46</v>
      </c>
      <c r="H709" s="19">
        <v>17.0599999999998</v>
      </c>
      <c r="I709" s="15" t="s">
        <v>46</v>
      </c>
      <c r="J709" s="16">
        <v>18.0599999999998</v>
      </c>
      <c r="L709" s="28" t="s">
        <v>35</v>
      </c>
      <c r="M709" s="16">
        <v>17.0599999999998</v>
      </c>
      <c r="N709" s="20" t="s">
        <v>46</v>
      </c>
      <c r="O709" s="16">
        <v>17.0599999999998</v>
      </c>
      <c r="P709" s="20" t="s">
        <v>46</v>
      </c>
      <c r="Q709" s="16">
        <v>18.0599999999998</v>
      </c>
      <c r="R709" s="20" t="s">
        <v>46</v>
      </c>
      <c r="S709" s="16">
        <v>19.0599999999998</v>
      </c>
      <c r="T709" s="20" t="s">
        <v>46</v>
      </c>
      <c r="U709" s="16">
        <v>19.0599999999998</v>
      </c>
    </row>
    <row r="710" spans="1:21">
      <c r="A710" s="15" t="s">
        <v>35</v>
      </c>
      <c r="B710" s="16">
        <v>11.069999999999901</v>
      </c>
      <c r="C710" s="20" t="s">
        <v>46</v>
      </c>
      <c r="D710" s="23">
        <v>14.069999999999901</v>
      </c>
      <c r="E710" s="15" t="s">
        <v>46</v>
      </c>
      <c r="F710" s="26">
        <v>15.069999999999901</v>
      </c>
      <c r="G710" s="15" t="s">
        <v>46</v>
      </c>
      <c r="H710" s="8">
        <v>17.069999999999901</v>
      </c>
      <c r="I710" s="15" t="s">
        <v>46</v>
      </c>
      <c r="J710" s="8">
        <v>18.069999999999901</v>
      </c>
      <c r="L710" s="28" t="s">
        <v>35</v>
      </c>
      <c r="M710" s="8">
        <v>17.069999999999901</v>
      </c>
      <c r="N710" s="20" t="s">
        <v>46</v>
      </c>
      <c r="O710" s="8">
        <v>17.069999999999901</v>
      </c>
      <c r="P710" s="20" t="s">
        <v>46</v>
      </c>
      <c r="Q710" s="8">
        <v>18.069999999999901</v>
      </c>
      <c r="R710" s="20" t="s">
        <v>46</v>
      </c>
      <c r="S710" s="8">
        <v>19.069999999999901</v>
      </c>
      <c r="T710" s="20" t="s">
        <v>46</v>
      </c>
      <c r="U710" s="8">
        <v>19.069999999999901</v>
      </c>
    </row>
    <row r="711" spans="1:21">
      <c r="A711" s="15" t="s">
        <v>35</v>
      </c>
      <c r="B711" s="16">
        <v>11.079999999999799</v>
      </c>
      <c r="C711" s="20" t="s">
        <v>46</v>
      </c>
      <c r="D711" s="23">
        <v>14.079999999999799</v>
      </c>
      <c r="E711" s="15" t="s">
        <v>46</v>
      </c>
      <c r="F711" s="19">
        <v>15.079999999999799</v>
      </c>
      <c r="G711" s="15" t="s">
        <v>46</v>
      </c>
      <c r="H711" s="19">
        <v>17.079999999999799</v>
      </c>
      <c r="I711" s="15" t="s">
        <v>46</v>
      </c>
      <c r="J711" s="16">
        <v>18.079999999999799</v>
      </c>
      <c r="L711" s="28" t="s">
        <v>35</v>
      </c>
      <c r="M711" s="16">
        <v>17.079999999999799</v>
      </c>
      <c r="N711" s="20" t="s">
        <v>46</v>
      </c>
      <c r="O711" s="16">
        <v>17.079999999999799</v>
      </c>
      <c r="P711" s="20" t="s">
        <v>46</v>
      </c>
      <c r="Q711" s="16">
        <v>18.079999999999799</v>
      </c>
      <c r="R711" s="20" t="s">
        <v>46</v>
      </c>
      <c r="S711" s="16">
        <v>19.079999999999799</v>
      </c>
      <c r="T711" s="20" t="s">
        <v>46</v>
      </c>
      <c r="U711" s="16">
        <v>19.079999999999799</v>
      </c>
    </row>
    <row r="712" spans="1:21">
      <c r="A712" s="15" t="s">
        <v>35</v>
      </c>
      <c r="B712" s="16">
        <v>11.0899999999999</v>
      </c>
      <c r="C712" s="20" t="s">
        <v>46</v>
      </c>
      <c r="D712" s="23">
        <v>14.0899999999999</v>
      </c>
      <c r="E712" s="15" t="s">
        <v>46</v>
      </c>
      <c r="F712" s="26">
        <v>15.0899999999999</v>
      </c>
      <c r="G712" s="15" t="s">
        <v>46</v>
      </c>
      <c r="H712" s="8">
        <v>17.0899999999999</v>
      </c>
      <c r="I712" s="15" t="s">
        <v>46</v>
      </c>
      <c r="J712" s="8">
        <v>18.0899999999999</v>
      </c>
      <c r="L712" s="28" t="s">
        <v>35</v>
      </c>
      <c r="M712" s="8">
        <v>17.0899999999999</v>
      </c>
      <c r="N712" s="20" t="s">
        <v>46</v>
      </c>
      <c r="O712" s="8">
        <v>17.0899999999999</v>
      </c>
      <c r="P712" s="20" t="s">
        <v>46</v>
      </c>
      <c r="Q712" s="8">
        <v>18.0899999999999</v>
      </c>
      <c r="R712" s="20" t="s">
        <v>46</v>
      </c>
      <c r="S712" s="8">
        <v>19.0899999999999</v>
      </c>
      <c r="T712" s="20" t="s">
        <v>46</v>
      </c>
      <c r="U712" s="8">
        <v>19.0899999999999</v>
      </c>
    </row>
    <row r="713" spans="1:21">
      <c r="A713" s="15" t="s">
        <v>35</v>
      </c>
      <c r="B713" s="16">
        <v>11.0999999999999</v>
      </c>
      <c r="C713" s="20" t="s">
        <v>46</v>
      </c>
      <c r="D713" s="23">
        <v>14.0999999999999</v>
      </c>
      <c r="E713" s="15" t="s">
        <v>46</v>
      </c>
      <c r="F713" s="19">
        <v>15.0999999999999</v>
      </c>
      <c r="G713" s="15" t="s">
        <v>46</v>
      </c>
      <c r="H713" s="19">
        <v>17.099999999999898</v>
      </c>
      <c r="I713" s="15" t="s">
        <v>46</v>
      </c>
      <c r="J713" s="16">
        <v>18.099999999999898</v>
      </c>
      <c r="L713" s="28" t="s">
        <v>35</v>
      </c>
      <c r="M713" s="16">
        <v>17.099999999999898</v>
      </c>
      <c r="N713" s="20" t="s">
        <v>46</v>
      </c>
      <c r="O713" s="16">
        <v>17.099999999999898</v>
      </c>
      <c r="P713" s="20" t="s">
        <v>46</v>
      </c>
      <c r="Q713" s="16">
        <v>18.099999999999898</v>
      </c>
      <c r="R713" s="20" t="s">
        <v>46</v>
      </c>
      <c r="S713" s="16">
        <v>19.099999999999898</v>
      </c>
      <c r="T713" s="20" t="s">
        <v>46</v>
      </c>
      <c r="U713" s="16">
        <v>19.099999999999898</v>
      </c>
    </row>
    <row r="714" spans="1:21">
      <c r="A714" s="15" t="s">
        <v>35</v>
      </c>
      <c r="B714" s="16">
        <v>11.1099999999999</v>
      </c>
      <c r="C714" s="20" t="s">
        <v>46</v>
      </c>
      <c r="D714" s="23">
        <v>14.1099999999999</v>
      </c>
      <c r="E714" s="15" t="s">
        <v>46</v>
      </c>
      <c r="F714" s="26">
        <v>15.1099999999999</v>
      </c>
      <c r="G714" s="15" t="s">
        <v>46</v>
      </c>
      <c r="H714" s="8">
        <v>17.1099999999999</v>
      </c>
      <c r="I714" s="15" t="s">
        <v>46</v>
      </c>
      <c r="J714" s="8">
        <v>18.1099999999999</v>
      </c>
      <c r="L714" s="28" t="s">
        <v>35</v>
      </c>
      <c r="M714" s="8">
        <v>17.1099999999999</v>
      </c>
      <c r="N714" s="20" t="s">
        <v>46</v>
      </c>
      <c r="O714" s="8">
        <v>17.1099999999999</v>
      </c>
      <c r="P714" s="20" t="s">
        <v>46</v>
      </c>
      <c r="Q714" s="8">
        <v>18.1099999999999</v>
      </c>
      <c r="R714" s="20" t="s">
        <v>46</v>
      </c>
      <c r="S714" s="8">
        <v>19.1099999999999</v>
      </c>
      <c r="T714" s="20" t="s">
        <v>46</v>
      </c>
      <c r="U714" s="8">
        <v>19.1099999999999</v>
      </c>
    </row>
    <row r="715" spans="1:21">
      <c r="A715" s="15" t="s">
        <v>35</v>
      </c>
      <c r="B715" s="16">
        <v>11.1199999999999</v>
      </c>
      <c r="C715" s="20" t="s">
        <v>46</v>
      </c>
      <c r="D715" s="23">
        <v>14.1199999999999</v>
      </c>
      <c r="E715" s="15" t="s">
        <v>46</v>
      </c>
      <c r="F715" s="19">
        <v>15.1199999999999</v>
      </c>
      <c r="G715" s="15" t="s">
        <v>46</v>
      </c>
      <c r="H715" s="19">
        <v>17.119999999999798</v>
      </c>
      <c r="I715" s="15" t="s">
        <v>46</v>
      </c>
      <c r="J715" s="16">
        <v>18.119999999999798</v>
      </c>
      <c r="L715" s="28" t="s">
        <v>35</v>
      </c>
      <c r="M715" s="16">
        <v>17.119999999999798</v>
      </c>
      <c r="N715" s="20" t="s">
        <v>46</v>
      </c>
      <c r="O715" s="16">
        <v>17.119999999999798</v>
      </c>
      <c r="P715" s="20" t="s">
        <v>46</v>
      </c>
      <c r="Q715" s="16">
        <v>18.119999999999798</v>
      </c>
      <c r="R715" s="20" t="s">
        <v>46</v>
      </c>
      <c r="S715" s="16">
        <v>19.119999999999798</v>
      </c>
      <c r="T715" s="20" t="s">
        <v>46</v>
      </c>
      <c r="U715" s="16">
        <v>19.119999999999798</v>
      </c>
    </row>
    <row r="716" spans="1:21">
      <c r="A716" s="15" t="s">
        <v>35</v>
      </c>
      <c r="B716" s="16">
        <v>11.1299999999998</v>
      </c>
      <c r="C716" s="20" t="s">
        <v>46</v>
      </c>
      <c r="D716" s="23">
        <v>14.1299999999998</v>
      </c>
      <c r="E716" s="15" t="s">
        <v>46</v>
      </c>
      <c r="F716" s="26">
        <v>15.1299999999998</v>
      </c>
      <c r="G716" s="15" t="s">
        <v>46</v>
      </c>
      <c r="H716" s="8">
        <v>17.1299999999998</v>
      </c>
      <c r="I716" s="15" t="s">
        <v>46</v>
      </c>
      <c r="J716" s="8">
        <v>18.1299999999998</v>
      </c>
      <c r="L716" s="28" t="s">
        <v>35</v>
      </c>
      <c r="M716" s="8">
        <v>17.1299999999998</v>
      </c>
      <c r="N716" s="20" t="s">
        <v>46</v>
      </c>
      <c r="O716" s="8">
        <v>17.1299999999998</v>
      </c>
      <c r="P716" s="20" t="s">
        <v>46</v>
      </c>
      <c r="Q716" s="8">
        <v>18.1299999999998</v>
      </c>
      <c r="R716" s="20" t="s">
        <v>46</v>
      </c>
      <c r="S716" s="8">
        <v>19.1299999999998</v>
      </c>
      <c r="T716" s="20" t="s">
        <v>46</v>
      </c>
      <c r="U716" s="8">
        <v>19.1299999999998</v>
      </c>
    </row>
    <row r="717" spans="1:21">
      <c r="A717" s="15" t="s">
        <v>35</v>
      </c>
      <c r="B717" s="16">
        <v>11.1399999999998</v>
      </c>
      <c r="C717" s="20" t="s">
        <v>46</v>
      </c>
      <c r="D717" s="23">
        <v>14.1399999999998</v>
      </c>
      <c r="E717" s="15" t="s">
        <v>46</v>
      </c>
      <c r="F717" s="19">
        <v>15.1399999999998</v>
      </c>
      <c r="G717" s="15" t="s">
        <v>46</v>
      </c>
      <c r="H717" s="19">
        <v>17.139999999999901</v>
      </c>
      <c r="I717" s="15" t="s">
        <v>46</v>
      </c>
      <c r="J717" s="16">
        <v>18.139999999999901</v>
      </c>
      <c r="L717" s="28" t="s">
        <v>35</v>
      </c>
      <c r="M717" s="16">
        <v>17.139999999999901</v>
      </c>
      <c r="N717" s="20" t="s">
        <v>46</v>
      </c>
      <c r="O717" s="16">
        <v>17.139999999999901</v>
      </c>
      <c r="P717" s="20" t="s">
        <v>46</v>
      </c>
      <c r="Q717" s="16">
        <v>18.139999999999901</v>
      </c>
      <c r="R717" s="20" t="s">
        <v>46</v>
      </c>
      <c r="S717" s="16">
        <v>19.139999999999901</v>
      </c>
      <c r="T717" s="20" t="s">
        <v>46</v>
      </c>
      <c r="U717" s="16">
        <v>19.139999999999901</v>
      </c>
    </row>
    <row r="718" spans="1:21">
      <c r="A718" s="15" t="s">
        <v>35</v>
      </c>
      <c r="B718" s="16">
        <v>11.1499999999998</v>
      </c>
      <c r="C718" s="20" t="s">
        <v>46</v>
      </c>
      <c r="D718" s="23">
        <v>14.1499999999998</v>
      </c>
      <c r="E718" s="15" t="s">
        <v>46</v>
      </c>
      <c r="F718" s="26">
        <v>15.1499999999998</v>
      </c>
      <c r="G718" s="15" t="s">
        <v>46</v>
      </c>
      <c r="H718" s="8">
        <v>17.1499999999998</v>
      </c>
      <c r="I718" s="15" t="s">
        <v>46</v>
      </c>
      <c r="J718" s="8">
        <v>18.1499999999998</v>
      </c>
      <c r="L718" s="28" t="s">
        <v>35</v>
      </c>
      <c r="M718" s="8">
        <v>17.1499999999998</v>
      </c>
      <c r="N718" s="20" t="s">
        <v>46</v>
      </c>
      <c r="O718" s="8">
        <v>17.1499999999998</v>
      </c>
      <c r="P718" s="20" t="s">
        <v>46</v>
      </c>
      <c r="Q718" s="8">
        <v>18.1499999999998</v>
      </c>
      <c r="R718" s="20" t="s">
        <v>46</v>
      </c>
      <c r="S718" s="8">
        <v>19.1499999999998</v>
      </c>
      <c r="T718" s="20" t="s">
        <v>46</v>
      </c>
      <c r="U718" s="8">
        <v>19.1499999999998</v>
      </c>
    </row>
    <row r="719" spans="1:21">
      <c r="A719" s="15" t="s">
        <v>35</v>
      </c>
      <c r="B719" s="16">
        <v>11.159999999999901</v>
      </c>
      <c r="C719" s="20" t="s">
        <v>46</v>
      </c>
      <c r="D719" s="23">
        <v>14.159999999999901</v>
      </c>
      <c r="E719" s="15" t="s">
        <v>46</v>
      </c>
      <c r="F719" s="19">
        <v>15.159999999999901</v>
      </c>
      <c r="G719" s="15" t="s">
        <v>46</v>
      </c>
      <c r="H719" s="19">
        <v>17.159999999999901</v>
      </c>
      <c r="I719" s="15" t="s">
        <v>46</v>
      </c>
      <c r="J719" s="16">
        <v>18.159999999999901</v>
      </c>
      <c r="L719" s="28" t="s">
        <v>35</v>
      </c>
      <c r="M719" s="16">
        <v>17.159999999999901</v>
      </c>
      <c r="N719" s="20" t="s">
        <v>46</v>
      </c>
      <c r="O719" s="16">
        <v>17.159999999999901</v>
      </c>
      <c r="P719" s="20" t="s">
        <v>46</v>
      </c>
      <c r="Q719" s="16">
        <v>18.159999999999901</v>
      </c>
      <c r="R719" s="20" t="s">
        <v>46</v>
      </c>
      <c r="S719" s="16">
        <v>19.159999999999901</v>
      </c>
      <c r="T719" s="20" t="s">
        <v>46</v>
      </c>
      <c r="U719" s="16">
        <v>19.159999999999901</v>
      </c>
    </row>
    <row r="720" spans="1:21">
      <c r="A720" s="15" t="s">
        <v>35</v>
      </c>
      <c r="B720" s="16">
        <v>11.169999999999799</v>
      </c>
      <c r="C720" s="20" t="s">
        <v>46</v>
      </c>
      <c r="D720" s="23">
        <v>14.169999999999799</v>
      </c>
      <c r="E720" s="15" t="s">
        <v>46</v>
      </c>
      <c r="F720" s="26">
        <v>15.169999999999799</v>
      </c>
      <c r="G720" s="15" t="s">
        <v>46</v>
      </c>
      <c r="H720" s="8">
        <v>17.169999999999799</v>
      </c>
      <c r="I720" s="15" t="s">
        <v>46</v>
      </c>
      <c r="J720" s="8">
        <v>18.169999999999799</v>
      </c>
      <c r="L720" s="28" t="s">
        <v>35</v>
      </c>
      <c r="M720" s="8">
        <v>17.169999999999799</v>
      </c>
      <c r="N720" s="20" t="s">
        <v>46</v>
      </c>
      <c r="O720" s="8">
        <v>17.169999999999799</v>
      </c>
      <c r="P720" s="20" t="s">
        <v>46</v>
      </c>
      <c r="Q720" s="8">
        <v>18.169999999999799</v>
      </c>
      <c r="R720" s="20" t="s">
        <v>46</v>
      </c>
      <c r="S720" s="8">
        <v>19.169999999999799</v>
      </c>
      <c r="T720" s="20" t="s">
        <v>46</v>
      </c>
      <c r="U720" s="8">
        <v>19.169999999999799</v>
      </c>
    </row>
    <row r="721" spans="1:21">
      <c r="A721" s="15" t="s">
        <v>35</v>
      </c>
      <c r="B721" s="16">
        <v>11.1799999999999</v>
      </c>
      <c r="C721" s="20" t="s">
        <v>46</v>
      </c>
      <c r="D721" s="23">
        <v>14.1799999999999</v>
      </c>
      <c r="E721" s="15" t="s">
        <v>46</v>
      </c>
      <c r="F721" s="19">
        <v>15.1799999999999</v>
      </c>
      <c r="G721" s="15" t="s">
        <v>46</v>
      </c>
      <c r="H721" s="19">
        <v>17.1799999999999</v>
      </c>
      <c r="I721" s="15" t="s">
        <v>46</v>
      </c>
      <c r="J721" s="16">
        <v>18.1799999999999</v>
      </c>
      <c r="L721" s="28" t="s">
        <v>35</v>
      </c>
      <c r="M721" s="16">
        <v>17.1799999999999</v>
      </c>
      <c r="N721" s="20" t="s">
        <v>46</v>
      </c>
      <c r="O721" s="16">
        <v>17.1799999999999</v>
      </c>
      <c r="P721" s="20" t="s">
        <v>46</v>
      </c>
      <c r="Q721" s="16">
        <v>18.1799999999999</v>
      </c>
      <c r="R721" s="20" t="s">
        <v>46</v>
      </c>
      <c r="S721" s="16">
        <v>19.1799999999999</v>
      </c>
      <c r="T721" s="20" t="s">
        <v>46</v>
      </c>
      <c r="U721" s="16">
        <v>19.1799999999999</v>
      </c>
    </row>
    <row r="722" spans="1:21">
      <c r="A722" s="15" t="s">
        <v>35</v>
      </c>
      <c r="B722" s="16">
        <v>11.1899999999999</v>
      </c>
      <c r="C722" s="20" t="s">
        <v>46</v>
      </c>
      <c r="D722" s="23">
        <v>14.1899999999999</v>
      </c>
      <c r="E722" s="15" t="s">
        <v>46</v>
      </c>
      <c r="F722" s="26">
        <v>15.1899999999999</v>
      </c>
      <c r="G722" s="15" t="s">
        <v>46</v>
      </c>
      <c r="H722" s="8">
        <v>17.189999999999799</v>
      </c>
      <c r="I722" s="15" t="s">
        <v>46</v>
      </c>
      <c r="J722" s="8">
        <v>18.189999999999799</v>
      </c>
      <c r="L722" s="28" t="s">
        <v>35</v>
      </c>
      <c r="M722" s="8">
        <v>17.189999999999799</v>
      </c>
      <c r="N722" s="20" t="s">
        <v>46</v>
      </c>
      <c r="O722" s="8">
        <v>17.189999999999799</v>
      </c>
      <c r="P722" s="20" t="s">
        <v>46</v>
      </c>
      <c r="Q722" s="8">
        <v>18.189999999999799</v>
      </c>
      <c r="R722" s="20" t="s">
        <v>46</v>
      </c>
      <c r="S722" s="8">
        <v>19.189999999999799</v>
      </c>
      <c r="T722" s="20" t="s">
        <v>46</v>
      </c>
      <c r="U722" s="8">
        <v>19.189999999999799</v>
      </c>
    </row>
    <row r="723" spans="1:21">
      <c r="A723" s="15" t="s">
        <v>35</v>
      </c>
      <c r="B723" s="16">
        <v>11.1999999999999</v>
      </c>
      <c r="C723" s="20" t="s">
        <v>46</v>
      </c>
      <c r="D723" s="23">
        <v>14.1999999999999</v>
      </c>
      <c r="E723" s="15" t="s">
        <v>46</v>
      </c>
      <c r="F723" s="19">
        <v>15.1999999999999</v>
      </c>
      <c r="G723" s="15" t="s">
        <v>46</v>
      </c>
      <c r="H723" s="19">
        <v>17.1999999999999</v>
      </c>
      <c r="I723" s="15" t="s">
        <v>46</v>
      </c>
      <c r="J723" s="16">
        <v>18.1999999999999</v>
      </c>
      <c r="L723" s="28" t="s">
        <v>35</v>
      </c>
      <c r="M723" s="16">
        <v>17.1999999999999</v>
      </c>
      <c r="N723" s="20" t="s">
        <v>46</v>
      </c>
      <c r="O723" s="16">
        <v>17.1999999999999</v>
      </c>
      <c r="P723" s="20" t="s">
        <v>46</v>
      </c>
      <c r="Q723" s="16">
        <v>18.1999999999999</v>
      </c>
      <c r="R723" s="20" t="s">
        <v>46</v>
      </c>
      <c r="S723" s="16">
        <v>19.1999999999999</v>
      </c>
      <c r="T723" s="20" t="s">
        <v>46</v>
      </c>
      <c r="U723" s="16">
        <v>19.1999999999999</v>
      </c>
    </row>
    <row r="724" spans="1:21">
      <c r="A724" s="15" t="s">
        <v>35</v>
      </c>
      <c r="B724" s="16">
        <v>11.2099999999998</v>
      </c>
      <c r="C724" s="20" t="s">
        <v>46</v>
      </c>
      <c r="D724" s="23">
        <v>14.2099999999998</v>
      </c>
      <c r="E724" s="15" t="s">
        <v>46</v>
      </c>
      <c r="F724" s="26">
        <v>15.2099999999998</v>
      </c>
      <c r="G724" s="15" t="s">
        <v>46</v>
      </c>
      <c r="H724" s="8">
        <v>17.209999999999901</v>
      </c>
      <c r="I724" s="15" t="s">
        <v>46</v>
      </c>
      <c r="J724" s="8">
        <v>18.209999999999901</v>
      </c>
      <c r="L724" s="28" t="s">
        <v>35</v>
      </c>
      <c r="M724" s="8">
        <v>17.209999999999901</v>
      </c>
      <c r="N724" s="20" t="s">
        <v>46</v>
      </c>
      <c r="O724" s="8">
        <v>17.209999999999901</v>
      </c>
      <c r="P724" s="20" t="s">
        <v>46</v>
      </c>
      <c r="Q724" s="8">
        <v>18.209999999999901</v>
      </c>
      <c r="R724" s="20" t="s">
        <v>46</v>
      </c>
      <c r="S724" s="8">
        <v>19.209999999999901</v>
      </c>
      <c r="T724" s="20" t="s">
        <v>46</v>
      </c>
      <c r="U724" s="8">
        <v>19.209999999999901</v>
      </c>
    </row>
    <row r="725" spans="1:21">
      <c r="A725" s="15" t="s">
        <v>35</v>
      </c>
      <c r="B725" s="16">
        <v>11.2199999999998</v>
      </c>
      <c r="C725" s="20" t="s">
        <v>46</v>
      </c>
      <c r="D725" s="23">
        <v>14.2199999999998</v>
      </c>
      <c r="E725" s="15" t="s">
        <v>46</v>
      </c>
      <c r="F725" s="19">
        <v>15.2199999999998</v>
      </c>
      <c r="G725" s="15" t="s">
        <v>46</v>
      </c>
      <c r="H725" s="19">
        <v>17.2199999999998</v>
      </c>
      <c r="I725" s="15" t="s">
        <v>46</v>
      </c>
      <c r="J725" s="16">
        <v>18.2199999999998</v>
      </c>
      <c r="L725" s="28" t="s">
        <v>35</v>
      </c>
      <c r="M725" s="16">
        <v>17.2199999999998</v>
      </c>
      <c r="N725" s="20" t="s">
        <v>46</v>
      </c>
      <c r="O725" s="16">
        <v>17.2199999999998</v>
      </c>
      <c r="P725" s="20" t="s">
        <v>46</v>
      </c>
      <c r="Q725" s="16">
        <v>18.2199999999998</v>
      </c>
      <c r="R725" s="20" t="s">
        <v>46</v>
      </c>
      <c r="S725" s="16">
        <v>19.2199999999998</v>
      </c>
      <c r="T725" s="20" t="s">
        <v>46</v>
      </c>
      <c r="U725" s="16">
        <v>19.2199999999998</v>
      </c>
    </row>
    <row r="726" spans="1:21">
      <c r="A726" s="15" t="s">
        <v>35</v>
      </c>
      <c r="B726" s="16">
        <v>11.229999999999899</v>
      </c>
      <c r="C726" s="20" t="s">
        <v>46</v>
      </c>
      <c r="D726" s="23">
        <v>14.229999999999899</v>
      </c>
      <c r="E726" s="15" t="s">
        <v>46</v>
      </c>
      <c r="F726" s="26">
        <v>15.229999999999899</v>
      </c>
      <c r="G726" s="15" t="s">
        <v>46</v>
      </c>
      <c r="H726" s="8">
        <v>17.229999999999901</v>
      </c>
      <c r="I726" s="15" t="s">
        <v>46</v>
      </c>
      <c r="J726" s="8">
        <v>18.229999999999901</v>
      </c>
      <c r="L726" s="28" t="s">
        <v>35</v>
      </c>
      <c r="M726" s="8">
        <v>17.229999999999901</v>
      </c>
      <c r="N726" s="20" t="s">
        <v>46</v>
      </c>
      <c r="O726" s="8">
        <v>17.229999999999901</v>
      </c>
      <c r="P726" s="20" t="s">
        <v>46</v>
      </c>
      <c r="Q726" s="8">
        <v>18.229999999999901</v>
      </c>
      <c r="R726" s="20" t="s">
        <v>46</v>
      </c>
      <c r="S726" s="8">
        <v>19.229999999999901</v>
      </c>
      <c r="T726" s="20" t="s">
        <v>46</v>
      </c>
      <c r="U726" s="8">
        <v>19.229999999999901</v>
      </c>
    </row>
    <row r="727" spans="1:21">
      <c r="A727" s="15" t="s">
        <v>35</v>
      </c>
      <c r="B727" s="16">
        <v>11.239999999999799</v>
      </c>
      <c r="C727" s="20" t="s">
        <v>46</v>
      </c>
      <c r="D727" s="23">
        <v>14.239999999999799</v>
      </c>
      <c r="E727" s="15" t="s">
        <v>46</v>
      </c>
      <c r="F727" s="19">
        <v>15.239999999999799</v>
      </c>
      <c r="G727" s="15" t="s">
        <v>46</v>
      </c>
      <c r="H727" s="19">
        <v>17.239999999999799</v>
      </c>
      <c r="I727" s="15" t="s">
        <v>46</v>
      </c>
      <c r="J727" s="16">
        <v>18.239999999999799</v>
      </c>
      <c r="L727" s="28" t="s">
        <v>35</v>
      </c>
      <c r="M727" s="16">
        <v>17.239999999999799</v>
      </c>
      <c r="N727" s="20" t="s">
        <v>46</v>
      </c>
      <c r="O727" s="16">
        <v>17.239999999999799</v>
      </c>
      <c r="P727" s="20" t="s">
        <v>46</v>
      </c>
      <c r="Q727" s="16">
        <v>18.239999999999799</v>
      </c>
      <c r="R727" s="20" t="s">
        <v>46</v>
      </c>
      <c r="S727" s="16">
        <v>19.239999999999799</v>
      </c>
      <c r="T727" s="20" t="s">
        <v>46</v>
      </c>
      <c r="U727" s="16">
        <v>19.239999999999799</v>
      </c>
    </row>
    <row r="728" spans="1:21">
      <c r="A728" s="15" t="s">
        <v>35</v>
      </c>
      <c r="B728" s="16">
        <v>11.249999999999901</v>
      </c>
      <c r="C728" s="20" t="s">
        <v>46</v>
      </c>
      <c r="D728" s="23">
        <v>14.249999999999901</v>
      </c>
      <c r="E728" s="15" t="s">
        <v>46</v>
      </c>
      <c r="F728" s="26">
        <v>15.249999999999901</v>
      </c>
      <c r="G728" s="15" t="s">
        <v>46</v>
      </c>
      <c r="H728" s="8">
        <v>17.249999999999901</v>
      </c>
      <c r="I728" s="15" t="s">
        <v>46</v>
      </c>
      <c r="J728" s="8">
        <v>18.249999999999901</v>
      </c>
      <c r="L728" s="28" t="s">
        <v>35</v>
      </c>
      <c r="M728" s="8">
        <v>17.249999999999901</v>
      </c>
      <c r="N728" s="20" t="s">
        <v>46</v>
      </c>
      <c r="O728" s="8">
        <v>17.249999999999901</v>
      </c>
      <c r="P728" s="20" t="s">
        <v>46</v>
      </c>
      <c r="Q728" s="8">
        <v>18.249999999999901</v>
      </c>
      <c r="R728" s="20" t="s">
        <v>46</v>
      </c>
      <c r="S728" s="8">
        <v>19.249999999999901</v>
      </c>
      <c r="T728" s="20" t="s">
        <v>46</v>
      </c>
      <c r="U728" s="8">
        <v>19.249999999999901</v>
      </c>
    </row>
    <row r="729" spans="1:21">
      <c r="A729" s="15" t="s">
        <v>35</v>
      </c>
      <c r="B729" s="16">
        <v>11.259999999999801</v>
      </c>
      <c r="C729" s="20" t="s">
        <v>46</v>
      </c>
      <c r="D729" s="23">
        <v>14.259999999999801</v>
      </c>
      <c r="E729" s="15" t="s">
        <v>46</v>
      </c>
      <c r="F729" s="19">
        <v>15.259999999999801</v>
      </c>
      <c r="G729" s="15" t="s">
        <v>46</v>
      </c>
      <c r="H729" s="19">
        <v>17.259999999999799</v>
      </c>
      <c r="I729" s="15" t="s">
        <v>46</v>
      </c>
      <c r="J729" s="16">
        <v>18.259999999999799</v>
      </c>
      <c r="L729" s="28" t="s">
        <v>35</v>
      </c>
      <c r="M729" s="16">
        <v>17.259999999999799</v>
      </c>
      <c r="N729" s="20" t="s">
        <v>46</v>
      </c>
      <c r="O729" s="16">
        <v>17.259999999999799</v>
      </c>
      <c r="P729" s="20" t="s">
        <v>46</v>
      </c>
      <c r="Q729" s="16">
        <v>18.259999999999799</v>
      </c>
      <c r="R729" s="20" t="s">
        <v>46</v>
      </c>
      <c r="S729" s="16">
        <v>19.259999999999799</v>
      </c>
      <c r="T729" s="20" t="s">
        <v>46</v>
      </c>
      <c r="U729" s="16">
        <v>19.259999999999799</v>
      </c>
    </row>
    <row r="730" spans="1:21">
      <c r="A730" s="15" t="s">
        <v>35</v>
      </c>
      <c r="B730" s="16">
        <v>11.2699999999999</v>
      </c>
      <c r="C730" s="20" t="s">
        <v>46</v>
      </c>
      <c r="D730" s="23">
        <v>14.2699999999999</v>
      </c>
      <c r="E730" s="15" t="s">
        <v>46</v>
      </c>
      <c r="F730" s="26">
        <v>15.2699999999999</v>
      </c>
      <c r="G730" s="15" t="s">
        <v>46</v>
      </c>
      <c r="H730" s="8">
        <v>17.2699999999999</v>
      </c>
      <c r="I730" s="15" t="s">
        <v>46</v>
      </c>
      <c r="J730" s="8">
        <v>18.2699999999999</v>
      </c>
      <c r="L730" s="28" t="s">
        <v>35</v>
      </c>
      <c r="M730" s="8">
        <v>17.2699999999999</v>
      </c>
      <c r="N730" s="20" t="s">
        <v>46</v>
      </c>
      <c r="O730" s="8">
        <v>17.2699999999999</v>
      </c>
      <c r="P730" s="20" t="s">
        <v>46</v>
      </c>
      <c r="Q730" s="8">
        <v>18.2699999999999</v>
      </c>
      <c r="R730" s="20" t="s">
        <v>46</v>
      </c>
      <c r="S730" s="8">
        <v>19.2699999999999</v>
      </c>
      <c r="T730" s="20" t="s">
        <v>46</v>
      </c>
      <c r="U730" s="8">
        <v>19.2699999999999</v>
      </c>
    </row>
    <row r="731" spans="1:21">
      <c r="A731" s="15" t="s">
        <v>35</v>
      </c>
      <c r="B731" s="16">
        <v>11.2799999999998</v>
      </c>
      <c r="C731" s="20" t="s">
        <v>46</v>
      </c>
      <c r="D731" s="23">
        <v>14.2799999999998</v>
      </c>
      <c r="E731" s="15" t="s">
        <v>46</v>
      </c>
      <c r="F731" s="19">
        <v>15.2799999999998</v>
      </c>
      <c r="G731" s="15" t="s">
        <v>46</v>
      </c>
      <c r="H731" s="19">
        <v>17.279999999999799</v>
      </c>
      <c r="I731" s="15" t="s">
        <v>46</v>
      </c>
      <c r="J731" s="16">
        <v>18.279999999999799</v>
      </c>
      <c r="L731" s="28" t="s">
        <v>35</v>
      </c>
      <c r="M731" s="16">
        <v>17.279999999999799</v>
      </c>
      <c r="N731" s="20" t="s">
        <v>46</v>
      </c>
      <c r="O731" s="16">
        <v>17.279999999999799</v>
      </c>
      <c r="P731" s="20" t="s">
        <v>46</v>
      </c>
      <c r="Q731" s="16">
        <v>18.279999999999799</v>
      </c>
      <c r="R731" s="20" t="s">
        <v>46</v>
      </c>
      <c r="S731" s="16">
        <v>19.279999999999799</v>
      </c>
      <c r="T731" s="20" t="s">
        <v>46</v>
      </c>
      <c r="U731" s="16">
        <v>19.279999999999799</v>
      </c>
    </row>
    <row r="732" spans="1:21">
      <c r="A732" s="15" t="s">
        <v>35</v>
      </c>
      <c r="B732" s="16">
        <v>11.2899999999998</v>
      </c>
      <c r="C732" s="20" t="s">
        <v>46</v>
      </c>
      <c r="D732" s="23">
        <v>14.2899999999998</v>
      </c>
      <c r="E732" s="15" t="s">
        <v>46</v>
      </c>
      <c r="F732" s="26">
        <v>15.2899999999998</v>
      </c>
      <c r="G732" s="15" t="s">
        <v>46</v>
      </c>
      <c r="H732" s="8">
        <v>17.2899999999998</v>
      </c>
      <c r="I732" s="15" t="s">
        <v>46</v>
      </c>
      <c r="J732" s="8">
        <v>18.2899999999998</v>
      </c>
      <c r="L732" s="28" t="s">
        <v>35</v>
      </c>
      <c r="M732" s="8">
        <v>17.2899999999998</v>
      </c>
      <c r="N732" s="20" t="s">
        <v>46</v>
      </c>
      <c r="O732" s="8">
        <v>17.2899999999998</v>
      </c>
      <c r="P732" s="20" t="s">
        <v>46</v>
      </c>
      <c r="Q732" s="8">
        <v>18.2899999999998</v>
      </c>
      <c r="R732" s="20" t="s">
        <v>46</v>
      </c>
      <c r="S732" s="8">
        <v>19.2899999999998</v>
      </c>
      <c r="T732" s="20" t="s">
        <v>46</v>
      </c>
      <c r="U732" s="8">
        <v>19.2899999999998</v>
      </c>
    </row>
    <row r="733" spans="1:21">
      <c r="A733" s="15" t="s">
        <v>35</v>
      </c>
      <c r="B733" s="16">
        <v>11.2999999999998</v>
      </c>
      <c r="C733" s="20" t="s">
        <v>46</v>
      </c>
      <c r="D733" s="23">
        <v>14.2999999999998</v>
      </c>
      <c r="E733" s="15" t="s">
        <v>46</v>
      </c>
      <c r="F733" s="19">
        <v>15.2999999999998</v>
      </c>
      <c r="G733" s="15" t="s">
        <v>46</v>
      </c>
      <c r="H733" s="19">
        <v>17.299999999999802</v>
      </c>
      <c r="I733" s="15" t="s">
        <v>46</v>
      </c>
      <c r="J733" s="16">
        <v>18.299999999999802</v>
      </c>
      <c r="L733" s="28" t="s">
        <v>35</v>
      </c>
      <c r="M733" s="16">
        <v>17.299999999999802</v>
      </c>
      <c r="N733" s="20" t="s">
        <v>46</v>
      </c>
      <c r="O733" s="16">
        <v>17.299999999999802</v>
      </c>
      <c r="P733" s="20" t="s">
        <v>46</v>
      </c>
      <c r="Q733" s="16">
        <v>18.299999999999802</v>
      </c>
      <c r="R733" s="20" t="s">
        <v>46</v>
      </c>
      <c r="S733" s="16">
        <v>19.299999999999802</v>
      </c>
      <c r="T733" s="20" t="s">
        <v>46</v>
      </c>
      <c r="U733" s="16">
        <v>19.299999999999802</v>
      </c>
    </row>
    <row r="734" spans="1:21">
      <c r="A734" s="15" t="s">
        <v>35</v>
      </c>
      <c r="B734" s="16">
        <v>11.3099999999998</v>
      </c>
      <c r="C734" s="20" t="s">
        <v>46</v>
      </c>
      <c r="D734" s="23">
        <v>14.3099999999998</v>
      </c>
      <c r="E734" s="15" t="s">
        <v>46</v>
      </c>
      <c r="F734" s="26">
        <v>15.3099999999998</v>
      </c>
      <c r="G734" s="15" t="s">
        <v>46</v>
      </c>
      <c r="H734" s="8">
        <v>17.3099999999998</v>
      </c>
      <c r="I734" s="15" t="s">
        <v>46</v>
      </c>
      <c r="J734" s="8">
        <v>18.3099999999998</v>
      </c>
      <c r="L734" s="28" t="s">
        <v>35</v>
      </c>
      <c r="M734" s="8">
        <v>17.3099999999998</v>
      </c>
      <c r="N734" s="20" t="s">
        <v>46</v>
      </c>
      <c r="O734" s="8">
        <v>17.3099999999998</v>
      </c>
      <c r="P734" s="20" t="s">
        <v>46</v>
      </c>
      <c r="Q734" s="8">
        <v>18.3099999999998</v>
      </c>
      <c r="R734" s="20" t="s">
        <v>46</v>
      </c>
      <c r="S734" s="8">
        <v>19.3099999999998</v>
      </c>
      <c r="T734" s="20" t="s">
        <v>46</v>
      </c>
      <c r="U734" s="8">
        <v>19.3099999999998</v>
      </c>
    </row>
    <row r="735" spans="1:21">
      <c r="A735" s="15" t="s">
        <v>35</v>
      </c>
      <c r="B735" s="16">
        <v>11.3199999999998</v>
      </c>
      <c r="C735" s="20" t="s">
        <v>46</v>
      </c>
      <c r="D735" s="23">
        <v>14.3199999999998</v>
      </c>
      <c r="E735" s="15" t="s">
        <v>46</v>
      </c>
      <c r="F735" s="19">
        <v>15.3199999999998</v>
      </c>
      <c r="G735" s="15" t="s">
        <v>46</v>
      </c>
      <c r="H735" s="19">
        <v>17.319999999999801</v>
      </c>
      <c r="I735" s="15" t="s">
        <v>46</v>
      </c>
      <c r="J735" s="16">
        <v>18.319999999999801</v>
      </c>
      <c r="L735" s="28" t="s">
        <v>35</v>
      </c>
      <c r="M735" s="16">
        <v>17.319999999999801</v>
      </c>
      <c r="N735" s="20" t="s">
        <v>46</v>
      </c>
      <c r="O735" s="16">
        <v>17.319999999999801</v>
      </c>
      <c r="P735" s="20" t="s">
        <v>46</v>
      </c>
      <c r="Q735" s="16">
        <v>18.319999999999801</v>
      </c>
      <c r="R735" s="20" t="s">
        <v>46</v>
      </c>
      <c r="S735" s="16">
        <v>19.319999999999801</v>
      </c>
      <c r="T735" s="20" t="s">
        <v>46</v>
      </c>
      <c r="U735" s="16">
        <v>19.319999999999801</v>
      </c>
    </row>
    <row r="736" spans="1:21">
      <c r="A736" s="15" t="s">
        <v>35</v>
      </c>
      <c r="B736" s="16">
        <v>11.329999999999799</v>
      </c>
      <c r="C736" s="20" t="s">
        <v>46</v>
      </c>
      <c r="D736" s="23">
        <v>14.329999999999799</v>
      </c>
      <c r="E736" s="15" t="s">
        <v>46</v>
      </c>
      <c r="F736" s="26">
        <v>15.329999999999799</v>
      </c>
      <c r="G736" s="15" t="s">
        <v>46</v>
      </c>
      <c r="H736" s="8">
        <v>17.329999999999799</v>
      </c>
      <c r="I736" s="15" t="s">
        <v>46</v>
      </c>
      <c r="J736" s="8">
        <v>18.329999999999799</v>
      </c>
      <c r="L736" s="28" t="s">
        <v>35</v>
      </c>
      <c r="M736" s="8">
        <v>17.329999999999799</v>
      </c>
      <c r="N736" s="20" t="s">
        <v>46</v>
      </c>
      <c r="O736" s="8">
        <v>17.329999999999799</v>
      </c>
      <c r="P736" s="20" t="s">
        <v>46</v>
      </c>
      <c r="Q736" s="8">
        <v>18.329999999999799</v>
      </c>
      <c r="R736" s="20" t="s">
        <v>46</v>
      </c>
      <c r="S736" s="8">
        <v>19.329999999999799</v>
      </c>
      <c r="T736" s="20" t="s">
        <v>46</v>
      </c>
      <c r="U736" s="8">
        <v>19.329999999999799</v>
      </c>
    </row>
    <row r="737" spans="1:21">
      <c r="A737" s="15" t="s">
        <v>35</v>
      </c>
      <c r="B737" s="16">
        <v>11.339999999999799</v>
      </c>
      <c r="C737" s="20" t="s">
        <v>46</v>
      </c>
      <c r="D737" s="23">
        <v>14.339999999999799</v>
      </c>
      <c r="E737" s="15" t="s">
        <v>46</v>
      </c>
      <c r="F737" s="19">
        <v>15.339999999999799</v>
      </c>
      <c r="G737" s="15" t="s">
        <v>46</v>
      </c>
      <c r="H737" s="19">
        <v>17.339999999999801</v>
      </c>
      <c r="I737" s="15" t="s">
        <v>46</v>
      </c>
      <c r="J737" s="16">
        <v>18.339999999999801</v>
      </c>
      <c r="L737" s="28" t="s">
        <v>35</v>
      </c>
      <c r="M737" s="16">
        <v>17.339999999999801</v>
      </c>
      <c r="N737" s="20" t="s">
        <v>46</v>
      </c>
      <c r="O737" s="16">
        <v>17.339999999999801</v>
      </c>
      <c r="P737" s="20" t="s">
        <v>46</v>
      </c>
      <c r="Q737" s="16">
        <v>18.339999999999801</v>
      </c>
      <c r="R737" s="20" t="s">
        <v>46</v>
      </c>
      <c r="S737" s="16">
        <v>19.339999999999801</v>
      </c>
      <c r="T737" s="20" t="s">
        <v>46</v>
      </c>
      <c r="U737" s="16">
        <v>19.339999999999801</v>
      </c>
    </row>
    <row r="738" spans="1:21">
      <c r="A738" s="15" t="s">
        <v>35</v>
      </c>
      <c r="B738" s="16">
        <v>11.349999999999801</v>
      </c>
      <c r="C738" s="20" t="s">
        <v>46</v>
      </c>
      <c r="D738" s="23">
        <v>14.349999999999801</v>
      </c>
      <c r="E738" s="15" t="s">
        <v>46</v>
      </c>
      <c r="F738" s="26">
        <v>15.349999999999801</v>
      </c>
      <c r="G738" s="15" t="s">
        <v>46</v>
      </c>
      <c r="H738" s="8">
        <v>17.349999999999799</v>
      </c>
      <c r="I738" s="15" t="s">
        <v>46</v>
      </c>
      <c r="J738" s="8">
        <v>18.349999999999799</v>
      </c>
      <c r="L738" s="28" t="s">
        <v>35</v>
      </c>
      <c r="M738" s="8">
        <v>17.349999999999799</v>
      </c>
      <c r="N738" s="20" t="s">
        <v>46</v>
      </c>
      <c r="O738" s="8">
        <v>17.349999999999799</v>
      </c>
      <c r="P738" s="20" t="s">
        <v>46</v>
      </c>
      <c r="Q738" s="8">
        <v>18.349999999999799</v>
      </c>
      <c r="R738" s="20" t="s">
        <v>46</v>
      </c>
      <c r="S738" s="8">
        <v>19.349999999999799</v>
      </c>
      <c r="T738" s="20" t="s">
        <v>46</v>
      </c>
      <c r="U738" s="8">
        <v>19.349999999999799</v>
      </c>
    </row>
    <row r="739" spans="1:21">
      <c r="A739" s="15" t="s">
        <v>35</v>
      </c>
      <c r="B739" s="16">
        <v>11.3599999999998</v>
      </c>
      <c r="C739" s="20" t="s">
        <v>46</v>
      </c>
      <c r="D739" s="23">
        <v>14.3599999999998</v>
      </c>
      <c r="E739" s="15" t="s">
        <v>46</v>
      </c>
      <c r="F739" s="19">
        <v>15.3599999999998</v>
      </c>
      <c r="G739" s="15" t="s">
        <v>46</v>
      </c>
      <c r="H739" s="19">
        <v>17.3599999999998</v>
      </c>
      <c r="I739" s="15" t="s">
        <v>46</v>
      </c>
      <c r="J739" s="16">
        <v>18.3599999999998</v>
      </c>
      <c r="L739" s="28" t="s">
        <v>35</v>
      </c>
      <c r="M739" s="16">
        <v>17.3599999999998</v>
      </c>
      <c r="N739" s="20" t="s">
        <v>46</v>
      </c>
      <c r="O739" s="16">
        <v>17.3599999999998</v>
      </c>
      <c r="P739" s="20" t="s">
        <v>46</v>
      </c>
      <c r="Q739" s="16">
        <v>18.3599999999998</v>
      </c>
      <c r="R739" s="20" t="s">
        <v>46</v>
      </c>
      <c r="S739" s="16">
        <v>19.3599999999998</v>
      </c>
      <c r="T739" s="20" t="s">
        <v>46</v>
      </c>
      <c r="U739" s="16">
        <v>19.3599999999998</v>
      </c>
    </row>
    <row r="740" spans="1:21">
      <c r="A740" s="15" t="s">
        <v>35</v>
      </c>
      <c r="B740" s="16">
        <v>11.3699999999998</v>
      </c>
      <c r="C740" s="20" t="s">
        <v>46</v>
      </c>
      <c r="D740" s="23">
        <v>14.3699999999998</v>
      </c>
      <c r="E740" s="15" t="s">
        <v>46</v>
      </c>
      <c r="F740" s="26">
        <v>15.3699999999998</v>
      </c>
      <c r="G740" s="15" t="s">
        <v>46</v>
      </c>
      <c r="H740" s="8">
        <v>17.369999999999798</v>
      </c>
      <c r="I740" s="15" t="s">
        <v>46</v>
      </c>
      <c r="J740" s="8">
        <v>18.369999999999798</v>
      </c>
      <c r="L740" s="28" t="s">
        <v>35</v>
      </c>
      <c r="M740" s="8">
        <v>17.369999999999798</v>
      </c>
      <c r="N740" s="20" t="s">
        <v>46</v>
      </c>
      <c r="O740" s="8">
        <v>17.369999999999798</v>
      </c>
      <c r="P740" s="20" t="s">
        <v>46</v>
      </c>
      <c r="Q740" s="8">
        <v>18.369999999999798</v>
      </c>
      <c r="R740" s="20" t="s">
        <v>46</v>
      </c>
      <c r="S740" s="8">
        <v>19.369999999999798</v>
      </c>
      <c r="T740" s="20" t="s">
        <v>46</v>
      </c>
      <c r="U740" s="8">
        <v>19.369999999999798</v>
      </c>
    </row>
    <row r="741" spans="1:21">
      <c r="A741" s="15" t="s">
        <v>35</v>
      </c>
      <c r="B741" s="16">
        <v>11.3799999999998</v>
      </c>
      <c r="C741" s="20" t="s">
        <v>46</v>
      </c>
      <c r="D741" s="23">
        <v>14.3799999999998</v>
      </c>
      <c r="E741" s="15" t="s">
        <v>46</v>
      </c>
      <c r="F741" s="19">
        <v>15.3799999999998</v>
      </c>
      <c r="G741" s="15" t="s">
        <v>46</v>
      </c>
      <c r="H741" s="19">
        <v>17.3799999999998</v>
      </c>
      <c r="I741" s="15" t="s">
        <v>46</v>
      </c>
      <c r="J741" s="16">
        <v>18.3799999999998</v>
      </c>
      <c r="L741" s="28" t="s">
        <v>35</v>
      </c>
      <c r="M741" s="16">
        <v>17.3799999999998</v>
      </c>
      <c r="N741" s="20" t="s">
        <v>46</v>
      </c>
      <c r="O741" s="16">
        <v>17.3799999999998</v>
      </c>
      <c r="P741" s="20" t="s">
        <v>46</v>
      </c>
      <c r="Q741" s="16">
        <v>18.3799999999998</v>
      </c>
      <c r="R741" s="20" t="s">
        <v>46</v>
      </c>
      <c r="S741" s="16">
        <v>19.3799999999998</v>
      </c>
      <c r="T741" s="20" t="s">
        <v>46</v>
      </c>
      <c r="U741" s="16">
        <v>19.3799999999998</v>
      </c>
    </row>
    <row r="742" spans="1:21">
      <c r="A742" s="15" t="s">
        <v>35</v>
      </c>
      <c r="B742" s="16">
        <v>11.3899999999998</v>
      </c>
      <c r="C742" s="20" t="s">
        <v>46</v>
      </c>
      <c r="D742" s="23">
        <v>14.3899999999998</v>
      </c>
      <c r="E742" s="15" t="s">
        <v>46</v>
      </c>
      <c r="F742" s="26">
        <v>15.3899999999998</v>
      </c>
      <c r="G742" s="15" t="s">
        <v>46</v>
      </c>
      <c r="H742" s="8">
        <v>17.389999999999802</v>
      </c>
      <c r="I742" s="15" t="s">
        <v>46</v>
      </c>
      <c r="J742" s="8">
        <v>18.389999999999802</v>
      </c>
      <c r="L742" s="28" t="s">
        <v>35</v>
      </c>
      <c r="M742" s="8">
        <v>17.389999999999802</v>
      </c>
      <c r="N742" s="20" t="s">
        <v>46</v>
      </c>
      <c r="O742" s="8">
        <v>17.389999999999802</v>
      </c>
      <c r="P742" s="20" t="s">
        <v>46</v>
      </c>
      <c r="Q742" s="8">
        <v>18.389999999999802</v>
      </c>
      <c r="R742" s="20" t="s">
        <v>46</v>
      </c>
      <c r="S742" s="8">
        <v>19.389999999999802</v>
      </c>
      <c r="T742" s="20" t="s">
        <v>46</v>
      </c>
      <c r="U742" s="8">
        <v>19.389999999999802</v>
      </c>
    </row>
    <row r="743" spans="1:21">
      <c r="A743" s="15" t="s">
        <v>35</v>
      </c>
      <c r="B743" s="16">
        <v>11.3999999999998</v>
      </c>
      <c r="C743" s="20" t="s">
        <v>46</v>
      </c>
      <c r="D743" s="23">
        <v>14.3999999999998</v>
      </c>
      <c r="E743" s="15" t="s">
        <v>46</v>
      </c>
      <c r="F743" s="19">
        <v>15.3999999999998</v>
      </c>
      <c r="G743" s="15" t="s">
        <v>46</v>
      </c>
      <c r="H743" s="19">
        <v>17.3999999999998</v>
      </c>
      <c r="I743" s="15" t="s">
        <v>46</v>
      </c>
      <c r="J743" s="16">
        <v>18.3999999999998</v>
      </c>
      <c r="L743" s="28" t="s">
        <v>35</v>
      </c>
      <c r="M743" s="16">
        <v>17.3999999999998</v>
      </c>
      <c r="N743" s="20" t="s">
        <v>46</v>
      </c>
      <c r="O743" s="16">
        <v>17.3999999999998</v>
      </c>
      <c r="P743" s="20" t="s">
        <v>46</v>
      </c>
      <c r="Q743" s="16">
        <v>18.3999999999998</v>
      </c>
      <c r="R743" s="20" t="s">
        <v>46</v>
      </c>
      <c r="S743" s="16">
        <v>19.3999999999998</v>
      </c>
      <c r="T743" s="20" t="s">
        <v>46</v>
      </c>
      <c r="U743" s="16">
        <v>19.3999999999998</v>
      </c>
    </row>
    <row r="744" spans="1:21">
      <c r="A744" s="15" t="s">
        <v>35</v>
      </c>
      <c r="B744" s="16">
        <v>11.409999999999799</v>
      </c>
      <c r="C744" s="20" t="s">
        <v>46</v>
      </c>
      <c r="D744" s="23">
        <v>14.409999999999799</v>
      </c>
      <c r="E744" s="15" t="s">
        <v>46</v>
      </c>
      <c r="F744" s="26">
        <v>15.409999999999799</v>
      </c>
      <c r="G744" s="15" t="s">
        <v>46</v>
      </c>
      <c r="H744" s="8">
        <v>17.409999999999801</v>
      </c>
      <c r="I744" s="15" t="s">
        <v>46</v>
      </c>
      <c r="J744" s="8">
        <v>18.409999999999801</v>
      </c>
      <c r="L744" s="28" t="s">
        <v>35</v>
      </c>
      <c r="M744" s="8">
        <v>17.409999999999801</v>
      </c>
      <c r="N744" s="20" t="s">
        <v>46</v>
      </c>
      <c r="O744" s="8">
        <v>17.409999999999801</v>
      </c>
      <c r="P744" s="20" t="s">
        <v>46</v>
      </c>
      <c r="Q744" s="8">
        <v>18.409999999999801</v>
      </c>
      <c r="R744" s="20" t="s">
        <v>46</v>
      </c>
      <c r="S744" s="8">
        <v>19.409999999999801</v>
      </c>
      <c r="T744" s="20" t="s">
        <v>46</v>
      </c>
      <c r="U744" s="8">
        <v>19.409999999999801</v>
      </c>
    </row>
    <row r="745" spans="1:21">
      <c r="A745" s="15" t="s">
        <v>35</v>
      </c>
      <c r="B745" s="16">
        <v>11.419999999999799</v>
      </c>
      <c r="C745" s="20" t="s">
        <v>46</v>
      </c>
      <c r="D745" s="23">
        <v>14.419999999999799</v>
      </c>
      <c r="E745" s="15" t="s">
        <v>46</v>
      </c>
      <c r="F745" s="19">
        <v>15.419999999999799</v>
      </c>
      <c r="G745" s="15" t="s">
        <v>46</v>
      </c>
      <c r="H745" s="19">
        <v>17.419999999999799</v>
      </c>
      <c r="I745" s="15" t="s">
        <v>46</v>
      </c>
      <c r="J745" s="16">
        <v>18.419999999999799</v>
      </c>
      <c r="L745" s="28" t="s">
        <v>35</v>
      </c>
      <c r="M745" s="16">
        <v>17.419999999999799</v>
      </c>
      <c r="N745" s="20" t="s">
        <v>46</v>
      </c>
      <c r="O745" s="16">
        <v>17.419999999999799</v>
      </c>
      <c r="P745" s="20" t="s">
        <v>46</v>
      </c>
      <c r="Q745" s="16">
        <v>18.419999999999799</v>
      </c>
      <c r="R745" s="20" t="s">
        <v>46</v>
      </c>
      <c r="S745" s="16">
        <v>19.419999999999799</v>
      </c>
      <c r="T745" s="20" t="s">
        <v>46</v>
      </c>
      <c r="U745" s="16">
        <v>19.419999999999799</v>
      </c>
    </row>
    <row r="746" spans="1:21">
      <c r="A746" s="15" t="s">
        <v>35</v>
      </c>
      <c r="B746" s="16">
        <v>11.429999999999801</v>
      </c>
      <c r="C746" s="20" t="s">
        <v>46</v>
      </c>
      <c r="D746" s="23">
        <v>14.429999999999801</v>
      </c>
      <c r="E746" s="15" t="s">
        <v>46</v>
      </c>
      <c r="F746" s="26">
        <v>15.429999999999801</v>
      </c>
      <c r="G746" s="15" t="s">
        <v>46</v>
      </c>
      <c r="H746" s="8">
        <v>17.429999999999801</v>
      </c>
      <c r="I746" s="15" t="s">
        <v>46</v>
      </c>
      <c r="J746" s="8">
        <v>18.429999999999801</v>
      </c>
      <c r="L746" s="28" t="s">
        <v>35</v>
      </c>
      <c r="M746" s="8">
        <v>17.429999999999801</v>
      </c>
      <c r="N746" s="20" t="s">
        <v>46</v>
      </c>
      <c r="O746" s="8">
        <v>17.429999999999801</v>
      </c>
      <c r="P746" s="20" t="s">
        <v>46</v>
      </c>
      <c r="Q746" s="8">
        <v>18.429999999999801</v>
      </c>
      <c r="R746" s="20" t="s">
        <v>46</v>
      </c>
      <c r="S746" s="8">
        <v>19.429999999999801</v>
      </c>
      <c r="T746" s="20" t="s">
        <v>46</v>
      </c>
      <c r="U746" s="8">
        <v>19.429999999999801</v>
      </c>
    </row>
    <row r="747" spans="1:21">
      <c r="A747" s="15" t="s">
        <v>35</v>
      </c>
      <c r="B747" s="16">
        <v>11.439999999999801</v>
      </c>
      <c r="C747" s="20" t="s">
        <v>46</v>
      </c>
      <c r="D747" s="23">
        <v>14.439999999999801</v>
      </c>
      <c r="E747" s="15" t="s">
        <v>46</v>
      </c>
      <c r="F747" s="19">
        <v>15.439999999999801</v>
      </c>
      <c r="G747" s="15" t="s">
        <v>46</v>
      </c>
      <c r="H747" s="19">
        <v>17.439999999999799</v>
      </c>
      <c r="I747" s="15" t="s">
        <v>46</v>
      </c>
      <c r="J747" s="16">
        <v>18.439999999999799</v>
      </c>
      <c r="L747" s="28" t="s">
        <v>35</v>
      </c>
      <c r="M747" s="16">
        <v>17.439999999999799</v>
      </c>
      <c r="N747" s="20" t="s">
        <v>46</v>
      </c>
      <c r="O747" s="16">
        <v>17.439999999999799</v>
      </c>
      <c r="P747" s="20" t="s">
        <v>46</v>
      </c>
      <c r="Q747" s="16">
        <v>18.439999999999799</v>
      </c>
      <c r="R747" s="20" t="s">
        <v>46</v>
      </c>
      <c r="S747" s="16">
        <v>19.439999999999799</v>
      </c>
      <c r="T747" s="20" t="s">
        <v>46</v>
      </c>
      <c r="U747" s="16">
        <v>19.439999999999799</v>
      </c>
    </row>
    <row r="748" spans="1:21">
      <c r="A748" s="15" t="s">
        <v>35</v>
      </c>
      <c r="B748" s="16">
        <v>11.4499999999998</v>
      </c>
      <c r="C748" s="20" t="s">
        <v>46</v>
      </c>
      <c r="D748" s="23">
        <v>14.4499999999998</v>
      </c>
      <c r="E748" s="15" t="s">
        <v>46</v>
      </c>
      <c r="F748" s="26">
        <v>15.4499999999998</v>
      </c>
      <c r="G748" s="15" t="s">
        <v>46</v>
      </c>
      <c r="H748" s="8">
        <v>17.4499999999998</v>
      </c>
      <c r="I748" s="15" t="s">
        <v>46</v>
      </c>
      <c r="J748" s="8">
        <v>18.4499999999998</v>
      </c>
      <c r="L748" s="28" t="s">
        <v>35</v>
      </c>
      <c r="M748" s="8">
        <v>17.4499999999998</v>
      </c>
      <c r="N748" s="20" t="s">
        <v>46</v>
      </c>
      <c r="O748" s="8">
        <v>17.4499999999998</v>
      </c>
      <c r="P748" s="20" t="s">
        <v>46</v>
      </c>
      <c r="Q748" s="8">
        <v>18.4499999999998</v>
      </c>
      <c r="R748" s="20" t="s">
        <v>46</v>
      </c>
      <c r="S748" s="8">
        <v>19.4499999999998</v>
      </c>
      <c r="T748" s="20" t="s">
        <v>46</v>
      </c>
      <c r="U748" s="8">
        <v>19.4499999999998</v>
      </c>
    </row>
    <row r="749" spans="1:21">
      <c r="A749" s="15" t="s">
        <v>35</v>
      </c>
      <c r="B749" s="16">
        <v>11.4599999999998</v>
      </c>
      <c r="C749" s="20" t="s">
        <v>46</v>
      </c>
      <c r="D749" s="23">
        <v>14.4599999999998</v>
      </c>
      <c r="E749" s="15" t="s">
        <v>46</v>
      </c>
      <c r="F749" s="19">
        <v>15.4599999999998</v>
      </c>
      <c r="G749" s="15" t="s">
        <v>46</v>
      </c>
      <c r="H749" s="19">
        <v>17.459999999999798</v>
      </c>
      <c r="I749" s="15" t="s">
        <v>46</v>
      </c>
      <c r="J749" s="16">
        <v>18.459999999999798</v>
      </c>
      <c r="L749" s="28" t="s">
        <v>35</v>
      </c>
      <c r="M749" s="16">
        <v>17.459999999999798</v>
      </c>
      <c r="N749" s="20" t="s">
        <v>46</v>
      </c>
      <c r="O749" s="16">
        <v>17.459999999999798</v>
      </c>
      <c r="P749" s="20" t="s">
        <v>46</v>
      </c>
      <c r="Q749" s="16">
        <v>18.459999999999798</v>
      </c>
      <c r="R749" s="20" t="s">
        <v>46</v>
      </c>
      <c r="S749" s="16">
        <v>19.459999999999798</v>
      </c>
      <c r="T749" s="20" t="s">
        <v>46</v>
      </c>
      <c r="U749" s="16">
        <v>19.459999999999798</v>
      </c>
    </row>
    <row r="750" spans="1:21">
      <c r="A750" s="15" t="s">
        <v>35</v>
      </c>
      <c r="B750" s="16">
        <v>11.4699999999998</v>
      </c>
      <c r="C750" s="20" t="s">
        <v>46</v>
      </c>
      <c r="D750" s="23">
        <v>14.4699999999998</v>
      </c>
      <c r="E750" s="15" t="s">
        <v>46</v>
      </c>
      <c r="F750" s="26">
        <v>15.4699999999998</v>
      </c>
      <c r="G750" s="15" t="s">
        <v>46</v>
      </c>
      <c r="H750" s="8">
        <v>17.4699999999998</v>
      </c>
      <c r="I750" s="15" t="s">
        <v>46</v>
      </c>
      <c r="J750" s="8">
        <v>18.4699999999998</v>
      </c>
      <c r="L750" s="28" t="s">
        <v>35</v>
      </c>
      <c r="M750" s="8">
        <v>17.4699999999998</v>
      </c>
      <c r="N750" s="20" t="s">
        <v>46</v>
      </c>
      <c r="O750" s="8">
        <v>17.4699999999998</v>
      </c>
      <c r="P750" s="20" t="s">
        <v>46</v>
      </c>
      <c r="Q750" s="8">
        <v>18.4699999999998</v>
      </c>
      <c r="R750" s="20" t="s">
        <v>46</v>
      </c>
      <c r="S750" s="8">
        <v>19.4699999999998</v>
      </c>
      <c r="T750" s="20" t="s">
        <v>46</v>
      </c>
      <c r="U750" s="8">
        <v>19.4699999999998</v>
      </c>
    </row>
    <row r="751" spans="1:21">
      <c r="A751" s="15" t="s">
        <v>35</v>
      </c>
      <c r="B751" s="16">
        <v>11.4799999999998</v>
      </c>
      <c r="C751" s="20" t="s">
        <v>46</v>
      </c>
      <c r="D751" s="23">
        <v>14.4799999999998</v>
      </c>
      <c r="E751" s="15" t="s">
        <v>46</v>
      </c>
      <c r="F751" s="19">
        <v>15.4799999999998</v>
      </c>
      <c r="G751" s="15" t="s">
        <v>46</v>
      </c>
      <c r="H751" s="19">
        <v>17.479999999999801</v>
      </c>
      <c r="I751" s="15" t="s">
        <v>46</v>
      </c>
      <c r="J751" s="16">
        <v>18.479999999999801</v>
      </c>
      <c r="L751" s="28" t="s">
        <v>35</v>
      </c>
      <c r="M751" s="16">
        <v>17.479999999999801</v>
      </c>
      <c r="N751" s="20" t="s">
        <v>46</v>
      </c>
      <c r="O751" s="16">
        <v>17.479999999999801</v>
      </c>
      <c r="P751" s="20" t="s">
        <v>46</v>
      </c>
      <c r="Q751" s="16">
        <v>18.479999999999801</v>
      </c>
      <c r="R751" s="20" t="s">
        <v>46</v>
      </c>
      <c r="S751" s="16">
        <v>19.479999999999801</v>
      </c>
      <c r="T751" s="20" t="s">
        <v>46</v>
      </c>
      <c r="U751" s="16">
        <v>19.479999999999801</v>
      </c>
    </row>
    <row r="752" spans="1:21">
      <c r="A752" s="15" t="s">
        <v>35</v>
      </c>
      <c r="B752" s="16">
        <v>11.489999999999799</v>
      </c>
      <c r="C752" s="20" t="s">
        <v>46</v>
      </c>
      <c r="D752" s="23">
        <v>14.489999999999799</v>
      </c>
      <c r="E752" s="15" t="s">
        <v>46</v>
      </c>
      <c r="F752" s="26">
        <v>15.489999999999799</v>
      </c>
      <c r="G752" s="15" t="s">
        <v>46</v>
      </c>
      <c r="H752" s="8">
        <v>17.489999999999799</v>
      </c>
      <c r="I752" s="15" t="s">
        <v>46</v>
      </c>
      <c r="J752" s="8">
        <v>18.489999999999799</v>
      </c>
      <c r="L752" s="28" t="s">
        <v>35</v>
      </c>
      <c r="M752" s="8">
        <v>17.489999999999799</v>
      </c>
      <c r="N752" s="20" t="s">
        <v>46</v>
      </c>
      <c r="O752" s="8">
        <v>17.489999999999799</v>
      </c>
      <c r="P752" s="20" t="s">
        <v>46</v>
      </c>
      <c r="Q752" s="8">
        <v>18.489999999999799</v>
      </c>
      <c r="R752" s="20" t="s">
        <v>46</v>
      </c>
      <c r="S752" s="8">
        <v>19.489999999999799</v>
      </c>
      <c r="T752" s="20" t="s">
        <v>46</v>
      </c>
      <c r="U752" s="8">
        <v>19.489999999999799</v>
      </c>
    </row>
    <row r="753" spans="1:21">
      <c r="A753" s="15" t="s">
        <v>35</v>
      </c>
      <c r="B753" s="16">
        <v>11.499999999999799</v>
      </c>
      <c r="C753" s="20" t="s">
        <v>46</v>
      </c>
      <c r="D753" s="23">
        <v>14.499999999999799</v>
      </c>
      <c r="E753" s="15" t="s">
        <v>46</v>
      </c>
      <c r="F753" s="19">
        <v>15.499999999999799</v>
      </c>
      <c r="G753" s="15" t="s">
        <v>46</v>
      </c>
      <c r="H753" s="19">
        <v>17.499999999999801</v>
      </c>
      <c r="I753" s="15" t="s">
        <v>46</v>
      </c>
      <c r="J753" s="16">
        <v>18.499999999999801</v>
      </c>
      <c r="L753" s="28" t="s">
        <v>35</v>
      </c>
      <c r="M753" s="16">
        <v>17.499999999999801</v>
      </c>
      <c r="N753" s="20" t="s">
        <v>46</v>
      </c>
      <c r="O753" s="16">
        <v>17.499999999999801</v>
      </c>
      <c r="P753" s="20" t="s">
        <v>46</v>
      </c>
      <c r="Q753" s="16">
        <v>18.499999999999801</v>
      </c>
      <c r="R753" s="20" t="s">
        <v>46</v>
      </c>
      <c r="S753" s="16">
        <v>19.499999999999801</v>
      </c>
      <c r="T753" s="20" t="s">
        <v>46</v>
      </c>
      <c r="U753" s="16">
        <v>19.499999999999801</v>
      </c>
    </row>
    <row r="754" spans="1:21">
      <c r="A754" s="15" t="s">
        <v>35</v>
      </c>
      <c r="B754" s="16">
        <v>11.509999999999801</v>
      </c>
      <c r="C754" s="20" t="s">
        <v>46</v>
      </c>
      <c r="D754" s="23">
        <v>14.509999999999801</v>
      </c>
      <c r="E754" s="15" t="s">
        <v>46</v>
      </c>
      <c r="F754" s="26">
        <v>15.509999999999801</v>
      </c>
      <c r="G754" s="15" t="s">
        <v>46</v>
      </c>
      <c r="H754" s="8">
        <v>17.509999999999799</v>
      </c>
      <c r="I754" s="15" t="s">
        <v>46</v>
      </c>
      <c r="J754" s="8">
        <v>18.509999999999799</v>
      </c>
      <c r="L754" s="28" t="s">
        <v>35</v>
      </c>
      <c r="M754" s="8">
        <v>17.509999999999799</v>
      </c>
      <c r="N754" s="20" t="s">
        <v>35</v>
      </c>
      <c r="O754" s="8">
        <v>17.509999999999799</v>
      </c>
      <c r="P754" s="20" t="s">
        <v>46</v>
      </c>
      <c r="Q754" s="8">
        <v>18.509999999999799</v>
      </c>
      <c r="R754" s="20" t="s">
        <v>46</v>
      </c>
      <c r="S754" s="8">
        <v>19.509999999999799</v>
      </c>
      <c r="T754" s="20" t="s">
        <v>46</v>
      </c>
      <c r="U754" s="8">
        <v>19.509999999999799</v>
      </c>
    </row>
    <row r="755" spans="1:21">
      <c r="A755" s="15" t="s">
        <v>35</v>
      </c>
      <c r="B755" s="16">
        <v>11.519999999999801</v>
      </c>
      <c r="C755" s="20" t="s">
        <v>46</v>
      </c>
      <c r="D755" s="23">
        <v>14.519999999999801</v>
      </c>
      <c r="E755" s="15" t="s">
        <v>46</v>
      </c>
      <c r="F755" s="19">
        <v>15.519999999999801</v>
      </c>
      <c r="G755" s="15" t="s">
        <v>46</v>
      </c>
      <c r="H755" s="19">
        <v>17.519999999999801</v>
      </c>
      <c r="I755" s="15" t="s">
        <v>46</v>
      </c>
      <c r="J755" s="16">
        <v>18.519999999999801</v>
      </c>
      <c r="L755" s="28" t="s">
        <v>35</v>
      </c>
      <c r="M755" s="16">
        <v>17.519999999999801</v>
      </c>
      <c r="N755" s="20" t="s">
        <v>35</v>
      </c>
      <c r="O755" s="16">
        <v>17.519999999999801</v>
      </c>
      <c r="P755" s="20" t="s">
        <v>46</v>
      </c>
      <c r="Q755" s="16">
        <v>18.519999999999801</v>
      </c>
      <c r="R755" s="20" t="s">
        <v>46</v>
      </c>
      <c r="S755" s="16">
        <v>19.519999999999801</v>
      </c>
      <c r="T755" s="20" t="s">
        <v>46</v>
      </c>
      <c r="U755" s="16">
        <v>19.519999999999801</v>
      </c>
    </row>
    <row r="756" spans="1:21">
      <c r="A756" s="15" t="s">
        <v>35</v>
      </c>
      <c r="B756" s="16">
        <v>11.5299999999998</v>
      </c>
      <c r="C756" s="20" t="s">
        <v>46</v>
      </c>
      <c r="D756" s="23">
        <v>14.5299999999998</v>
      </c>
      <c r="E756" s="15" t="s">
        <v>46</v>
      </c>
      <c r="F756" s="26">
        <v>15.5299999999998</v>
      </c>
      <c r="G756" s="15" t="s">
        <v>46</v>
      </c>
      <c r="H756" s="8">
        <v>17.529999999999799</v>
      </c>
      <c r="I756" s="15" t="s">
        <v>46</v>
      </c>
      <c r="J756" s="8">
        <v>18.529999999999799</v>
      </c>
      <c r="L756" s="28" t="s">
        <v>35</v>
      </c>
      <c r="M756" s="8">
        <v>17.529999999999799</v>
      </c>
      <c r="N756" s="20" t="s">
        <v>35</v>
      </c>
      <c r="O756" s="8">
        <v>17.529999999999799</v>
      </c>
      <c r="P756" s="20" t="s">
        <v>46</v>
      </c>
      <c r="Q756" s="8">
        <v>18.529999999999799</v>
      </c>
      <c r="R756" s="20" t="s">
        <v>46</v>
      </c>
      <c r="S756" s="8">
        <v>19.529999999999799</v>
      </c>
      <c r="T756" s="20" t="s">
        <v>46</v>
      </c>
      <c r="U756" s="8">
        <v>19.529999999999799</v>
      </c>
    </row>
    <row r="757" spans="1:21">
      <c r="A757" s="15" t="s">
        <v>35</v>
      </c>
      <c r="B757" s="16">
        <v>11.5399999999998</v>
      </c>
      <c r="C757" s="20" t="s">
        <v>46</v>
      </c>
      <c r="D757" s="23">
        <v>14.5399999999998</v>
      </c>
      <c r="E757" s="15" t="s">
        <v>46</v>
      </c>
      <c r="F757" s="19">
        <v>15.5399999999998</v>
      </c>
      <c r="G757" s="15" t="s">
        <v>46</v>
      </c>
      <c r="H757" s="19">
        <v>17.5399999999998</v>
      </c>
      <c r="I757" s="15" t="s">
        <v>46</v>
      </c>
      <c r="J757" s="16">
        <v>18.5399999999998</v>
      </c>
      <c r="L757" s="28" t="s">
        <v>35</v>
      </c>
      <c r="M757" s="16">
        <v>17.5399999999998</v>
      </c>
      <c r="N757" s="20" t="s">
        <v>35</v>
      </c>
      <c r="O757" s="16">
        <v>17.5399999999998</v>
      </c>
      <c r="P757" s="20" t="s">
        <v>46</v>
      </c>
      <c r="Q757" s="16">
        <v>18.5399999999998</v>
      </c>
      <c r="R757" s="20" t="s">
        <v>46</v>
      </c>
      <c r="S757" s="16">
        <v>19.5399999999998</v>
      </c>
      <c r="T757" s="20" t="s">
        <v>46</v>
      </c>
      <c r="U757" s="16">
        <v>19.5399999999998</v>
      </c>
    </row>
    <row r="758" spans="1:21">
      <c r="A758" s="15" t="s">
        <v>35</v>
      </c>
      <c r="B758" s="16">
        <v>11.5499999999998</v>
      </c>
      <c r="C758" s="20" t="s">
        <v>46</v>
      </c>
      <c r="D758" s="23">
        <v>14.5499999999998</v>
      </c>
      <c r="E758" s="15" t="s">
        <v>46</v>
      </c>
      <c r="F758" s="26">
        <v>15.5499999999998</v>
      </c>
      <c r="G758" s="15" t="s">
        <v>46</v>
      </c>
      <c r="H758" s="8">
        <v>17.549999999999802</v>
      </c>
      <c r="I758" s="15" t="s">
        <v>46</v>
      </c>
      <c r="J758" s="8">
        <v>18.549999999999802</v>
      </c>
      <c r="L758" s="28" t="s">
        <v>35</v>
      </c>
      <c r="M758" s="8">
        <v>17.549999999999802</v>
      </c>
      <c r="N758" s="20" t="s">
        <v>35</v>
      </c>
      <c r="O758" s="8">
        <v>17.549999999999802</v>
      </c>
      <c r="P758" s="20" t="s">
        <v>46</v>
      </c>
      <c r="Q758" s="8">
        <v>18.549999999999802</v>
      </c>
      <c r="R758" s="20" t="s">
        <v>46</v>
      </c>
      <c r="S758" s="8">
        <v>19.549999999999802</v>
      </c>
      <c r="T758" s="20" t="s">
        <v>46</v>
      </c>
      <c r="U758" s="8">
        <v>19.549999999999802</v>
      </c>
    </row>
    <row r="759" spans="1:21">
      <c r="A759" s="15" t="s">
        <v>35</v>
      </c>
      <c r="B759" s="16">
        <v>11.5599999999998</v>
      </c>
      <c r="C759" s="20" t="s">
        <v>46</v>
      </c>
      <c r="D759" s="23">
        <v>14.5599999999998</v>
      </c>
      <c r="E759" s="15" t="s">
        <v>46</v>
      </c>
      <c r="F759" s="19">
        <v>15.5599999999998</v>
      </c>
      <c r="G759" s="15" t="s">
        <v>46</v>
      </c>
      <c r="H759" s="19">
        <v>17.5599999999998</v>
      </c>
      <c r="I759" s="15" t="s">
        <v>46</v>
      </c>
      <c r="J759" s="16">
        <v>18.5599999999998</v>
      </c>
      <c r="L759" s="28" t="s">
        <v>35</v>
      </c>
      <c r="M759" s="16">
        <v>17.5599999999998</v>
      </c>
      <c r="N759" s="20" t="s">
        <v>35</v>
      </c>
      <c r="O759" s="16">
        <v>17.5599999999998</v>
      </c>
      <c r="P759" s="20" t="s">
        <v>46</v>
      </c>
      <c r="Q759" s="16">
        <v>18.5599999999998</v>
      </c>
      <c r="R759" s="20" t="s">
        <v>46</v>
      </c>
      <c r="S759" s="16">
        <v>19.5599999999998</v>
      </c>
      <c r="T759" s="20" t="s">
        <v>46</v>
      </c>
      <c r="U759" s="16">
        <v>19.5599999999998</v>
      </c>
    </row>
    <row r="760" spans="1:21">
      <c r="A760" s="15" t="s">
        <v>35</v>
      </c>
      <c r="B760" s="16">
        <v>11.5699999999998</v>
      </c>
      <c r="C760" s="20" t="s">
        <v>46</v>
      </c>
      <c r="D760" s="23">
        <v>14.5699999999998</v>
      </c>
      <c r="E760" s="15" t="s">
        <v>46</v>
      </c>
      <c r="F760" s="26">
        <v>15.5699999999998</v>
      </c>
      <c r="G760" s="15" t="s">
        <v>46</v>
      </c>
      <c r="H760" s="8">
        <v>17.569999999999801</v>
      </c>
      <c r="I760" s="15" t="s">
        <v>46</v>
      </c>
      <c r="J760" s="8">
        <v>18.569999999999801</v>
      </c>
      <c r="L760" s="28" t="s">
        <v>35</v>
      </c>
      <c r="M760" s="8">
        <v>17.569999999999801</v>
      </c>
      <c r="N760" s="20" t="s">
        <v>35</v>
      </c>
      <c r="O760" s="8">
        <v>17.569999999999801</v>
      </c>
      <c r="P760" s="20" t="s">
        <v>46</v>
      </c>
      <c r="Q760" s="8">
        <v>18.569999999999801</v>
      </c>
      <c r="R760" s="20" t="s">
        <v>46</v>
      </c>
      <c r="S760" s="8">
        <v>19.569999999999801</v>
      </c>
      <c r="T760" s="20" t="s">
        <v>46</v>
      </c>
      <c r="U760" s="8">
        <v>19.569999999999801</v>
      </c>
    </row>
    <row r="761" spans="1:21">
      <c r="A761" s="15" t="s">
        <v>35</v>
      </c>
      <c r="B761" s="16">
        <v>11.579999999999799</v>
      </c>
      <c r="C761" s="20" t="s">
        <v>46</v>
      </c>
      <c r="D761" s="23">
        <v>14.579999999999799</v>
      </c>
      <c r="E761" s="15" t="s">
        <v>46</v>
      </c>
      <c r="F761" s="19">
        <v>15.579999999999799</v>
      </c>
      <c r="G761" s="15" t="s">
        <v>46</v>
      </c>
      <c r="H761" s="19">
        <v>17.579999999999799</v>
      </c>
      <c r="I761" s="15" t="s">
        <v>46</v>
      </c>
      <c r="J761" s="16">
        <v>18.579999999999799</v>
      </c>
      <c r="L761" s="28" t="s">
        <v>35</v>
      </c>
      <c r="M761" s="16">
        <v>17.579999999999799</v>
      </c>
      <c r="N761" s="20" t="s">
        <v>35</v>
      </c>
      <c r="O761" s="16">
        <v>17.579999999999799</v>
      </c>
      <c r="P761" s="20" t="s">
        <v>46</v>
      </c>
      <c r="Q761" s="16">
        <v>18.579999999999799</v>
      </c>
      <c r="R761" s="20" t="s">
        <v>46</v>
      </c>
      <c r="S761" s="16">
        <v>19.579999999999799</v>
      </c>
      <c r="T761" s="20" t="s">
        <v>46</v>
      </c>
      <c r="U761" s="16">
        <v>19.579999999999799</v>
      </c>
    </row>
    <row r="762" spans="1:21">
      <c r="A762" s="15" t="s">
        <v>35</v>
      </c>
      <c r="B762" s="16">
        <v>11.589999999999799</v>
      </c>
      <c r="C762" s="20" t="s">
        <v>46</v>
      </c>
      <c r="D762" s="23">
        <v>14.589999999999799</v>
      </c>
      <c r="E762" s="15" t="s">
        <v>46</v>
      </c>
      <c r="F762" s="26">
        <v>15.589999999999799</v>
      </c>
      <c r="G762" s="15" t="s">
        <v>46</v>
      </c>
      <c r="H762" s="8">
        <v>17.589999999999801</v>
      </c>
      <c r="I762" s="15" t="s">
        <v>46</v>
      </c>
      <c r="J762" s="8">
        <v>18.589999999999801</v>
      </c>
      <c r="L762" s="28" t="s">
        <v>35</v>
      </c>
      <c r="M762" s="8">
        <v>17.589999999999801</v>
      </c>
      <c r="N762" s="20" t="s">
        <v>35</v>
      </c>
      <c r="O762" s="8">
        <v>17.589999999999801</v>
      </c>
      <c r="P762" s="20" t="s">
        <v>46</v>
      </c>
      <c r="Q762" s="8">
        <v>18.589999999999801</v>
      </c>
      <c r="R762" s="20" t="s">
        <v>46</v>
      </c>
      <c r="S762" s="8">
        <v>19.589999999999801</v>
      </c>
      <c r="T762" s="20" t="s">
        <v>46</v>
      </c>
      <c r="U762" s="8">
        <v>19.589999999999801</v>
      </c>
    </row>
    <row r="763" spans="1:21">
      <c r="A763" s="15" t="s">
        <v>35</v>
      </c>
      <c r="B763" s="16">
        <v>11.599999999999801</v>
      </c>
      <c r="C763" s="20" t="s">
        <v>46</v>
      </c>
      <c r="D763" s="23">
        <v>14.599999999999801</v>
      </c>
      <c r="E763" s="15" t="s">
        <v>46</v>
      </c>
      <c r="F763" s="19">
        <v>15.599999999999801</v>
      </c>
      <c r="G763" s="15" t="s">
        <v>46</v>
      </c>
      <c r="H763" s="19">
        <v>17.599999999999799</v>
      </c>
      <c r="I763" s="15" t="s">
        <v>46</v>
      </c>
      <c r="J763" s="16">
        <v>18.599999999999799</v>
      </c>
      <c r="L763" s="28" t="s">
        <v>35</v>
      </c>
      <c r="M763" s="16">
        <v>17.599999999999799</v>
      </c>
      <c r="N763" s="20" t="s">
        <v>35</v>
      </c>
      <c r="O763" s="16">
        <v>17.599999999999799</v>
      </c>
      <c r="P763" s="20" t="s">
        <v>46</v>
      </c>
      <c r="Q763" s="16">
        <v>18.599999999999799</v>
      </c>
      <c r="R763" s="20" t="s">
        <v>46</v>
      </c>
      <c r="S763" s="16">
        <v>19.599999999999799</v>
      </c>
      <c r="T763" s="20" t="s">
        <v>46</v>
      </c>
      <c r="U763" s="16">
        <v>19.599999999999799</v>
      </c>
    </row>
    <row r="764" spans="1:21">
      <c r="A764" s="15" t="s">
        <v>35</v>
      </c>
      <c r="B764" s="16">
        <v>11.6099999999998</v>
      </c>
      <c r="C764" s="20" t="s">
        <v>46</v>
      </c>
      <c r="D764" s="23">
        <v>14.6099999999998</v>
      </c>
      <c r="E764" s="15" t="s">
        <v>46</v>
      </c>
      <c r="F764" s="26">
        <v>15.6099999999998</v>
      </c>
      <c r="G764" s="15" t="s">
        <v>46</v>
      </c>
      <c r="H764" s="8">
        <v>17.6099999999998</v>
      </c>
      <c r="I764" s="15" t="s">
        <v>46</v>
      </c>
      <c r="J764" s="8">
        <v>18.6099999999998</v>
      </c>
      <c r="L764" s="28" t="s">
        <v>35</v>
      </c>
      <c r="M764" s="8">
        <v>17.6099999999998</v>
      </c>
      <c r="N764" s="20" t="s">
        <v>35</v>
      </c>
      <c r="O764" s="8">
        <v>17.6099999999998</v>
      </c>
      <c r="P764" s="20" t="s">
        <v>46</v>
      </c>
      <c r="Q764" s="8">
        <v>18.6099999999998</v>
      </c>
      <c r="R764" s="20" t="s">
        <v>46</v>
      </c>
      <c r="S764" s="8">
        <v>19.6099999999998</v>
      </c>
      <c r="T764" s="20" t="s">
        <v>46</v>
      </c>
      <c r="U764" s="8">
        <v>19.6099999999998</v>
      </c>
    </row>
    <row r="765" spans="1:21">
      <c r="A765" s="15" t="s">
        <v>35</v>
      </c>
      <c r="B765" s="16">
        <v>11.6199999999998</v>
      </c>
      <c r="C765" s="20" t="s">
        <v>46</v>
      </c>
      <c r="D765" s="23">
        <v>14.6199999999998</v>
      </c>
      <c r="E765" s="15" t="s">
        <v>46</v>
      </c>
      <c r="F765" s="19">
        <v>15.6199999999998</v>
      </c>
      <c r="G765" s="15" t="s">
        <v>46</v>
      </c>
      <c r="H765" s="19">
        <v>17.619999999999798</v>
      </c>
      <c r="I765" s="15" t="s">
        <v>46</v>
      </c>
      <c r="J765" s="16">
        <v>18.619999999999798</v>
      </c>
      <c r="L765" s="28" t="s">
        <v>35</v>
      </c>
      <c r="M765" s="16">
        <v>17.619999999999798</v>
      </c>
      <c r="N765" s="20" t="s">
        <v>35</v>
      </c>
      <c r="O765" s="16">
        <v>17.619999999999798</v>
      </c>
      <c r="P765" s="20" t="s">
        <v>46</v>
      </c>
      <c r="Q765" s="16">
        <v>18.619999999999798</v>
      </c>
      <c r="R765" s="20" t="s">
        <v>46</v>
      </c>
      <c r="S765" s="16">
        <v>19.619999999999798</v>
      </c>
      <c r="T765" s="20" t="s">
        <v>46</v>
      </c>
      <c r="U765" s="16">
        <v>19.619999999999798</v>
      </c>
    </row>
    <row r="766" spans="1:21">
      <c r="A766" s="15" t="s">
        <v>35</v>
      </c>
      <c r="B766" s="16">
        <v>11.6299999999998</v>
      </c>
      <c r="C766" s="20" t="s">
        <v>46</v>
      </c>
      <c r="D766" s="23">
        <v>14.6299999999998</v>
      </c>
      <c r="E766" s="15" t="s">
        <v>46</v>
      </c>
      <c r="F766" s="26">
        <v>15.6299999999998</v>
      </c>
      <c r="G766" s="15" t="s">
        <v>46</v>
      </c>
      <c r="H766" s="8">
        <v>17.6299999999998</v>
      </c>
      <c r="I766" s="15" t="s">
        <v>46</v>
      </c>
      <c r="J766" s="8">
        <v>18.6299999999998</v>
      </c>
      <c r="L766" s="28" t="s">
        <v>35</v>
      </c>
      <c r="M766" s="8">
        <v>17.6299999999998</v>
      </c>
      <c r="N766" s="20" t="s">
        <v>35</v>
      </c>
      <c r="O766" s="8">
        <v>17.6299999999998</v>
      </c>
      <c r="P766" s="20" t="s">
        <v>46</v>
      </c>
      <c r="Q766" s="8">
        <v>18.6299999999998</v>
      </c>
      <c r="R766" s="20" t="s">
        <v>46</v>
      </c>
      <c r="S766" s="8">
        <v>19.6299999999998</v>
      </c>
      <c r="T766" s="20" t="s">
        <v>46</v>
      </c>
      <c r="U766" s="8">
        <v>19.6299999999998</v>
      </c>
    </row>
    <row r="767" spans="1:21">
      <c r="A767" s="15" t="s">
        <v>35</v>
      </c>
      <c r="B767" s="16">
        <v>11.6399999999998</v>
      </c>
      <c r="C767" s="20" t="s">
        <v>46</v>
      </c>
      <c r="D767" s="23">
        <v>14.6399999999998</v>
      </c>
      <c r="E767" s="15" t="s">
        <v>46</v>
      </c>
      <c r="F767" s="19">
        <v>15.6399999999998</v>
      </c>
      <c r="G767" s="15" t="s">
        <v>46</v>
      </c>
      <c r="H767" s="19">
        <v>17.639999999999802</v>
      </c>
      <c r="I767" s="15" t="s">
        <v>46</v>
      </c>
      <c r="J767" s="16">
        <v>18.639999999999802</v>
      </c>
      <c r="L767" s="28" t="s">
        <v>35</v>
      </c>
      <c r="M767" s="16">
        <v>17.639999999999802</v>
      </c>
      <c r="N767" s="20" t="s">
        <v>35</v>
      </c>
      <c r="O767" s="16">
        <v>17.639999999999802</v>
      </c>
      <c r="P767" s="20" t="s">
        <v>46</v>
      </c>
      <c r="Q767" s="16">
        <v>18.639999999999802</v>
      </c>
      <c r="R767" s="20" t="s">
        <v>46</v>
      </c>
      <c r="S767" s="16">
        <v>19.639999999999802</v>
      </c>
      <c r="T767" s="20" t="s">
        <v>46</v>
      </c>
      <c r="U767" s="16">
        <v>19.639999999999802</v>
      </c>
    </row>
    <row r="768" spans="1:21">
      <c r="A768" s="15" t="s">
        <v>35</v>
      </c>
      <c r="B768" s="16">
        <v>11.6499999999998</v>
      </c>
      <c r="C768" s="20" t="s">
        <v>46</v>
      </c>
      <c r="D768" s="23">
        <v>14.6499999999998</v>
      </c>
      <c r="E768" s="15" t="s">
        <v>46</v>
      </c>
      <c r="F768" s="26">
        <v>15.6499999999998</v>
      </c>
      <c r="G768" s="15" t="s">
        <v>46</v>
      </c>
      <c r="H768" s="8">
        <v>17.6499999999998</v>
      </c>
      <c r="I768" s="15" t="s">
        <v>46</v>
      </c>
      <c r="J768" s="8">
        <v>18.6499999999998</v>
      </c>
      <c r="L768" s="28" t="s">
        <v>35</v>
      </c>
      <c r="M768" s="8">
        <v>17.6499999999998</v>
      </c>
      <c r="N768" s="20" t="s">
        <v>35</v>
      </c>
      <c r="O768" s="8">
        <v>17.6499999999998</v>
      </c>
      <c r="P768" s="20" t="s">
        <v>46</v>
      </c>
      <c r="Q768" s="8">
        <v>18.6499999999998</v>
      </c>
      <c r="R768" s="20" t="s">
        <v>46</v>
      </c>
      <c r="S768" s="8">
        <v>19.6499999999998</v>
      </c>
      <c r="T768" s="20" t="s">
        <v>46</v>
      </c>
      <c r="U768" s="8">
        <v>19.6499999999998</v>
      </c>
    </row>
    <row r="769" spans="1:21">
      <c r="A769" s="15" t="s">
        <v>35</v>
      </c>
      <c r="B769" s="16">
        <v>11.659999999999799</v>
      </c>
      <c r="C769" s="20" t="s">
        <v>46</v>
      </c>
      <c r="D769" s="23">
        <v>14.659999999999799</v>
      </c>
      <c r="E769" s="15" t="s">
        <v>46</v>
      </c>
      <c r="F769" s="19">
        <v>15.659999999999799</v>
      </c>
      <c r="G769" s="15" t="s">
        <v>46</v>
      </c>
      <c r="H769" s="19">
        <v>17.659999999999801</v>
      </c>
      <c r="I769" s="15" t="s">
        <v>46</v>
      </c>
      <c r="J769" s="16">
        <v>18.659999999999801</v>
      </c>
      <c r="L769" s="28" t="s">
        <v>35</v>
      </c>
      <c r="M769" s="16">
        <v>17.659999999999801</v>
      </c>
      <c r="N769" s="20" t="s">
        <v>35</v>
      </c>
      <c r="O769" s="16">
        <v>17.659999999999801</v>
      </c>
      <c r="P769" s="20" t="s">
        <v>46</v>
      </c>
      <c r="Q769" s="16">
        <v>18.659999999999801</v>
      </c>
      <c r="R769" s="20" t="s">
        <v>46</v>
      </c>
      <c r="S769" s="16">
        <v>19.659999999999801</v>
      </c>
      <c r="T769" s="20" t="s">
        <v>46</v>
      </c>
      <c r="U769" s="16">
        <v>19.659999999999801</v>
      </c>
    </row>
    <row r="770" spans="1:21">
      <c r="A770" s="15" t="s">
        <v>35</v>
      </c>
      <c r="B770" s="16">
        <v>11.669999999999799</v>
      </c>
      <c r="C770" s="20" t="s">
        <v>46</v>
      </c>
      <c r="D770" s="23">
        <v>14.669999999999799</v>
      </c>
      <c r="E770" s="15" t="s">
        <v>46</v>
      </c>
      <c r="F770" s="26">
        <v>15.669999999999799</v>
      </c>
      <c r="G770" s="15" t="s">
        <v>46</v>
      </c>
      <c r="H770" s="8">
        <v>17.669999999999799</v>
      </c>
      <c r="I770" s="15" t="s">
        <v>46</v>
      </c>
      <c r="J770" s="8">
        <v>18.669999999999799</v>
      </c>
      <c r="L770" s="28" t="s">
        <v>35</v>
      </c>
      <c r="M770" s="8">
        <v>17.669999999999799</v>
      </c>
      <c r="N770" s="20" t="s">
        <v>35</v>
      </c>
      <c r="O770" s="8">
        <v>17.669999999999799</v>
      </c>
      <c r="P770" s="20" t="s">
        <v>46</v>
      </c>
      <c r="Q770" s="8">
        <v>18.669999999999799</v>
      </c>
      <c r="R770" s="20" t="s">
        <v>46</v>
      </c>
      <c r="S770" s="8">
        <v>19.669999999999799</v>
      </c>
      <c r="T770" s="20" t="s">
        <v>46</v>
      </c>
      <c r="U770" s="8">
        <v>19.669999999999799</v>
      </c>
    </row>
    <row r="771" spans="1:21">
      <c r="A771" s="15" t="s">
        <v>35</v>
      </c>
      <c r="B771" s="16">
        <v>11.679999999999801</v>
      </c>
      <c r="C771" s="20" t="s">
        <v>46</v>
      </c>
      <c r="D771" s="23">
        <v>14.679999999999801</v>
      </c>
      <c r="E771" s="15" t="s">
        <v>46</v>
      </c>
      <c r="F771" s="19">
        <v>15.679999999999801</v>
      </c>
      <c r="G771" s="15" t="s">
        <v>46</v>
      </c>
      <c r="H771" s="19">
        <v>17.679999999999801</v>
      </c>
      <c r="I771" s="15" t="s">
        <v>46</v>
      </c>
      <c r="J771" s="16">
        <v>18.679999999999801</v>
      </c>
      <c r="L771" s="28" t="s">
        <v>35</v>
      </c>
      <c r="M771" s="16">
        <v>17.679999999999801</v>
      </c>
      <c r="N771" s="20" t="s">
        <v>35</v>
      </c>
      <c r="O771" s="16">
        <v>17.679999999999801</v>
      </c>
      <c r="P771" s="20" t="s">
        <v>46</v>
      </c>
      <c r="Q771" s="16">
        <v>18.679999999999801</v>
      </c>
      <c r="R771" s="20" t="s">
        <v>46</v>
      </c>
      <c r="S771" s="16">
        <v>19.679999999999801</v>
      </c>
      <c r="T771" s="20" t="s">
        <v>46</v>
      </c>
      <c r="U771" s="16">
        <v>19.679999999999801</v>
      </c>
    </row>
    <row r="772" spans="1:21">
      <c r="A772" s="15" t="s">
        <v>35</v>
      </c>
      <c r="B772" s="16">
        <v>11.689999999999801</v>
      </c>
      <c r="C772" s="20" t="s">
        <v>46</v>
      </c>
      <c r="D772" s="23">
        <v>14.689999999999801</v>
      </c>
      <c r="E772" s="15" t="s">
        <v>46</v>
      </c>
      <c r="F772" s="26">
        <v>15.689999999999801</v>
      </c>
      <c r="G772" s="15" t="s">
        <v>46</v>
      </c>
      <c r="H772" s="8">
        <v>17.689999999999799</v>
      </c>
      <c r="I772" s="15" t="s">
        <v>46</v>
      </c>
      <c r="J772" s="8">
        <v>18.689999999999799</v>
      </c>
      <c r="L772" s="28" t="s">
        <v>35</v>
      </c>
      <c r="M772" s="8">
        <v>17.689999999999799</v>
      </c>
      <c r="N772" s="20" t="s">
        <v>35</v>
      </c>
      <c r="O772" s="8">
        <v>17.689999999999799</v>
      </c>
      <c r="P772" s="20" t="s">
        <v>46</v>
      </c>
      <c r="Q772" s="8">
        <v>18.689999999999799</v>
      </c>
      <c r="R772" s="20" t="s">
        <v>46</v>
      </c>
      <c r="S772" s="8">
        <v>19.689999999999799</v>
      </c>
      <c r="T772" s="20" t="s">
        <v>46</v>
      </c>
      <c r="U772" s="8">
        <v>19.689999999999799</v>
      </c>
    </row>
    <row r="773" spans="1:21">
      <c r="A773" s="15" t="s">
        <v>35</v>
      </c>
      <c r="B773" s="16">
        <v>11.6999999999998</v>
      </c>
      <c r="C773" s="20" t="s">
        <v>46</v>
      </c>
      <c r="D773" s="23">
        <v>14.6999999999998</v>
      </c>
      <c r="E773" s="15" t="s">
        <v>46</v>
      </c>
      <c r="F773" s="19">
        <v>15.6999999999998</v>
      </c>
      <c r="G773" s="15" t="s">
        <v>46</v>
      </c>
      <c r="H773" s="19">
        <v>17.6999999999998</v>
      </c>
      <c r="I773" s="15" t="s">
        <v>46</v>
      </c>
      <c r="J773" s="16">
        <v>18.6999999999998</v>
      </c>
      <c r="L773" s="28" t="s">
        <v>35</v>
      </c>
      <c r="M773" s="16">
        <v>17.6999999999998</v>
      </c>
      <c r="N773" s="20" t="s">
        <v>35</v>
      </c>
      <c r="O773" s="16">
        <v>17.6999999999998</v>
      </c>
      <c r="P773" s="20" t="s">
        <v>46</v>
      </c>
      <c r="Q773" s="16">
        <v>18.6999999999998</v>
      </c>
      <c r="R773" s="20" t="s">
        <v>46</v>
      </c>
      <c r="S773" s="16">
        <v>19.6999999999998</v>
      </c>
      <c r="T773" s="20" t="s">
        <v>46</v>
      </c>
      <c r="U773" s="16">
        <v>19.6999999999998</v>
      </c>
    </row>
    <row r="774" spans="1:21">
      <c r="A774" s="15" t="s">
        <v>35</v>
      </c>
      <c r="B774" s="16">
        <v>11.7099999999998</v>
      </c>
      <c r="C774" s="20" t="s">
        <v>46</v>
      </c>
      <c r="D774" s="23">
        <v>14.7099999999998</v>
      </c>
      <c r="E774" s="15" t="s">
        <v>46</v>
      </c>
      <c r="F774" s="26">
        <v>15.7099999999998</v>
      </c>
      <c r="G774" s="15" t="s">
        <v>46</v>
      </c>
      <c r="H774" s="8">
        <v>17.709999999999798</v>
      </c>
      <c r="I774" s="15" t="s">
        <v>46</v>
      </c>
      <c r="J774" s="8">
        <v>18.709999999999798</v>
      </c>
      <c r="L774" s="28" t="s">
        <v>35</v>
      </c>
      <c r="M774" s="8">
        <v>17.709999999999798</v>
      </c>
      <c r="N774" s="20" t="s">
        <v>35</v>
      </c>
      <c r="O774" s="8">
        <v>17.709999999999798</v>
      </c>
      <c r="P774" s="20" t="s">
        <v>46</v>
      </c>
      <c r="Q774" s="8">
        <v>18.709999999999798</v>
      </c>
      <c r="R774" s="20" t="s">
        <v>46</v>
      </c>
      <c r="S774" s="8">
        <v>19.709999999999798</v>
      </c>
      <c r="T774" s="20" t="s">
        <v>46</v>
      </c>
      <c r="U774" s="8">
        <v>19.709999999999798</v>
      </c>
    </row>
    <row r="775" spans="1:21">
      <c r="A775" s="15" t="s">
        <v>35</v>
      </c>
      <c r="B775" s="16">
        <v>11.7199999999998</v>
      </c>
      <c r="C775" s="20" t="s">
        <v>46</v>
      </c>
      <c r="D775" s="23">
        <v>14.7199999999998</v>
      </c>
      <c r="E775" s="15" t="s">
        <v>46</v>
      </c>
      <c r="F775" s="19">
        <v>15.7199999999998</v>
      </c>
      <c r="G775" s="15" t="s">
        <v>46</v>
      </c>
      <c r="H775" s="19">
        <v>17.7199999999998</v>
      </c>
      <c r="I775" s="15" t="s">
        <v>46</v>
      </c>
      <c r="J775" s="16">
        <v>18.7199999999998</v>
      </c>
      <c r="L775" s="28" t="s">
        <v>35</v>
      </c>
      <c r="M775" s="16">
        <v>17.7199999999998</v>
      </c>
      <c r="N775" s="20" t="s">
        <v>35</v>
      </c>
      <c r="O775" s="16">
        <v>17.7199999999998</v>
      </c>
      <c r="P775" s="20" t="s">
        <v>46</v>
      </c>
      <c r="Q775" s="16">
        <v>18.7199999999998</v>
      </c>
      <c r="R775" s="20" t="s">
        <v>46</v>
      </c>
      <c r="S775" s="16">
        <v>19.7199999999998</v>
      </c>
      <c r="T775" s="20" t="s">
        <v>46</v>
      </c>
      <c r="U775" s="16">
        <v>19.7199999999998</v>
      </c>
    </row>
    <row r="776" spans="1:21">
      <c r="A776" s="15" t="s">
        <v>35</v>
      </c>
      <c r="B776" s="16">
        <v>11.7299999999998</v>
      </c>
      <c r="C776" s="20" t="s">
        <v>46</v>
      </c>
      <c r="D776" s="23">
        <v>14.7299999999998</v>
      </c>
      <c r="E776" s="15" t="s">
        <v>46</v>
      </c>
      <c r="F776" s="26">
        <v>15.7299999999998</v>
      </c>
      <c r="G776" s="15" t="s">
        <v>46</v>
      </c>
      <c r="H776" s="8">
        <v>17.729999999999801</v>
      </c>
      <c r="I776" s="15" t="s">
        <v>46</v>
      </c>
      <c r="J776" s="8">
        <v>18.729999999999801</v>
      </c>
      <c r="L776" s="28" t="s">
        <v>35</v>
      </c>
      <c r="M776" s="8">
        <v>17.729999999999801</v>
      </c>
      <c r="N776" s="20" t="s">
        <v>35</v>
      </c>
      <c r="O776" s="8">
        <v>17.729999999999801</v>
      </c>
      <c r="P776" s="20" t="s">
        <v>46</v>
      </c>
      <c r="Q776" s="8">
        <v>18.729999999999801</v>
      </c>
      <c r="R776" s="20" t="s">
        <v>46</v>
      </c>
      <c r="S776" s="8">
        <v>19.729999999999801</v>
      </c>
      <c r="T776" s="20" t="s">
        <v>46</v>
      </c>
      <c r="U776" s="8">
        <v>19.729999999999801</v>
      </c>
    </row>
    <row r="777" spans="1:21">
      <c r="A777" s="15" t="s">
        <v>35</v>
      </c>
      <c r="B777" s="16">
        <v>11.739999999999799</v>
      </c>
      <c r="C777" s="20" t="s">
        <v>46</v>
      </c>
      <c r="D777" s="23">
        <v>14.739999999999799</v>
      </c>
      <c r="E777" s="15" t="s">
        <v>46</v>
      </c>
      <c r="F777" s="19">
        <v>15.739999999999799</v>
      </c>
      <c r="G777" s="15" t="s">
        <v>46</v>
      </c>
      <c r="H777" s="19">
        <v>17.739999999999799</v>
      </c>
      <c r="I777" s="15" t="s">
        <v>46</v>
      </c>
      <c r="J777" s="16">
        <v>18.739999999999799</v>
      </c>
      <c r="L777" s="28" t="s">
        <v>35</v>
      </c>
      <c r="M777" s="16">
        <v>17.739999999999799</v>
      </c>
      <c r="N777" s="20" t="s">
        <v>35</v>
      </c>
      <c r="O777" s="16">
        <v>17.739999999999799</v>
      </c>
      <c r="P777" s="20" t="s">
        <v>46</v>
      </c>
      <c r="Q777" s="16">
        <v>18.739999999999799</v>
      </c>
      <c r="R777" s="20" t="s">
        <v>46</v>
      </c>
      <c r="S777" s="16">
        <v>19.739999999999799</v>
      </c>
      <c r="T777" s="20" t="s">
        <v>46</v>
      </c>
      <c r="U777" s="16">
        <v>19.739999999999799</v>
      </c>
    </row>
    <row r="778" spans="1:21">
      <c r="A778" s="15" t="s">
        <v>35</v>
      </c>
      <c r="B778" s="16">
        <v>11.749999999999799</v>
      </c>
      <c r="C778" s="20" t="s">
        <v>46</v>
      </c>
      <c r="D778" s="23">
        <v>14.749999999999799</v>
      </c>
      <c r="E778" s="15" t="s">
        <v>46</v>
      </c>
      <c r="F778" s="26">
        <v>15.749999999999799</v>
      </c>
      <c r="G778" s="15" t="s">
        <v>46</v>
      </c>
      <c r="H778" s="8">
        <v>17.749999999999801</v>
      </c>
      <c r="I778" s="15" t="s">
        <v>46</v>
      </c>
      <c r="J778" s="8">
        <v>18.749999999999801</v>
      </c>
      <c r="L778" s="28" t="s">
        <v>35</v>
      </c>
      <c r="M778" s="8">
        <v>17.749999999999801</v>
      </c>
      <c r="N778" s="20" t="s">
        <v>35</v>
      </c>
      <c r="O778" s="8">
        <v>17.749999999999801</v>
      </c>
      <c r="P778" s="20" t="s">
        <v>46</v>
      </c>
      <c r="Q778" s="8">
        <v>18.749999999999801</v>
      </c>
      <c r="R778" s="20" t="s">
        <v>46</v>
      </c>
      <c r="S778" s="8">
        <v>19.749999999999801</v>
      </c>
      <c r="T778" s="20" t="s">
        <v>46</v>
      </c>
      <c r="U778" s="8">
        <v>19.749999999999801</v>
      </c>
    </row>
    <row r="779" spans="1:21">
      <c r="A779" s="15" t="s">
        <v>35</v>
      </c>
      <c r="B779" s="16">
        <v>11.759999999999801</v>
      </c>
      <c r="C779" s="20" t="s">
        <v>46</v>
      </c>
      <c r="D779" s="23">
        <v>14.759999999999801</v>
      </c>
      <c r="E779" s="15" t="s">
        <v>46</v>
      </c>
      <c r="F779" s="19">
        <v>15.759999999999801</v>
      </c>
      <c r="G779" s="15" t="s">
        <v>46</v>
      </c>
      <c r="H779" s="19">
        <v>17.759999999999799</v>
      </c>
      <c r="I779" s="15" t="s">
        <v>46</v>
      </c>
      <c r="J779" s="16">
        <v>18.759999999999799</v>
      </c>
      <c r="L779" s="28" t="s">
        <v>35</v>
      </c>
      <c r="M779" s="16">
        <v>17.759999999999799</v>
      </c>
      <c r="N779" s="20" t="s">
        <v>35</v>
      </c>
      <c r="O779" s="16">
        <v>17.759999999999799</v>
      </c>
      <c r="P779" s="20" t="s">
        <v>46</v>
      </c>
      <c r="Q779" s="16">
        <v>18.759999999999799</v>
      </c>
      <c r="R779" s="20" t="s">
        <v>46</v>
      </c>
      <c r="S779" s="16">
        <v>19.759999999999799</v>
      </c>
      <c r="T779" s="20" t="s">
        <v>46</v>
      </c>
      <c r="U779" s="16">
        <v>19.759999999999799</v>
      </c>
    </row>
    <row r="780" spans="1:21">
      <c r="A780" s="15" t="s">
        <v>35</v>
      </c>
      <c r="B780" s="16">
        <v>11.769999999999801</v>
      </c>
      <c r="C780" s="20" t="s">
        <v>46</v>
      </c>
      <c r="D780" s="23">
        <v>14.769999999999801</v>
      </c>
      <c r="E780" s="15" t="s">
        <v>46</v>
      </c>
      <c r="F780" s="26">
        <v>15.769999999999801</v>
      </c>
      <c r="G780" s="15" t="s">
        <v>46</v>
      </c>
      <c r="H780" s="8">
        <v>17.769999999999801</v>
      </c>
      <c r="I780" s="15" t="s">
        <v>46</v>
      </c>
      <c r="J780" s="8">
        <v>18.769999999999801</v>
      </c>
      <c r="L780" s="28" t="s">
        <v>35</v>
      </c>
      <c r="M780" s="8">
        <v>17.769999999999801</v>
      </c>
      <c r="N780" s="20" t="s">
        <v>35</v>
      </c>
      <c r="O780" s="8">
        <v>17.769999999999801</v>
      </c>
      <c r="P780" s="20" t="s">
        <v>46</v>
      </c>
      <c r="Q780" s="8">
        <v>18.769999999999801</v>
      </c>
      <c r="R780" s="20" t="s">
        <v>46</v>
      </c>
      <c r="S780" s="8">
        <v>19.769999999999801</v>
      </c>
      <c r="T780" s="20" t="s">
        <v>46</v>
      </c>
      <c r="U780" s="8">
        <v>19.769999999999801</v>
      </c>
    </row>
    <row r="781" spans="1:21">
      <c r="A781" s="15" t="s">
        <v>35</v>
      </c>
      <c r="B781" s="16">
        <v>11.7799999999998</v>
      </c>
      <c r="C781" s="20" t="s">
        <v>46</v>
      </c>
      <c r="D781" s="23">
        <v>14.7799999999998</v>
      </c>
      <c r="E781" s="15" t="s">
        <v>46</v>
      </c>
      <c r="F781" s="19">
        <v>15.7799999999998</v>
      </c>
      <c r="G781" s="15" t="s">
        <v>46</v>
      </c>
      <c r="H781" s="19">
        <v>17.779999999999799</v>
      </c>
      <c r="I781" s="15" t="s">
        <v>46</v>
      </c>
      <c r="J781" s="16">
        <v>18.779999999999799</v>
      </c>
      <c r="L781" s="28" t="s">
        <v>35</v>
      </c>
      <c r="M781" s="16">
        <v>17.779999999999799</v>
      </c>
      <c r="N781" s="20" t="s">
        <v>35</v>
      </c>
      <c r="O781" s="16">
        <v>17.779999999999799</v>
      </c>
      <c r="P781" s="20" t="s">
        <v>46</v>
      </c>
      <c r="Q781" s="16">
        <v>18.779999999999799</v>
      </c>
      <c r="R781" s="20" t="s">
        <v>46</v>
      </c>
      <c r="S781" s="16">
        <v>19.779999999999799</v>
      </c>
      <c r="T781" s="20" t="s">
        <v>46</v>
      </c>
      <c r="U781" s="16">
        <v>19.779999999999799</v>
      </c>
    </row>
    <row r="782" spans="1:21">
      <c r="A782" s="15" t="s">
        <v>35</v>
      </c>
      <c r="B782" s="16">
        <v>11.7899999999998</v>
      </c>
      <c r="C782" s="20" t="s">
        <v>46</v>
      </c>
      <c r="D782" s="23">
        <v>14.7899999999998</v>
      </c>
      <c r="E782" s="15" t="s">
        <v>46</v>
      </c>
      <c r="F782" s="26">
        <v>15.7899999999998</v>
      </c>
      <c r="G782" s="15" t="s">
        <v>46</v>
      </c>
      <c r="H782" s="8">
        <v>17.7899999999998</v>
      </c>
      <c r="I782" s="15" t="s">
        <v>46</v>
      </c>
      <c r="J782" s="8">
        <v>18.7899999999998</v>
      </c>
      <c r="L782" s="28" t="s">
        <v>35</v>
      </c>
      <c r="M782" s="8">
        <v>17.7899999999998</v>
      </c>
      <c r="N782" s="20" t="s">
        <v>35</v>
      </c>
      <c r="O782" s="8">
        <v>17.7899999999998</v>
      </c>
      <c r="P782" s="20" t="s">
        <v>46</v>
      </c>
      <c r="Q782" s="8">
        <v>18.7899999999998</v>
      </c>
      <c r="R782" s="20" t="s">
        <v>46</v>
      </c>
      <c r="S782" s="8">
        <v>19.7899999999998</v>
      </c>
      <c r="T782" s="20" t="s">
        <v>46</v>
      </c>
      <c r="U782" s="8">
        <v>19.7899999999998</v>
      </c>
    </row>
    <row r="783" spans="1:21">
      <c r="A783" s="15" t="s">
        <v>35</v>
      </c>
      <c r="B783" s="16">
        <v>11.7999999999998</v>
      </c>
      <c r="C783" s="20" t="s">
        <v>46</v>
      </c>
      <c r="D783" s="23">
        <v>14.7999999999998</v>
      </c>
      <c r="E783" s="15" t="s">
        <v>46</v>
      </c>
      <c r="F783" s="19">
        <v>15.7999999999998</v>
      </c>
      <c r="G783" s="15" t="s">
        <v>46</v>
      </c>
      <c r="H783" s="19">
        <v>17.799999999999802</v>
      </c>
      <c r="I783" s="15" t="s">
        <v>46</v>
      </c>
      <c r="J783" s="16">
        <v>18.799999999999802</v>
      </c>
      <c r="L783" s="28" t="s">
        <v>35</v>
      </c>
      <c r="M783" s="16">
        <v>17.799999999999802</v>
      </c>
      <c r="N783" s="20" t="s">
        <v>35</v>
      </c>
      <c r="O783" s="16">
        <v>17.799999999999802</v>
      </c>
      <c r="P783" s="20" t="s">
        <v>46</v>
      </c>
      <c r="Q783" s="16">
        <v>18.799999999999802</v>
      </c>
      <c r="R783" s="20" t="s">
        <v>46</v>
      </c>
      <c r="S783" s="16">
        <v>19.799999999999802</v>
      </c>
      <c r="T783" s="20" t="s">
        <v>46</v>
      </c>
      <c r="U783" s="16">
        <v>19.799999999999802</v>
      </c>
    </row>
    <row r="784" spans="1:21">
      <c r="A784" s="15" t="s">
        <v>35</v>
      </c>
      <c r="B784" s="16">
        <v>11.8099999999998</v>
      </c>
      <c r="C784" s="20" t="s">
        <v>46</v>
      </c>
      <c r="D784" s="23">
        <v>14.8099999999998</v>
      </c>
      <c r="E784" s="15" t="s">
        <v>46</v>
      </c>
      <c r="F784" s="26">
        <v>15.8099999999998</v>
      </c>
      <c r="G784" s="15" t="s">
        <v>46</v>
      </c>
      <c r="H784" s="8">
        <v>17.8099999999998</v>
      </c>
      <c r="I784" s="15" t="s">
        <v>46</v>
      </c>
      <c r="J784" s="8">
        <v>18.8099999999998</v>
      </c>
      <c r="L784" s="28" t="s">
        <v>35</v>
      </c>
      <c r="M784" s="8">
        <v>17.8099999999998</v>
      </c>
      <c r="N784" s="20" t="s">
        <v>35</v>
      </c>
      <c r="O784" s="8">
        <v>17.8099999999998</v>
      </c>
      <c r="P784" s="20" t="s">
        <v>46</v>
      </c>
      <c r="Q784" s="8">
        <v>18.8099999999998</v>
      </c>
      <c r="R784" s="20" t="s">
        <v>46</v>
      </c>
      <c r="S784" s="8">
        <v>19.8099999999998</v>
      </c>
      <c r="T784" s="20" t="s">
        <v>46</v>
      </c>
      <c r="U784" s="8">
        <v>19.8099999999998</v>
      </c>
    </row>
    <row r="785" spans="1:21">
      <c r="A785" s="15" t="s">
        <v>35</v>
      </c>
      <c r="B785" s="16">
        <v>11.8199999999998</v>
      </c>
      <c r="C785" s="20" t="s">
        <v>46</v>
      </c>
      <c r="D785" s="23">
        <v>14.8199999999998</v>
      </c>
      <c r="E785" s="15" t="s">
        <v>46</v>
      </c>
      <c r="F785" s="19">
        <v>15.8199999999998</v>
      </c>
      <c r="G785" s="15" t="s">
        <v>46</v>
      </c>
      <c r="H785" s="19">
        <v>17.819999999999801</v>
      </c>
      <c r="I785" s="15" t="s">
        <v>46</v>
      </c>
      <c r="J785" s="16">
        <v>18.819999999999801</v>
      </c>
      <c r="L785" s="28" t="s">
        <v>35</v>
      </c>
      <c r="M785" s="16">
        <v>17.819999999999801</v>
      </c>
      <c r="N785" s="20" t="s">
        <v>35</v>
      </c>
      <c r="O785" s="16">
        <v>17.819999999999801</v>
      </c>
      <c r="P785" s="20" t="s">
        <v>46</v>
      </c>
      <c r="Q785" s="16">
        <v>18.819999999999801</v>
      </c>
      <c r="R785" s="20" t="s">
        <v>46</v>
      </c>
      <c r="S785" s="16">
        <v>19.819999999999801</v>
      </c>
      <c r="T785" s="20" t="s">
        <v>46</v>
      </c>
      <c r="U785" s="16">
        <v>19.819999999999801</v>
      </c>
    </row>
    <row r="786" spans="1:21">
      <c r="A786" s="15" t="s">
        <v>35</v>
      </c>
      <c r="B786" s="16">
        <v>11.829999999999799</v>
      </c>
      <c r="C786" s="20" t="s">
        <v>46</v>
      </c>
      <c r="D786" s="23">
        <v>14.829999999999799</v>
      </c>
      <c r="E786" s="15" t="s">
        <v>46</v>
      </c>
      <c r="F786" s="26">
        <v>15.829999999999799</v>
      </c>
      <c r="G786" s="15" t="s">
        <v>46</v>
      </c>
      <c r="H786" s="8">
        <v>17.829999999999799</v>
      </c>
      <c r="I786" s="15" t="s">
        <v>46</v>
      </c>
      <c r="J786" s="8">
        <v>18.829999999999799</v>
      </c>
      <c r="L786" s="28" t="s">
        <v>35</v>
      </c>
      <c r="M786" s="8">
        <v>17.829999999999799</v>
      </c>
      <c r="N786" s="20" t="s">
        <v>35</v>
      </c>
      <c r="O786" s="8">
        <v>17.829999999999799</v>
      </c>
      <c r="P786" s="20" t="s">
        <v>46</v>
      </c>
      <c r="Q786" s="8">
        <v>18.829999999999799</v>
      </c>
      <c r="R786" s="20" t="s">
        <v>46</v>
      </c>
      <c r="S786" s="8">
        <v>19.829999999999799</v>
      </c>
      <c r="T786" s="20" t="s">
        <v>46</v>
      </c>
      <c r="U786" s="8">
        <v>19.829999999999799</v>
      </c>
    </row>
    <row r="787" spans="1:21">
      <c r="A787" s="15" t="s">
        <v>35</v>
      </c>
      <c r="B787" s="16">
        <v>11.839999999999799</v>
      </c>
      <c r="C787" s="20" t="s">
        <v>46</v>
      </c>
      <c r="D787" s="23">
        <v>14.839999999999799</v>
      </c>
      <c r="E787" s="15" t="s">
        <v>46</v>
      </c>
      <c r="F787" s="19">
        <v>15.839999999999799</v>
      </c>
      <c r="G787" s="15" t="s">
        <v>46</v>
      </c>
      <c r="H787" s="19">
        <v>17.839999999999801</v>
      </c>
      <c r="I787" s="15" t="s">
        <v>46</v>
      </c>
      <c r="J787" s="16">
        <v>18.839999999999801</v>
      </c>
      <c r="L787" s="28" t="s">
        <v>35</v>
      </c>
      <c r="M787" s="16">
        <v>17.839999999999801</v>
      </c>
      <c r="N787" s="20" t="s">
        <v>35</v>
      </c>
      <c r="O787" s="16">
        <v>17.839999999999801</v>
      </c>
      <c r="P787" s="20" t="s">
        <v>46</v>
      </c>
      <c r="Q787" s="16">
        <v>18.839999999999801</v>
      </c>
      <c r="R787" s="20" t="s">
        <v>46</v>
      </c>
      <c r="S787" s="16">
        <v>19.839999999999801</v>
      </c>
      <c r="T787" s="20" t="s">
        <v>46</v>
      </c>
      <c r="U787" s="16">
        <v>19.839999999999801</v>
      </c>
    </row>
    <row r="788" spans="1:21">
      <c r="A788" s="15" t="s">
        <v>35</v>
      </c>
      <c r="B788" s="16">
        <v>11.849999999999801</v>
      </c>
      <c r="C788" s="20" t="s">
        <v>46</v>
      </c>
      <c r="D788" s="23">
        <v>14.849999999999801</v>
      </c>
      <c r="E788" s="15" t="s">
        <v>46</v>
      </c>
      <c r="F788" s="26">
        <v>15.849999999999801</v>
      </c>
      <c r="G788" s="15" t="s">
        <v>46</v>
      </c>
      <c r="H788" s="8">
        <v>17.849999999999799</v>
      </c>
      <c r="I788" s="15" t="s">
        <v>46</v>
      </c>
      <c r="J788" s="8">
        <v>18.849999999999799</v>
      </c>
      <c r="L788" s="28" t="s">
        <v>35</v>
      </c>
      <c r="M788" s="8">
        <v>17.849999999999799</v>
      </c>
      <c r="N788" s="20" t="s">
        <v>35</v>
      </c>
      <c r="O788" s="8">
        <v>17.849999999999799</v>
      </c>
      <c r="P788" s="20" t="s">
        <v>46</v>
      </c>
      <c r="Q788" s="8">
        <v>18.849999999999799</v>
      </c>
      <c r="R788" s="20" t="s">
        <v>46</v>
      </c>
      <c r="S788" s="8">
        <v>19.849999999999799</v>
      </c>
      <c r="T788" s="20" t="s">
        <v>46</v>
      </c>
      <c r="U788" s="8">
        <v>19.849999999999799</v>
      </c>
    </row>
    <row r="789" spans="1:21">
      <c r="A789" s="15" t="s">
        <v>35</v>
      </c>
      <c r="B789" s="16">
        <v>11.8599999999998</v>
      </c>
      <c r="C789" s="20" t="s">
        <v>46</v>
      </c>
      <c r="D789" s="23">
        <v>14.8599999999998</v>
      </c>
      <c r="E789" s="15" t="s">
        <v>46</v>
      </c>
      <c r="F789" s="19">
        <v>15.8599999999998</v>
      </c>
      <c r="G789" s="15" t="s">
        <v>46</v>
      </c>
      <c r="H789" s="19">
        <v>17.8599999999998</v>
      </c>
      <c r="I789" s="15" t="s">
        <v>46</v>
      </c>
      <c r="J789" s="16">
        <v>18.8599999999998</v>
      </c>
      <c r="L789" s="28" t="s">
        <v>35</v>
      </c>
      <c r="M789" s="16">
        <v>17.8599999999998</v>
      </c>
      <c r="N789" s="20" t="s">
        <v>35</v>
      </c>
      <c r="O789" s="16">
        <v>17.8599999999998</v>
      </c>
      <c r="P789" s="20" t="s">
        <v>46</v>
      </c>
      <c r="Q789" s="16">
        <v>18.8599999999998</v>
      </c>
      <c r="R789" s="20" t="s">
        <v>46</v>
      </c>
      <c r="S789" s="16">
        <v>19.8599999999998</v>
      </c>
      <c r="T789" s="20" t="s">
        <v>46</v>
      </c>
      <c r="U789" s="16">
        <v>19.8599999999998</v>
      </c>
    </row>
    <row r="790" spans="1:21">
      <c r="A790" s="15" t="s">
        <v>35</v>
      </c>
      <c r="B790" s="16">
        <v>11.8699999999998</v>
      </c>
      <c r="C790" s="20" t="s">
        <v>46</v>
      </c>
      <c r="D790" s="23">
        <v>14.8699999999998</v>
      </c>
      <c r="E790" s="15" t="s">
        <v>46</v>
      </c>
      <c r="F790" s="26">
        <v>15.8699999999998</v>
      </c>
      <c r="G790" s="15" t="s">
        <v>46</v>
      </c>
      <c r="H790" s="8">
        <v>17.869999999999798</v>
      </c>
      <c r="I790" s="15" t="s">
        <v>46</v>
      </c>
      <c r="J790" s="8">
        <v>18.869999999999798</v>
      </c>
      <c r="L790" s="28" t="s">
        <v>35</v>
      </c>
      <c r="M790" s="8">
        <v>17.869999999999798</v>
      </c>
      <c r="N790" s="20" t="s">
        <v>35</v>
      </c>
      <c r="O790" s="8">
        <v>17.869999999999798</v>
      </c>
      <c r="P790" s="20" t="s">
        <v>46</v>
      </c>
      <c r="Q790" s="8">
        <v>18.869999999999798</v>
      </c>
      <c r="R790" s="20" t="s">
        <v>46</v>
      </c>
      <c r="S790" s="8">
        <v>19.869999999999798</v>
      </c>
      <c r="T790" s="20" t="s">
        <v>46</v>
      </c>
      <c r="U790" s="8">
        <v>19.869999999999798</v>
      </c>
    </row>
    <row r="791" spans="1:21">
      <c r="A791" s="15" t="s">
        <v>35</v>
      </c>
      <c r="B791" s="16">
        <v>11.8799999999998</v>
      </c>
      <c r="C791" s="20" t="s">
        <v>46</v>
      </c>
      <c r="D791" s="23">
        <v>14.8799999999998</v>
      </c>
      <c r="E791" s="15" t="s">
        <v>46</v>
      </c>
      <c r="F791" s="19">
        <v>15.8799999999998</v>
      </c>
      <c r="G791" s="15" t="s">
        <v>46</v>
      </c>
      <c r="H791" s="19">
        <v>17.8799999999998</v>
      </c>
      <c r="I791" s="15" t="s">
        <v>46</v>
      </c>
      <c r="J791" s="16">
        <v>18.8799999999998</v>
      </c>
      <c r="L791" s="28" t="s">
        <v>35</v>
      </c>
      <c r="M791" s="16">
        <v>17.8799999999998</v>
      </c>
      <c r="N791" s="20" t="s">
        <v>35</v>
      </c>
      <c r="O791" s="16">
        <v>17.8799999999998</v>
      </c>
      <c r="P791" s="20" t="s">
        <v>46</v>
      </c>
      <c r="Q791" s="16">
        <v>18.8799999999998</v>
      </c>
      <c r="R791" s="20" t="s">
        <v>46</v>
      </c>
      <c r="S791" s="16">
        <v>19.8799999999998</v>
      </c>
      <c r="T791" s="20" t="s">
        <v>46</v>
      </c>
      <c r="U791" s="16">
        <v>19.8799999999998</v>
      </c>
    </row>
    <row r="792" spans="1:21">
      <c r="A792" s="15" t="s">
        <v>35</v>
      </c>
      <c r="B792" s="16">
        <v>11.8899999999998</v>
      </c>
      <c r="C792" s="20" t="s">
        <v>46</v>
      </c>
      <c r="D792" s="23">
        <v>14.8899999999998</v>
      </c>
      <c r="E792" s="15" t="s">
        <v>46</v>
      </c>
      <c r="F792" s="26">
        <v>15.8899999999998</v>
      </c>
      <c r="G792" s="15" t="s">
        <v>46</v>
      </c>
      <c r="H792" s="8">
        <v>17.889999999999802</v>
      </c>
      <c r="I792" s="15" t="s">
        <v>46</v>
      </c>
      <c r="J792" s="8">
        <v>18.889999999999802</v>
      </c>
      <c r="L792" s="28" t="s">
        <v>35</v>
      </c>
      <c r="M792" s="8">
        <v>17.889999999999802</v>
      </c>
      <c r="N792" s="20" t="s">
        <v>35</v>
      </c>
      <c r="O792" s="8">
        <v>17.889999999999802</v>
      </c>
      <c r="P792" s="20" t="s">
        <v>46</v>
      </c>
      <c r="Q792" s="8">
        <v>18.889999999999802</v>
      </c>
      <c r="R792" s="20" t="s">
        <v>46</v>
      </c>
      <c r="S792" s="8">
        <v>19.889999999999802</v>
      </c>
      <c r="T792" s="20" t="s">
        <v>46</v>
      </c>
      <c r="U792" s="8">
        <v>19.889999999999802</v>
      </c>
    </row>
    <row r="793" spans="1:21">
      <c r="A793" s="15" t="s">
        <v>35</v>
      </c>
      <c r="B793" s="16">
        <v>11.8999999999998</v>
      </c>
      <c r="C793" s="20" t="s">
        <v>46</v>
      </c>
      <c r="D793" s="23">
        <v>14.8999999999998</v>
      </c>
      <c r="E793" s="15" t="s">
        <v>46</v>
      </c>
      <c r="F793" s="19">
        <v>15.8999999999998</v>
      </c>
      <c r="G793" s="15" t="s">
        <v>46</v>
      </c>
      <c r="H793" s="19">
        <v>17.8999999999998</v>
      </c>
      <c r="I793" s="15" t="s">
        <v>46</v>
      </c>
      <c r="J793" s="16">
        <v>18.8999999999998</v>
      </c>
      <c r="L793" s="28" t="s">
        <v>35</v>
      </c>
      <c r="M793" s="16">
        <v>17.8999999999998</v>
      </c>
      <c r="N793" s="20" t="s">
        <v>35</v>
      </c>
      <c r="O793" s="16">
        <v>17.8999999999998</v>
      </c>
      <c r="P793" s="20" t="s">
        <v>46</v>
      </c>
      <c r="Q793" s="16">
        <v>18.8999999999998</v>
      </c>
      <c r="R793" s="20" t="s">
        <v>46</v>
      </c>
      <c r="S793" s="16">
        <v>19.8999999999998</v>
      </c>
      <c r="T793" s="20" t="s">
        <v>46</v>
      </c>
      <c r="U793" s="16">
        <v>19.8999999999998</v>
      </c>
    </row>
    <row r="794" spans="1:21">
      <c r="A794" s="15" t="s">
        <v>35</v>
      </c>
      <c r="B794" s="16">
        <v>11.909999999999799</v>
      </c>
      <c r="C794" s="20" t="s">
        <v>35</v>
      </c>
      <c r="D794" s="23">
        <v>14.909999999999799</v>
      </c>
      <c r="E794" s="15" t="s">
        <v>46</v>
      </c>
      <c r="F794" s="26">
        <v>15.909999999999799</v>
      </c>
      <c r="G794" s="15" t="s">
        <v>46</v>
      </c>
      <c r="H794" s="8">
        <v>17.909999999999801</v>
      </c>
      <c r="I794" s="15" t="s">
        <v>46</v>
      </c>
      <c r="J794" s="8">
        <v>18.909999999999801</v>
      </c>
      <c r="L794" s="28" t="s">
        <v>35</v>
      </c>
      <c r="M794" s="8">
        <v>17.909999999999801</v>
      </c>
      <c r="N794" s="20" t="s">
        <v>35</v>
      </c>
      <c r="O794" s="8">
        <v>17.909999999999801</v>
      </c>
      <c r="P794" s="20" t="s">
        <v>46</v>
      </c>
      <c r="Q794" s="8">
        <v>18.909999999999801</v>
      </c>
      <c r="R794" s="20" t="s">
        <v>46</v>
      </c>
      <c r="S794" s="8">
        <v>19.909999999999801</v>
      </c>
      <c r="T794" s="20" t="s">
        <v>46</v>
      </c>
      <c r="U794" s="8">
        <v>19.909999999999801</v>
      </c>
    </row>
    <row r="795" spans="1:21">
      <c r="A795" s="15" t="s">
        <v>35</v>
      </c>
      <c r="B795" s="16">
        <v>11.919999999999799</v>
      </c>
      <c r="C795" s="20" t="s">
        <v>35</v>
      </c>
      <c r="D795" s="23">
        <v>14.919999999999799</v>
      </c>
      <c r="E795" s="15" t="s">
        <v>46</v>
      </c>
      <c r="F795" s="19">
        <v>15.919999999999799</v>
      </c>
      <c r="G795" s="15" t="s">
        <v>46</v>
      </c>
      <c r="H795" s="19">
        <v>17.919999999999799</v>
      </c>
      <c r="I795" s="15" t="s">
        <v>46</v>
      </c>
      <c r="J795" s="16">
        <v>18.919999999999799</v>
      </c>
      <c r="L795" s="28" t="s">
        <v>35</v>
      </c>
      <c r="M795" s="16">
        <v>17.919999999999799</v>
      </c>
      <c r="N795" s="20" t="s">
        <v>35</v>
      </c>
      <c r="O795" s="16">
        <v>17.919999999999799</v>
      </c>
      <c r="P795" s="20" t="s">
        <v>46</v>
      </c>
      <c r="Q795" s="16">
        <v>18.919999999999799</v>
      </c>
      <c r="R795" s="20" t="s">
        <v>46</v>
      </c>
      <c r="S795" s="16">
        <v>19.919999999999799</v>
      </c>
      <c r="T795" s="20" t="s">
        <v>46</v>
      </c>
      <c r="U795" s="16">
        <v>19.919999999999799</v>
      </c>
    </row>
    <row r="796" spans="1:21">
      <c r="A796" s="15" t="s">
        <v>35</v>
      </c>
      <c r="B796" s="16">
        <v>11.929999999999801</v>
      </c>
      <c r="C796" s="20" t="s">
        <v>35</v>
      </c>
      <c r="D796" s="23">
        <v>14.929999999999801</v>
      </c>
      <c r="E796" s="15" t="s">
        <v>46</v>
      </c>
      <c r="F796" s="26">
        <v>15.929999999999801</v>
      </c>
      <c r="G796" s="15" t="s">
        <v>46</v>
      </c>
      <c r="H796" s="8">
        <v>17.929999999999801</v>
      </c>
      <c r="I796" s="15" t="s">
        <v>46</v>
      </c>
      <c r="J796" s="8">
        <v>18.929999999999801</v>
      </c>
      <c r="L796" s="28" t="s">
        <v>35</v>
      </c>
      <c r="M796" s="8">
        <v>17.929999999999801</v>
      </c>
      <c r="N796" s="20" t="s">
        <v>35</v>
      </c>
      <c r="O796" s="8">
        <v>17.929999999999801</v>
      </c>
      <c r="P796" s="20" t="s">
        <v>46</v>
      </c>
      <c r="Q796" s="8">
        <v>18.929999999999801</v>
      </c>
      <c r="R796" s="20" t="s">
        <v>46</v>
      </c>
      <c r="S796" s="8">
        <v>19.929999999999801</v>
      </c>
      <c r="T796" s="20" t="s">
        <v>46</v>
      </c>
      <c r="U796" s="8">
        <v>19.929999999999801</v>
      </c>
    </row>
    <row r="797" spans="1:21">
      <c r="A797" s="15" t="s">
        <v>35</v>
      </c>
      <c r="B797" s="16">
        <v>11.939999999999801</v>
      </c>
      <c r="C797" s="20" t="s">
        <v>35</v>
      </c>
      <c r="D797" s="23">
        <v>14.939999999999801</v>
      </c>
      <c r="E797" s="15" t="s">
        <v>46</v>
      </c>
      <c r="F797" s="19">
        <v>15.939999999999801</v>
      </c>
      <c r="G797" s="15" t="s">
        <v>46</v>
      </c>
      <c r="H797" s="19">
        <v>17.939999999999799</v>
      </c>
      <c r="I797" s="15" t="s">
        <v>46</v>
      </c>
      <c r="J797" s="16">
        <v>18.939999999999799</v>
      </c>
      <c r="L797" s="28" t="s">
        <v>35</v>
      </c>
      <c r="M797" s="16">
        <v>17.939999999999799</v>
      </c>
      <c r="N797" s="20" t="s">
        <v>35</v>
      </c>
      <c r="O797" s="16">
        <v>17.939999999999799</v>
      </c>
      <c r="P797" s="20" t="s">
        <v>46</v>
      </c>
      <c r="Q797" s="16">
        <v>18.939999999999799</v>
      </c>
      <c r="R797" s="20" t="s">
        <v>46</v>
      </c>
      <c r="S797" s="16">
        <v>19.939999999999799</v>
      </c>
      <c r="T797" s="20" t="s">
        <v>46</v>
      </c>
      <c r="U797" s="16">
        <v>19.939999999999799</v>
      </c>
    </row>
    <row r="798" spans="1:21">
      <c r="A798" s="15" t="s">
        <v>35</v>
      </c>
      <c r="B798" s="16">
        <v>11.9499999999998</v>
      </c>
      <c r="C798" s="20" t="s">
        <v>35</v>
      </c>
      <c r="D798" s="23">
        <v>14.9499999999998</v>
      </c>
      <c r="E798" s="15" t="s">
        <v>46</v>
      </c>
      <c r="F798" s="26">
        <v>15.9499999999998</v>
      </c>
      <c r="G798" s="15" t="s">
        <v>46</v>
      </c>
      <c r="H798" s="8">
        <v>17.9499999999998</v>
      </c>
      <c r="I798" s="15" t="s">
        <v>46</v>
      </c>
      <c r="J798" s="8">
        <v>18.9499999999998</v>
      </c>
      <c r="L798" s="28" t="s">
        <v>35</v>
      </c>
      <c r="M798" s="8">
        <v>17.9499999999998</v>
      </c>
      <c r="N798" s="20" t="s">
        <v>35</v>
      </c>
      <c r="O798" s="8">
        <v>17.9499999999998</v>
      </c>
      <c r="P798" s="20" t="s">
        <v>46</v>
      </c>
      <c r="Q798" s="8">
        <v>18.9499999999998</v>
      </c>
      <c r="R798" s="20" t="s">
        <v>46</v>
      </c>
      <c r="S798" s="8">
        <v>19.9499999999998</v>
      </c>
      <c r="T798" s="20" t="s">
        <v>46</v>
      </c>
      <c r="U798" s="8">
        <v>19.9499999999998</v>
      </c>
    </row>
    <row r="799" spans="1:21">
      <c r="A799" s="15" t="s">
        <v>35</v>
      </c>
      <c r="B799" s="16">
        <v>11.9599999999998</v>
      </c>
      <c r="C799" s="20" t="s">
        <v>35</v>
      </c>
      <c r="D799" s="23">
        <v>14.9599999999998</v>
      </c>
      <c r="E799" s="15" t="s">
        <v>46</v>
      </c>
      <c r="F799" s="19">
        <v>15.9599999999998</v>
      </c>
      <c r="G799" s="15" t="s">
        <v>46</v>
      </c>
      <c r="H799" s="19">
        <v>17.959999999999798</v>
      </c>
      <c r="I799" s="15" t="s">
        <v>46</v>
      </c>
      <c r="J799" s="16">
        <v>18.959999999999798</v>
      </c>
      <c r="L799" s="28" t="s">
        <v>35</v>
      </c>
      <c r="M799" s="16">
        <v>17.959999999999798</v>
      </c>
      <c r="N799" s="20" t="s">
        <v>35</v>
      </c>
      <c r="O799" s="16">
        <v>17.959999999999798</v>
      </c>
      <c r="P799" s="20" t="s">
        <v>46</v>
      </c>
      <c r="Q799" s="16">
        <v>18.959999999999798</v>
      </c>
      <c r="R799" s="20" t="s">
        <v>46</v>
      </c>
      <c r="S799" s="16">
        <v>19.959999999999798</v>
      </c>
      <c r="T799" s="20" t="s">
        <v>46</v>
      </c>
      <c r="U799" s="16">
        <v>19.959999999999798</v>
      </c>
    </row>
    <row r="800" spans="1:21">
      <c r="A800" s="15" t="s">
        <v>35</v>
      </c>
      <c r="B800" s="16">
        <v>11.9699999999998</v>
      </c>
      <c r="C800" s="20" t="s">
        <v>35</v>
      </c>
      <c r="D800" s="23">
        <v>14.9699999999998</v>
      </c>
      <c r="E800" s="15" t="s">
        <v>46</v>
      </c>
      <c r="F800" s="26">
        <v>15.9699999999998</v>
      </c>
      <c r="G800" s="15" t="s">
        <v>46</v>
      </c>
      <c r="H800" s="8">
        <v>17.9699999999998</v>
      </c>
      <c r="I800" s="15" t="s">
        <v>46</v>
      </c>
      <c r="J800" s="8">
        <v>18.9699999999998</v>
      </c>
      <c r="L800" s="28" t="s">
        <v>35</v>
      </c>
      <c r="M800" s="8">
        <v>17.9699999999998</v>
      </c>
      <c r="N800" s="20" t="s">
        <v>35</v>
      </c>
      <c r="O800" s="8">
        <v>17.9699999999998</v>
      </c>
      <c r="P800" s="20" t="s">
        <v>46</v>
      </c>
      <c r="Q800" s="8">
        <v>18.9699999999998</v>
      </c>
      <c r="R800" s="20" t="s">
        <v>46</v>
      </c>
      <c r="S800" s="8">
        <v>19.9699999999998</v>
      </c>
      <c r="T800" s="20" t="s">
        <v>46</v>
      </c>
      <c r="U800" s="8">
        <v>19.9699999999998</v>
      </c>
    </row>
    <row r="801" spans="1:21">
      <c r="A801" s="15" t="s">
        <v>35</v>
      </c>
      <c r="B801" s="16">
        <v>11.9799999999998</v>
      </c>
      <c r="C801" s="20" t="s">
        <v>35</v>
      </c>
      <c r="D801" s="23">
        <v>14.9799999999998</v>
      </c>
      <c r="E801" s="15" t="s">
        <v>46</v>
      </c>
      <c r="F801" s="19">
        <v>15.9799999999998</v>
      </c>
      <c r="G801" s="15" t="s">
        <v>46</v>
      </c>
      <c r="H801" s="19">
        <v>17.979999999999801</v>
      </c>
      <c r="I801" s="15" t="s">
        <v>46</v>
      </c>
      <c r="J801" s="16">
        <v>18.979999999999801</v>
      </c>
      <c r="L801" s="28" t="s">
        <v>35</v>
      </c>
      <c r="M801" s="16">
        <v>17.979999999999801</v>
      </c>
      <c r="N801" s="20" t="s">
        <v>35</v>
      </c>
      <c r="O801" s="16">
        <v>17.979999999999801</v>
      </c>
      <c r="P801" s="20" t="s">
        <v>46</v>
      </c>
      <c r="Q801" s="16">
        <v>18.979999999999801</v>
      </c>
      <c r="R801" s="20" t="s">
        <v>46</v>
      </c>
      <c r="S801" s="16">
        <v>19.979999999999801</v>
      </c>
      <c r="T801" s="20" t="s">
        <v>46</v>
      </c>
      <c r="U801" s="16">
        <v>19.979999999999801</v>
      </c>
    </row>
    <row r="802" spans="1:21">
      <c r="A802" s="15" t="s">
        <v>35</v>
      </c>
      <c r="B802" s="16">
        <v>11.989999999999799</v>
      </c>
      <c r="C802" s="20" t="s">
        <v>35</v>
      </c>
      <c r="D802" s="23">
        <v>14.989999999999799</v>
      </c>
      <c r="E802" s="15" t="s">
        <v>46</v>
      </c>
      <c r="F802" s="26">
        <v>15.989999999999799</v>
      </c>
      <c r="G802" s="15" t="s">
        <v>46</v>
      </c>
      <c r="H802" s="8">
        <v>17.989999999999799</v>
      </c>
      <c r="I802" s="15" t="s">
        <v>46</v>
      </c>
      <c r="J802" s="8">
        <v>18.989999999999799</v>
      </c>
      <c r="L802" s="28" t="s">
        <v>35</v>
      </c>
      <c r="M802" s="8">
        <v>17.989999999999799</v>
      </c>
      <c r="N802" s="20" t="s">
        <v>35</v>
      </c>
      <c r="O802" s="8">
        <v>17.989999999999799</v>
      </c>
      <c r="P802" s="20" t="s">
        <v>46</v>
      </c>
      <c r="Q802" s="8">
        <v>18.989999999999799</v>
      </c>
      <c r="R802" s="20" t="s">
        <v>46</v>
      </c>
      <c r="S802" s="8">
        <v>19.989999999999799</v>
      </c>
      <c r="T802" s="20" t="s">
        <v>46</v>
      </c>
      <c r="U802" s="8">
        <v>19.989999999999799</v>
      </c>
    </row>
    <row r="803" spans="1:21">
      <c r="A803" s="15" t="s">
        <v>35</v>
      </c>
      <c r="B803" s="16">
        <v>11.999999999999799</v>
      </c>
      <c r="C803" s="20" t="s">
        <v>35</v>
      </c>
      <c r="D803" s="23">
        <v>14.999999999999799</v>
      </c>
      <c r="E803" s="15" t="s">
        <v>46</v>
      </c>
      <c r="F803" s="19">
        <v>15.999999999999799</v>
      </c>
      <c r="G803" s="15" t="s">
        <v>46</v>
      </c>
      <c r="H803" s="19">
        <v>17.999999999999801</v>
      </c>
      <c r="I803" s="15" t="s">
        <v>46</v>
      </c>
      <c r="J803" s="16">
        <v>18.999999999999801</v>
      </c>
      <c r="L803" s="28" t="s">
        <v>35</v>
      </c>
      <c r="M803" s="16">
        <v>17.999999999999801</v>
      </c>
      <c r="N803" s="20" t="s">
        <v>35</v>
      </c>
      <c r="O803" s="16">
        <v>17.999999999999801</v>
      </c>
      <c r="P803" s="20" t="s">
        <v>46</v>
      </c>
      <c r="Q803" s="16">
        <v>18.999999999999801</v>
      </c>
      <c r="R803" s="20" t="s">
        <v>46</v>
      </c>
      <c r="S803" s="16">
        <v>19.999999999999801</v>
      </c>
      <c r="T803" s="20" t="s">
        <v>46</v>
      </c>
      <c r="U803" s="16">
        <v>19.999999999999801</v>
      </c>
    </row>
    <row r="804" spans="1:21">
      <c r="A804" s="15" t="s">
        <v>35</v>
      </c>
      <c r="B804" s="16">
        <v>12.009999999999801</v>
      </c>
      <c r="C804" s="20" t="s">
        <v>35</v>
      </c>
      <c r="D804" s="23">
        <v>15.009999999999801</v>
      </c>
      <c r="E804" s="15" t="s">
        <v>46</v>
      </c>
      <c r="F804" s="26">
        <v>16.009999999999799</v>
      </c>
      <c r="G804" s="15" t="s">
        <v>46</v>
      </c>
      <c r="H804" s="8">
        <v>18.009999999999799</v>
      </c>
      <c r="I804" s="15" t="s">
        <v>46</v>
      </c>
      <c r="J804" s="8">
        <v>19.009999999999799</v>
      </c>
      <c r="L804" s="28" t="s">
        <v>35</v>
      </c>
      <c r="M804" s="8">
        <v>18.009999999999799</v>
      </c>
      <c r="N804" s="20" t="s">
        <v>35</v>
      </c>
      <c r="O804" s="8">
        <v>18.009999999999799</v>
      </c>
      <c r="P804" s="20" t="s">
        <v>46</v>
      </c>
      <c r="Q804" s="8">
        <v>19.009999999999799</v>
      </c>
      <c r="R804" s="20" t="s">
        <v>46</v>
      </c>
      <c r="S804" s="8">
        <v>20.009999999999799</v>
      </c>
      <c r="T804" s="20" t="s">
        <v>46</v>
      </c>
      <c r="U804" s="8">
        <v>20.009999999999799</v>
      </c>
    </row>
    <row r="805" spans="1:21">
      <c r="A805" s="15" t="s">
        <v>35</v>
      </c>
      <c r="B805" s="16">
        <v>12.019999999999801</v>
      </c>
      <c r="C805" s="20" t="s">
        <v>35</v>
      </c>
      <c r="D805" s="23">
        <v>15.019999999999801</v>
      </c>
      <c r="E805" s="15" t="s">
        <v>46</v>
      </c>
      <c r="F805" s="19">
        <v>16.019999999999801</v>
      </c>
      <c r="G805" s="15" t="s">
        <v>46</v>
      </c>
      <c r="H805" s="19">
        <v>18.019999999999801</v>
      </c>
      <c r="I805" s="15" t="s">
        <v>46</v>
      </c>
      <c r="J805" s="16">
        <v>19.019999999999801</v>
      </c>
      <c r="L805" s="28" t="s">
        <v>35</v>
      </c>
      <c r="M805" s="16">
        <v>18.019999999999801</v>
      </c>
      <c r="N805" s="20" t="s">
        <v>35</v>
      </c>
      <c r="O805" s="16">
        <v>18.019999999999801</v>
      </c>
      <c r="P805" s="20" t="s">
        <v>46</v>
      </c>
      <c r="Q805" s="16">
        <v>19.019999999999801</v>
      </c>
      <c r="R805" s="20" t="s">
        <v>46</v>
      </c>
      <c r="S805" s="16">
        <v>20.019999999999801</v>
      </c>
      <c r="T805" s="20" t="s">
        <v>46</v>
      </c>
      <c r="U805" s="16">
        <v>20.019999999999801</v>
      </c>
    </row>
    <row r="806" spans="1:21">
      <c r="A806" s="15" t="s">
        <v>35</v>
      </c>
      <c r="B806" s="16">
        <v>12.0299999999998</v>
      </c>
      <c r="C806" s="20" t="s">
        <v>35</v>
      </c>
      <c r="D806" s="23">
        <v>15.0299999999998</v>
      </c>
      <c r="E806" s="15" t="s">
        <v>46</v>
      </c>
      <c r="F806" s="26">
        <v>16.029999999999799</v>
      </c>
      <c r="G806" s="15" t="s">
        <v>46</v>
      </c>
      <c r="H806" s="8">
        <v>18.029999999999799</v>
      </c>
      <c r="I806" s="15" t="s">
        <v>46</v>
      </c>
      <c r="J806" s="8">
        <v>19.029999999999799</v>
      </c>
      <c r="L806" s="28" t="s">
        <v>35</v>
      </c>
      <c r="M806" s="8">
        <v>18.029999999999799</v>
      </c>
      <c r="N806" s="20" t="s">
        <v>35</v>
      </c>
      <c r="O806" s="8">
        <v>18.029999999999799</v>
      </c>
      <c r="P806" s="20" t="s">
        <v>46</v>
      </c>
      <c r="Q806" s="8">
        <v>19.029999999999799</v>
      </c>
      <c r="R806" s="20" t="s">
        <v>46</v>
      </c>
      <c r="S806" s="8">
        <v>20.029999999999799</v>
      </c>
      <c r="T806" s="20" t="s">
        <v>46</v>
      </c>
      <c r="U806" s="8">
        <v>20.029999999999799</v>
      </c>
    </row>
    <row r="807" spans="1:21">
      <c r="A807" s="15" t="s">
        <v>35</v>
      </c>
      <c r="B807" s="16">
        <v>12.0399999999998</v>
      </c>
      <c r="C807" s="20" t="s">
        <v>35</v>
      </c>
      <c r="D807" s="23">
        <v>15.0399999999998</v>
      </c>
      <c r="E807" s="15" t="s">
        <v>46</v>
      </c>
      <c r="F807" s="19">
        <v>16.0399999999998</v>
      </c>
      <c r="G807" s="15" t="s">
        <v>46</v>
      </c>
      <c r="H807" s="19">
        <v>18.0399999999998</v>
      </c>
      <c r="I807" s="15" t="s">
        <v>46</v>
      </c>
      <c r="J807" s="16">
        <v>19.0399999999998</v>
      </c>
      <c r="L807" s="28" t="s">
        <v>35</v>
      </c>
      <c r="M807" s="16">
        <v>18.0399999999998</v>
      </c>
      <c r="N807" s="20" t="s">
        <v>35</v>
      </c>
      <c r="O807" s="16">
        <v>18.0399999999998</v>
      </c>
      <c r="P807" s="20" t="s">
        <v>46</v>
      </c>
      <c r="Q807" s="16">
        <v>19.0399999999998</v>
      </c>
      <c r="R807" s="20" t="s">
        <v>46</v>
      </c>
      <c r="S807" s="16">
        <v>20.0399999999998</v>
      </c>
      <c r="T807" s="20" t="s">
        <v>46</v>
      </c>
      <c r="U807" s="16">
        <v>20.0399999999998</v>
      </c>
    </row>
    <row r="808" spans="1:21">
      <c r="A808" s="15" t="s">
        <v>35</v>
      </c>
      <c r="B808" s="16">
        <v>12.0499999999998</v>
      </c>
      <c r="C808" s="20" t="s">
        <v>35</v>
      </c>
      <c r="D808" s="23">
        <v>15.0499999999998</v>
      </c>
      <c r="E808" s="15" t="s">
        <v>46</v>
      </c>
      <c r="F808" s="26">
        <v>16.049999999999802</v>
      </c>
      <c r="G808" s="15" t="s">
        <v>46</v>
      </c>
      <c r="H808" s="8">
        <v>18.049999999999802</v>
      </c>
      <c r="I808" s="15" t="s">
        <v>46</v>
      </c>
      <c r="J808" s="8">
        <v>19.049999999999802</v>
      </c>
      <c r="L808" s="28" t="s">
        <v>35</v>
      </c>
      <c r="M808" s="8">
        <v>18.049999999999802</v>
      </c>
      <c r="N808" s="20" t="s">
        <v>35</v>
      </c>
      <c r="O808" s="8">
        <v>18.049999999999802</v>
      </c>
      <c r="P808" s="20" t="s">
        <v>46</v>
      </c>
      <c r="Q808" s="8">
        <v>19.049999999999802</v>
      </c>
      <c r="R808" s="20" t="s">
        <v>46</v>
      </c>
      <c r="S808" s="8">
        <v>20.049999999999802</v>
      </c>
      <c r="T808" s="20" t="s">
        <v>46</v>
      </c>
      <c r="U808" s="8">
        <v>20.049999999999802</v>
      </c>
    </row>
    <row r="809" spans="1:21">
      <c r="A809" s="15" t="s">
        <v>35</v>
      </c>
      <c r="B809" s="16">
        <v>12.0599999999998</v>
      </c>
      <c r="C809" s="20" t="s">
        <v>35</v>
      </c>
      <c r="D809" s="23">
        <v>15.0599999999998</v>
      </c>
      <c r="E809" s="15" t="s">
        <v>46</v>
      </c>
      <c r="F809" s="19">
        <v>16.0599999999998</v>
      </c>
      <c r="G809" s="15" t="s">
        <v>46</v>
      </c>
      <c r="H809" s="19">
        <v>18.0599999999998</v>
      </c>
      <c r="I809" s="15" t="s">
        <v>46</v>
      </c>
      <c r="J809" s="16">
        <v>19.0599999999998</v>
      </c>
      <c r="L809" s="28" t="s">
        <v>35</v>
      </c>
      <c r="M809" s="16">
        <v>18.0599999999998</v>
      </c>
      <c r="N809" s="20" t="s">
        <v>35</v>
      </c>
      <c r="O809" s="16">
        <v>18.0599999999998</v>
      </c>
      <c r="P809" s="20" t="s">
        <v>46</v>
      </c>
      <c r="Q809" s="16">
        <v>19.0599999999998</v>
      </c>
      <c r="R809" s="20" t="s">
        <v>46</v>
      </c>
      <c r="S809" s="16">
        <v>20.0599999999998</v>
      </c>
      <c r="T809" s="20" t="s">
        <v>46</v>
      </c>
      <c r="U809" s="16">
        <v>20.0599999999998</v>
      </c>
    </row>
    <row r="810" spans="1:21">
      <c r="A810" s="15" t="s">
        <v>35</v>
      </c>
      <c r="B810" s="16">
        <v>12.0699999999998</v>
      </c>
      <c r="C810" s="20" t="s">
        <v>35</v>
      </c>
      <c r="D810" s="23">
        <v>15.0699999999998</v>
      </c>
      <c r="E810" s="15" t="s">
        <v>46</v>
      </c>
      <c r="F810" s="26">
        <v>16.069999999999801</v>
      </c>
      <c r="G810" s="15" t="s">
        <v>46</v>
      </c>
      <c r="H810" s="8">
        <v>18.069999999999801</v>
      </c>
      <c r="I810" s="15" t="s">
        <v>46</v>
      </c>
      <c r="J810" s="8">
        <v>19.069999999999801</v>
      </c>
      <c r="L810" s="28" t="s">
        <v>35</v>
      </c>
      <c r="M810" s="8">
        <v>18.069999999999801</v>
      </c>
      <c r="N810" s="20" t="s">
        <v>35</v>
      </c>
      <c r="O810" s="8">
        <v>18.069999999999801</v>
      </c>
      <c r="P810" s="20" t="s">
        <v>46</v>
      </c>
      <c r="Q810" s="8">
        <v>19.069999999999801</v>
      </c>
      <c r="R810" s="20" t="s">
        <v>46</v>
      </c>
      <c r="S810" s="8">
        <v>20.069999999999801</v>
      </c>
      <c r="T810" s="20" t="s">
        <v>46</v>
      </c>
      <c r="U810" s="8">
        <v>20.069999999999801</v>
      </c>
    </row>
    <row r="811" spans="1:21">
      <c r="A811" s="15" t="s">
        <v>35</v>
      </c>
      <c r="B811" s="16">
        <v>12.079999999999799</v>
      </c>
      <c r="C811" s="20" t="s">
        <v>35</v>
      </c>
      <c r="D811" s="23">
        <v>15.079999999999799</v>
      </c>
      <c r="E811" s="15" t="s">
        <v>46</v>
      </c>
      <c r="F811" s="19">
        <v>16.079999999999799</v>
      </c>
      <c r="G811" s="15" t="s">
        <v>46</v>
      </c>
      <c r="H811" s="19">
        <v>18.079999999999799</v>
      </c>
      <c r="I811" s="15" t="s">
        <v>46</v>
      </c>
      <c r="J811" s="16">
        <v>19.079999999999799</v>
      </c>
      <c r="L811" s="28" t="s">
        <v>35</v>
      </c>
      <c r="M811" s="16">
        <v>18.079999999999799</v>
      </c>
      <c r="N811" s="20" t="s">
        <v>35</v>
      </c>
      <c r="O811" s="16">
        <v>18.079999999999799</v>
      </c>
      <c r="P811" s="20" t="s">
        <v>46</v>
      </c>
      <c r="Q811" s="16">
        <v>19.079999999999799</v>
      </c>
      <c r="R811" s="20" t="s">
        <v>46</v>
      </c>
      <c r="S811" s="16">
        <v>20.079999999999799</v>
      </c>
      <c r="T811" s="20" t="s">
        <v>46</v>
      </c>
      <c r="U811" s="16">
        <v>20.079999999999799</v>
      </c>
    </row>
    <row r="812" spans="1:21">
      <c r="A812" s="15" t="s">
        <v>35</v>
      </c>
      <c r="B812" s="16">
        <v>12.089999999999799</v>
      </c>
      <c r="C812" s="20" t="s">
        <v>35</v>
      </c>
      <c r="D812" s="23">
        <v>15.089999999999799</v>
      </c>
      <c r="E812" s="15" t="s">
        <v>46</v>
      </c>
      <c r="F812" s="26">
        <v>16.089999999999801</v>
      </c>
      <c r="G812" s="15" t="s">
        <v>46</v>
      </c>
      <c r="H812" s="8">
        <v>18.089999999999801</v>
      </c>
      <c r="I812" s="15" t="s">
        <v>46</v>
      </c>
      <c r="J812" s="8">
        <v>19.089999999999801</v>
      </c>
      <c r="L812" s="28" t="s">
        <v>35</v>
      </c>
      <c r="M812" s="8">
        <v>18.089999999999801</v>
      </c>
      <c r="N812" s="20" t="s">
        <v>35</v>
      </c>
      <c r="O812" s="8">
        <v>18.089999999999801</v>
      </c>
      <c r="P812" s="20" t="s">
        <v>46</v>
      </c>
      <c r="Q812" s="8">
        <v>19.089999999999801</v>
      </c>
      <c r="R812" s="20" t="s">
        <v>46</v>
      </c>
      <c r="S812" s="8">
        <v>20.089999999999801</v>
      </c>
      <c r="T812" s="20" t="s">
        <v>46</v>
      </c>
      <c r="U812" s="8">
        <v>20.089999999999801</v>
      </c>
    </row>
    <row r="813" spans="1:21">
      <c r="A813" s="15" t="s">
        <v>35</v>
      </c>
      <c r="B813" s="16">
        <v>12.099999999999801</v>
      </c>
      <c r="C813" s="20" t="s">
        <v>35</v>
      </c>
      <c r="D813" s="23">
        <v>15.099999999999801</v>
      </c>
      <c r="E813" s="15" t="s">
        <v>46</v>
      </c>
      <c r="F813" s="19">
        <v>16.099999999999799</v>
      </c>
      <c r="G813" s="15" t="s">
        <v>46</v>
      </c>
      <c r="H813" s="19">
        <v>18.099999999999799</v>
      </c>
      <c r="I813" s="15" t="s">
        <v>46</v>
      </c>
      <c r="J813" s="16">
        <v>19.099999999999799</v>
      </c>
      <c r="L813" s="28" t="s">
        <v>35</v>
      </c>
      <c r="M813" s="16">
        <v>18.099999999999799</v>
      </c>
      <c r="N813" s="20" t="s">
        <v>35</v>
      </c>
      <c r="O813" s="16">
        <v>18.099999999999799</v>
      </c>
      <c r="P813" s="20" t="s">
        <v>46</v>
      </c>
      <c r="Q813" s="16">
        <v>19.099999999999799</v>
      </c>
      <c r="R813" s="20" t="s">
        <v>46</v>
      </c>
      <c r="S813" s="16">
        <v>20.099999999999799</v>
      </c>
      <c r="T813" s="20" t="s">
        <v>46</v>
      </c>
      <c r="U813" s="16">
        <v>20.099999999999799</v>
      </c>
    </row>
    <row r="814" spans="1:21">
      <c r="A814" s="15" t="s">
        <v>35</v>
      </c>
      <c r="B814" s="16">
        <v>12.1099999999998</v>
      </c>
      <c r="C814" s="20" t="s">
        <v>35</v>
      </c>
      <c r="D814" s="23">
        <v>15.1099999999998</v>
      </c>
      <c r="E814" s="15" t="s">
        <v>46</v>
      </c>
      <c r="F814" s="26">
        <v>16.1099999999998</v>
      </c>
      <c r="G814" s="15" t="s">
        <v>46</v>
      </c>
      <c r="H814" s="8">
        <v>18.1099999999998</v>
      </c>
      <c r="I814" s="15" t="s">
        <v>46</v>
      </c>
      <c r="J814" s="8">
        <v>19.1099999999998</v>
      </c>
      <c r="L814" s="28" t="s">
        <v>35</v>
      </c>
      <c r="M814" s="8">
        <v>18.1099999999998</v>
      </c>
      <c r="N814" s="20" t="s">
        <v>35</v>
      </c>
      <c r="O814" s="8">
        <v>18.1099999999998</v>
      </c>
      <c r="P814" s="20" t="s">
        <v>46</v>
      </c>
      <c r="Q814" s="8">
        <v>19.1099999999998</v>
      </c>
      <c r="R814" s="20" t="s">
        <v>46</v>
      </c>
      <c r="S814" s="8">
        <v>20.1099999999998</v>
      </c>
      <c r="T814" s="20" t="s">
        <v>46</v>
      </c>
      <c r="U814" s="8">
        <v>20.1099999999998</v>
      </c>
    </row>
    <row r="815" spans="1:21">
      <c r="A815" s="15" t="s">
        <v>35</v>
      </c>
      <c r="B815" s="16">
        <v>12.1199999999998</v>
      </c>
      <c r="C815" s="20" t="s">
        <v>35</v>
      </c>
      <c r="D815" s="23">
        <v>15.1199999999998</v>
      </c>
      <c r="E815" s="15" t="s">
        <v>46</v>
      </c>
      <c r="F815" s="19">
        <v>16.119999999999798</v>
      </c>
      <c r="G815" s="15" t="s">
        <v>46</v>
      </c>
      <c r="H815" s="19">
        <v>18.119999999999798</v>
      </c>
      <c r="I815" s="15" t="s">
        <v>46</v>
      </c>
      <c r="J815" s="16">
        <v>19.119999999999798</v>
      </c>
      <c r="L815" s="28" t="s">
        <v>35</v>
      </c>
      <c r="M815" s="16">
        <v>18.119999999999798</v>
      </c>
      <c r="N815" s="20" t="s">
        <v>35</v>
      </c>
      <c r="O815" s="16">
        <v>18.119999999999798</v>
      </c>
      <c r="P815" s="20" t="s">
        <v>46</v>
      </c>
      <c r="Q815" s="16">
        <v>19.119999999999798</v>
      </c>
      <c r="R815" s="20" t="s">
        <v>46</v>
      </c>
      <c r="S815" s="16">
        <v>20.119999999999798</v>
      </c>
      <c r="T815" s="20" t="s">
        <v>46</v>
      </c>
      <c r="U815" s="16">
        <v>20.119999999999798</v>
      </c>
    </row>
    <row r="816" spans="1:21">
      <c r="A816" s="15" t="s">
        <v>35</v>
      </c>
      <c r="B816" s="16">
        <v>12.1299999999998</v>
      </c>
      <c r="C816" s="20" t="s">
        <v>35</v>
      </c>
      <c r="D816" s="23">
        <v>15.1299999999998</v>
      </c>
      <c r="E816" s="15" t="s">
        <v>46</v>
      </c>
      <c r="F816" s="26">
        <v>16.1299999999998</v>
      </c>
      <c r="G816" s="15" t="s">
        <v>46</v>
      </c>
      <c r="H816" s="8">
        <v>18.1299999999998</v>
      </c>
      <c r="I816" s="15" t="s">
        <v>46</v>
      </c>
      <c r="J816" s="8">
        <v>19.1299999999998</v>
      </c>
      <c r="L816" s="28" t="s">
        <v>35</v>
      </c>
      <c r="M816" s="8">
        <v>18.1299999999998</v>
      </c>
      <c r="N816" s="20" t="s">
        <v>35</v>
      </c>
      <c r="O816" s="8">
        <v>18.1299999999998</v>
      </c>
      <c r="P816" s="20" t="s">
        <v>46</v>
      </c>
      <c r="Q816" s="8">
        <v>19.1299999999998</v>
      </c>
      <c r="R816" s="20" t="s">
        <v>46</v>
      </c>
      <c r="S816" s="8">
        <v>20.1299999999998</v>
      </c>
      <c r="T816" s="20" t="s">
        <v>46</v>
      </c>
      <c r="U816" s="8">
        <v>20.1299999999998</v>
      </c>
    </row>
    <row r="817" spans="1:21">
      <c r="A817" s="15" t="s">
        <v>35</v>
      </c>
      <c r="B817" s="16">
        <v>12.1399999999998</v>
      </c>
      <c r="C817" s="20" t="s">
        <v>35</v>
      </c>
      <c r="D817" s="23">
        <v>15.1399999999998</v>
      </c>
      <c r="E817" s="15" t="s">
        <v>46</v>
      </c>
      <c r="F817" s="19">
        <v>16.139999999999802</v>
      </c>
      <c r="G817" s="15" t="s">
        <v>46</v>
      </c>
      <c r="H817" s="19">
        <v>18.139999999999802</v>
      </c>
      <c r="I817" s="15" t="s">
        <v>46</v>
      </c>
      <c r="J817" s="16">
        <v>19.139999999999802</v>
      </c>
      <c r="L817" s="28" t="s">
        <v>35</v>
      </c>
      <c r="M817" s="16">
        <v>18.139999999999802</v>
      </c>
      <c r="N817" s="20" t="s">
        <v>35</v>
      </c>
      <c r="O817" s="16">
        <v>18.139999999999802</v>
      </c>
      <c r="P817" s="20" t="s">
        <v>46</v>
      </c>
      <c r="Q817" s="16">
        <v>19.139999999999802</v>
      </c>
      <c r="R817" s="20" t="s">
        <v>46</v>
      </c>
      <c r="S817" s="16">
        <v>20.139999999999802</v>
      </c>
      <c r="T817" s="20" t="s">
        <v>46</v>
      </c>
      <c r="U817" s="16">
        <v>20.139999999999802</v>
      </c>
    </row>
    <row r="818" spans="1:21">
      <c r="A818" s="15" t="s">
        <v>35</v>
      </c>
      <c r="B818" s="16">
        <v>12.1499999999998</v>
      </c>
      <c r="C818" s="20" t="s">
        <v>35</v>
      </c>
      <c r="D818" s="23">
        <v>15.1499999999998</v>
      </c>
      <c r="E818" s="15" t="s">
        <v>46</v>
      </c>
      <c r="F818" s="26">
        <v>16.1499999999998</v>
      </c>
      <c r="G818" s="15" t="s">
        <v>46</v>
      </c>
      <c r="H818" s="8">
        <v>18.1499999999998</v>
      </c>
      <c r="I818" s="15" t="s">
        <v>46</v>
      </c>
      <c r="J818" s="8">
        <v>19.1499999999998</v>
      </c>
      <c r="L818" s="28" t="s">
        <v>35</v>
      </c>
      <c r="M818" s="8">
        <v>18.1499999999998</v>
      </c>
      <c r="N818" s="20" t="s">
        <v>35</v>
      </c>
      <c r="O818" s="8">
        <v>18.1499999999998</v>
      </c>
      <c r="P818" s="20" t="s">
        <v>46</v>
      </c>
      <c r="Q818" s="8">
        <v>19.1499999999998</v>
      </c>
      <c r="R818" s="20" t="s">
        <v>46</v>
      </c>
      <c r="S818" s="8">
        <v>20.1499999999998</v>
      </c>
      <c r="T818" s="20" t="s">
        <v>46</v>
      </c>
      <c r="U818" s="8">
        <v>20.1499999999998</v>
      </c>
    </row>
    <row r="819" spans="1:21">
      <c r="A819" s="15" t="s">
        <v>35</v>
      </c>
      <c r="B819" s="16">
        <v>12.159999999999799</v>
      </c>
      <c r="C819" s="20" t="s">
        <v>35</v>
      </c>
      <c r="D819" s="23">
        <v>15.159999999999799</v>
      </c>
      <c r="E819" s="15" t="s">
        <v>46</v>
      </c>
      <c r="F819" s="19">
        <v>16.159999999999801</v>
      </c>
      <c r="G819" s="15" t="s">
        <v>46</v>
      </c>
      <c r="H819" s="19">
        <v>18.159999999999801</v>
      </c>
      <c r="I819" s="15" t="s">
        <v>46</v>
      </c>
      <c r="J819" s="16">
        <v>19.159999999999801</v>
      </c>
      <c r="L819" s="28" t="s">
        <v>35</v>
      </c>
      <c r="M819" s="16">
        <v>18.159999999999801</v>
      </c>
      <c r="N819" s="20" t="s">
        <v>35</v>
      </c>
      <c r="O819" s="16">
        <v>18.159999999999801</v>
      </c>
      <c r="P819" s="20" t="s">
        <v>46</v>
      </c>
      <c r="Q819" s="16">
        <v>19.159999999999801</v>
      </c>
      <c r="R819" s="20" t="s">
        <v>46</v>
      </c>
      <c r="S819" s="16">
        <v>20.159999999999801</v>
      </c>
      <c r="T819" s="20" t="s">
        <v>46</v>
      </c>
      <c r="U819" s="16">
        <v>20.159999999999801</v>
      </c>
    </row>
    <row r="820" spans="1:21">
      <c r="A820" s="15" t="s">
        <v>35</v>
      </c>
      <c r="B820" s="16">
        <v>12.169999999999799</v>
      </c>
      <c r="C820" s="20" t="s">
        <v>35</v>
      </c>
      <c r="D820" s="23">
        <v>15.169999999999799</v>
      </c>
      <c r="E820" s="15" t="s">
        <v>46</v>
      </c>
      <c r="F820" s="26">
        <v>16.169999999999799</v>
      </c>
      <c r="G820" s="15" t="s">
        <v>46</v>
      </c>
      <c r="H820" s="8">
        <v>18.169999999999799</v>
      </c>
      <c r="I820" s="15" t="s">
        <v>46</v>
      </c>
      <c r="J820" s="8">
        <v>19.169999999999799</v>
      </c>
      <c r="L820" s="28" t="s">
        <v>35</v>
      </c>
      <c r="M820" s="8">
        <v>18.169999999999799</v>
      </c>
      <c r="N820" s="20" t="s">
        <v>35</v>
      </c>
      <c r="O820" s="8">
        <v>18.169999999999799</v>
      </c>
      <c r="P820" s="20" t="s">
        <v>46</v>
      </c>
      <c r="Q820" s="8">
        <v>19.169999999999799</v>
      </c>
      <c r="R820" s="20" t="s">
        <v>46</v>
      </c>
      <c r="S820" s="8">
        <v>20.169999999999799</v>
      </c>
      <c r="T820" s="20" t="s">
        <v>46</v>
      </c>
      <c r="U820" s="8">
        <v>20.169999999999799</v>
      </c>
    </row>
    <row r="821" spans="1:21">
      <c r="A821" s="15" t="s">
        <v>35</v>
      </c>
      <c r="B821" s="16">
        <v>12.179999999999801</v>
      </c>
      <c r="C821" s="20" t="s">
        <v>35</v>
      </c>
      <c r="D821" s="23">
        <v>15.179999999999801</v>
      </c>
      <c r="E821" s="15" t="s">
        <v>46</v>
      </c>
      <c r="F821" s="19">
        <v>16.179999999999801</v>
      </c>
      <c r="G821" s="15" t="s">
        <v>46</v>
      </c>
      <c r="H821" s="19">
        <v>18.179999999999801</v>
      </c>
      <c r="I821" s="15" t="s">
        <v>46</v>
      </c>
      <c r="J821" s="16">
        <v>19.179999999999801</v>
      </c>
      <c r="L821" s="28" t="s">
        <v>35</v>
      </c>
      <c r="M821" s="16">
        <v>18.179999999999801</v>
      </c>
      <c r="N821" s="20" t="s">
        <v>35</v>
      </c>
      <c r="O821" s="16">
        <v>18.179999999999801</v>
      </c>
      <c r="P821" s="20" t="s">
        <v>46</v>
      </c>
      <c r="Q821" s="16">
        <v>19.179999999999801</v>
      </c>
      <c r="R821" s="20" t="s">
        <v>46</v>
      </c>
      <c r="S821" s="16">
        <v>20.179999999999801</v>
      </c>
      <c r="T821" s="20" t="s">
        <v>46</v>
      </c>
      <c r="U821" s="16">
        <v>20.179999999999801</v>
      </c>
    </row>
    <row r="822" spans="1:21">
      <c r="A822" s="15" t="s">
        <v>35</v>
      </c>
      <c r="B822" s="16">
        <v>12.189999999999801</v>
      </c>
      <c r="C822" s="20" t="s">
        <v>35</v>
      </c>
      <c r="D822" s="23">
        <v>15.189999999999801</v>
      </c>
      <c r="E822" s="15" t="s">
        <v>46</v>
      </c>
      <c r="F822" s="26">
        <v>16.189999999999799</v>
      </c>
      <c r="G822" s="15" t="s">
        <v>46</v>
      </c>
      <c r="H822" s="8">
        <v>18.189999999999799</v>
      </c>
      <c r="I822" s="15" t="s">
        <v>46</v>
      </c>
      <c r="J822" s="8">
        <v>19.189999999999799</v>
      </c>
      <c r="L822" s="28" t="s">
        <v>35</v>
      </c>
      <c r="M822" s="8">
        <v>18.189999999999799</v>
      </c>
      <c r="N822" s="20" t="s">
        <v>35</v>
      </c>
      <c r="O822" s="8">
        <v>18.189999999999799</v>
      </c>
      <c r="P822" s="20" t="s">
        <v>46</v>
      </c>
      <c r="Q822" s="8">
        <v>19.189999999999799</v>
      </c>
      <c r="R822" s="20" t="s">
        <v>46</v>
      </c>
      <c r="S822" s="8">
        <v>20.189999999999799</v>
      </c>
      <c r="T822" s="20" t="s">
        <v>46</v>
      </c>
      <c r="U822" s="8">
        <v>20.189999999999799</v>
      </c>
    </row>
    <row r="823" spans="1:21">
      <c r="A823" s="15" t="s">
        <v>35</v>
      </c>
      <c r="B823" s="16">
        <v>12.1999999999998</v>
      </c>
      <c r="C823" s="20" t="s">
        <v>35</v>
      </c>
      <c r="D823" s="23">
        <v>15.1999999999998</v>
      </c>
      <c r="E823" s="15" t="s">
        <v>46</v>
      </c>
      <c r="F823" s="19">
        <v>16.1999999999998</v>
      </c>
      <c r="G823" s="15" t="s">
        <v>46</v>
      </c>
      <c r="H823" s="19">
        <v>18.1999999999998</v>
      </c>
      <c r="I823" s="15" t="s">
        <v>46</v>
      </c>
      <c r="J823" s="16">
        <v>19.1999999999998</v>
      </c>
      <c r="L823" s="28" t="s">
        <v>35</v>
      </c>
      <c r="M823" s="16">
        <v>18.1999999999998</v>
      </c>
      <c r="N823" s="20" t="s">
        <v>35</v>
      </c>
      <c r="O823" s="16">
        <v>18.1999999999998</v>
      </c>
      <c r="P823" s="20" t="s">
        <v>46</v>
      </c>
      <c r="Q823" s="16">
        <v>19.1999999999998</v>
      </c>
      <c r="R823" s="20" t="s">
        <v>46</v>
      </c>
      <c r="S823" s="16">
        <v>20.1999999999998</v>
      </c>
      <c r="T823" s="20" t="s">
        <v>46</v>
      </c>
      <c r="U823" s="16">
        <v>20.1999999999998</v>
      </c>
    </row>
    <row r="824" spans="1:21">
      <c r="A824" s="15" t="s">
        <v>35</v>
      </c>
      <c r="B824" s="16">
        <v>12.2099999999998</v>
      </c>
      <c r="C824" s="20" t="s">
        <v>35</v>
      </c>
      <c r="D824" s="23">
        <v>15.2099999999998</v>
      </c>
      <c r="E824" s="15" t="s">
        <v>46</v>
      </c>
      <c r="F824" s="26">
        <v>16.209999999999798</v>
      </c>
      <c r="G824" s="15" t="s">
        <v>46</v>
      </c>
      <c r="H824" s="8">
        <v>18.209999999999798</v>
      </c>
      <c r="I824" s="15" t="s">
        <v>46</v>
      </c>
      <c r="J824" s="8">
        <v>19.209999999999798</v>
      </c>
      <c r="L824" s="28" t="s">
        <v>35</v>
      </c>
      <c r="M824" s="8">
        <v>18.209999999999798</v>
      </c>
      <c r="N824" s="20" t="s">
        <v>35</v>
      </c>
      <c r="O824" s="8">
        <v>18.209999999999798</v>
      </c>
      <c r="P824" s="20" t="s">
        <v>46</v>
      </c>
      <c r="Q824" s="8">
        <v>19.209999999999798</v>
      </c>
      <c r="R824" s="20" t="s">
        <v>46</v>
      </c>
      <c r="S824" s="8">
        <v>20.209999999999798</v>
      </c>
      <c r="T824" s="20" t="s">
        <v>46</v>
      </c>
      <c r="U824" s="8">
        <v>20.209999999999798</v>
      </c>
    </row>
    <row r="825" spans="1:21">
      <c r="A825" s="15" t="s">
        <v>35</v>
      </c>
      <c r="B825" s="16">
        <v>12.2199999999998</v>
      </c>
      <c r="C825" s="20" t="s">
        <v>35</v>
      </c>
      <c r="D825" s="23">
        <v>15.2199999999998</v>
      </c>
      <c r="E825" s="15" t="s">
        <v>46</v>
      </c>
      <c r="F825" s="19">
        <v>16.2199999999998</v>
      </c>
      <c r="G825" s="15" t="s">
        <v>46</v>
      </c>
      <c r="H825" s="19">
        <v>18.2199999999998</v>
      </c>
      <c r="I825" s="15" t="s">
        <v>46</v>
      </c>
      <c r="J825" s="16">
        <v>19.2199999999998</v>
      </c>
      <c r="L825" s="28" t="s">
        <v>35</v>
      </c>
      <c r="M825" s="16">
        <v>18.2199999999998</v>
      </c>
      <c r="N825" s="20" t="s">
        <v>35</v>
      </c>
      <c r="O825" s="16">
        <v>18.2199999999998</v>
      </c>
      <c r="P825" s="20" t="s">
        <v>46</v>
      </c>
      <c r="Q825" s="16">
        <v>19.2199999999998</v>
      </c>
      <c r="R825" s="20" t="s">
        <v>46</v>
      </c>
      <c r="S825" s="16">
        <v>20.2199999999998</v>
      </c>
      <c r="T825" s="20" t="s">
        <v>46</v>
      </c>
      <c r="U825" s="16">
        <v>20.2199999999998</v>
      </c>
    </row>
    <row r="826" spans="1:21">
      <c r="A826" s="15" t="s">
        <v>35</v>
      </c>
      <c r="B826" s="16">
        <v>12.2299999999998</v>
      </c>
      <c r="C826" s="20" t="s">
        <v>35</v>
      </c>
      <c r="D826" s="23">
        <v>15.2299999999998</v>
      </c>
      <c r="E826" s="15" t="s">
        <v>46</v>
      </c>
      <c r="F826" s="26">
        <v>16.229999999999801</v>
      </c>
      <c r="G826" s="15" t="s">
        <v>46</v>
      </c>
      <c r="H826" s="8">
        <v>18.229999999999801</v>
      </c>
      <c r="I826" s="15" t="s">
        <v>46</v>
      </c>
      <c r="J826" s="8">
        <v>19.229999999999801</v>
      </c>
      <c r="L826" s="28" t="s">
        <v>35</v>
      </c>
      <c r="M826" s="8">
        <v>18.229999999999801</v>
      </c>
      <c r="N826" s="20" t="s">
        <v>35</v>
      </c>
      <c r="O826" s="8">
        <v>18.229999999999801</v>
      </c>
      <c r="P826" s="20" t="s">
        <v>46</v>
      </c>
      <c r="Q826" s="8">
        <v>19.229999999999801</v>
      </c>
      <c r="R826" s="20" t="s">
        <v>46</v>
      </c>
      <c r="S826" s="8">
        <v>20.229999999999801</v>
      </c>
      <c r="T826" s="20" t="s">
        <v>46</v>
      </c>
      <c r="U826" s="8">
        <v>20.229999999999801</v>
      </c>
    </row>
    <row r="827" spans="1:21">
      <c r="A827" s="15" t="s">
        <v>35</v>
      </c>
      <c r="B827" s="16">
        <v>12.239999999999799</v>
      </c>
      <c r="C827" s="20" t="s">
        <v>35</v>
      </c>
      <c r="D827" s="23">
        <v>15.239999999999799</v>
      </c>
      <c r="E827" s="15" t="s">
        <v>46</v>
      </c>
      <c r="F827" s="19">
        <v>16.239999999999799</v>
      </c>
      <c r="G827" s="15" t="s">
        <v>46</v>
      </c>
      <c r="H827" s="19">
        <v>18.239999999999799</v>
      </c>
      <c r="I827" s="15" t="s">
        <v>46</v>
      </c>
      <c r="J827" s="16">
        <v>19.239999999999799</v>
      </c>
      <c r="L827" s="28" t="s">
        <v>35</v>
      </c>
      <c r="M827" s="16">
        <v>18.239999999999799</v>
      </c>
      <c r="N827" s="20" t="s">
        <v>35</v>
      </c>
      <c r="O827" s="16">
        <v>18.239999999999799</v>
      </c>
      <c r="P827" s="20" t="s">
        <v>46</v>
      </c>
      <c r="Q827" s="16">
        <v>19.239999999999799</v>
      </c>
      <c r="R827" s="20" t="s">
        <v>46</v>
      </c>
      <c r="S827" s="16">
        <v>20.239999999999799</v>
      </c>
      <c r="T827" s="20" t="s">
        <v>46</v>
      </c>
      <c r="U827" s="16">
        <v>20.239999999999799</v>
      </c>
    </row>
    <row r="828" spans="1:21">
      <c r="A828" s="15" t="s">
        <v>35</v>
      </c>
      <c r="B828" s="16">
        <v>12.249999999999799</v>
      </c>
      <c r="C828" s="20" t="s">
        <v>35</v>
      </c>
      <c r="D828" s="23">
        <v>15.249999999999799</v>
      </c>
      <c r="E828" s="15" t="s">
        <v>46</v>
      </c>
      <c r="F828" s="26">
        <v>16.249999999999801</v>
      </c>
      <c r="G828" s="15" t="s">
        <v>46</v>
      </c>
      <c r="H828" s="8">
        <v>18.249999999999801</v>
      </c>
      <c r="I828" s="15" t="s">
        <v>46</v>
      </c>
      <c r="J828" s="8">
        <v>19.249999999999801</v>
      </c>
      <c r="L828" s="28" t="s">
        <v>35</v>
      </c>
      <c r="M828" s="8">
        <v>18.249999999999801</v>
      </c>
      <c r="N828" s="20" t="s">
        <v>35</v>
      </c>
      <c r="O828" s="8">
        <v>18.249999999999801</v>
      </c>
      <c r="P828" s="20" t="s">
        <v>46</v>
      </c>
      <c r="Q828" s="8">
        <v>19.249999999999801</v>
      </c>
      <c r="R828" s="20" t="s">
        <v>46</v>
      </c>
      <c r="S828" s="8">
        <v>20.249999999999801</v>
      </c>
      <c r="T828" s="20" t="s">
        <v>46</v>
      </c>
      <c r="U828" s="8">
        <v>20.249999999999801</v>
      </c>
    </row>
    <row r="829" spans="1:21">
      <c r="A829" s="15" t="s">
        <v>35</v>
      </c>
      <c r="B829" s="16">
        <v>12.259999999999801</v>
      </c>
      <c r="C829" s="20" t="s">
        <v>35</v>
      </c>
      <c r="D829" s="23">
        <v>15.259999999999801</v>
      </c>
      <c r="E829" s="15" t="s">
        <v>46</v>
      </c>
      <c r="F829" s="19">
        <v>16.259999999999799</v>
      </c>
      <c r="G829" s="15" t="s">
        <v>46</v>
      </c>
      <c r="H829" s="19">
        <v>18.259999999999799</v>
      </c>
      <c r="I829" s="15" t="s">
        <v>46</v>
      </c>
      <c r="J829" s="16">
        <v>19.259999999999799</v>
      </c>
      <c r="L829" s="28" t="s">
        <v>35</v>
      </c>
      <c r="M829" s="16">
        <v>18.259999999999799</v>
      </c>
      <c r="N829" s="20" t="s">
        <v>35</v>
      </c>
      <c r="O829" s="16">
        <v>18.259999999999799</v>
      </c>
      <c r="P829" s="20" t="s">
        <v>46</v>
      </c>
      <c r="Q829" s="16">
        <v>19.259999999999799</v>
      </c>
      <c r="R829" s="20" t="s">
        <v>46</v>
      </c>
      <c r="S829" s="16">
        <v>20.259999999999799</v>
      </c>
      <c r="T829" s="20" t="s">
        <v>46</v>
      </c>
      <c r="U829" s="16">
        <v>20.259999999999799</v>
      </c>
    </row>
    <row r="830" spans="1:21">
      <c r="A830" s="15" t="s">
        <v>35</v>
      </c>
      <c r="B830" s="16">
        <v>12.269999999999801</v>
      </c>
      <c r="C830" s="20" t="s">
        <v>35</v>
      </c>
      <c r="D830" s="23">
        <v>15.269999999999801</v>
      </c>
      <c r="E830" s="15" t="s">
        <v>46</v>
      </c>
      <c r="F830" s="26">
        <v>16.269999999999801</v>
      </c>
      <c r="G830" s="15" t="s">
        <v>46</v>
      </c>
      <c r="H830" s="8">
        <v>18.269999999999801</v>
      </c>
      <c r="I830" s="15" t="s">
        <v>46</v>
      </c>
      <c r="J830" s="8">
        <v>19.269999999999801</v>
      </c>
      <c r="L830" s="28" t="s">
        <v>35</v>
      </c>
      <c r="M830" s="8">
        <v>18.269999999999801</v>
      </c>
      <c r="N830" s="20" t="s">
        <v>35</v>
      </c>
      <c r="O830" s="8">
        <v>18.269999999999801</v>
      </c>
      <c r="P830" s="20" t="s">
        <v>46</v>
      </c>
      <c r="Q830" s="8">
        <v>19.269999999999801</v>
      </c>
      <c r="R830" s="20" t="s">
        <v>46</v>
      </c>
      <c r="S830" s="8">
        <v>20.269999999999801</v>
      </c>
      <c r="T830" s="20" t="s">
        <v>46</v>
      </c>
      <c r="U830" s="8">
        <v>20.269999999999801</v>
      </c>
    </row>
    <row r="831" spans="1:21">
      <c r="A831" s="15" t="s">
        <v>35</v>
      </c>
      <c r="B831" s="16">
        <v>12.2799999999998</v>
      </c>
      <c r="C831" s="20" t="s">
        <v>35</v>
      </c>
      <c r="D831" s="23">
        <v>15.2799999999998</v>
      </c>
      <c r="E831" s="15" t="s">
        <v>46</v>
      </c>
      <c r="F831" s="19">
        <v>16.279999999999799</v>
      </c>
      <c r="G831" s="15" t="s">
        <v>46</v>
      </c>
      <c r="H831" s="19">
        <v>18.279999999999799</v>
      </c>
      <c r="I831" s="15" t="s">
        <v>46</v>
      </c>
      <c r="J831" s="16">
        <v>19.279999999999799</v>
      </c>
      <c r="L831" s="28" t="s">
        <v>35</v>
      </c>
      <c r="M831" s="16">
        <v>18.279999999999799</v>
      </c>
      <c r="N831" s="20" t="s">
        <v>35</v>
      </c>
      <c r="O831" s="16">
        <v>18.279999999999799</v>
      </c>
      <c r="P831" s="20" t="s">
        <v>46</v>
      </c>
      <c r="Q831" s="16">
        <v>19.279999999999799</v>
      </c>
      <c r="R831" s="20" t="s">
        <v>46</v>
      </c>
      <c r="S831" s="16">
        <v>20.279999999999799</v>
      </c>
      <c r="T831" s="20" t="s">
        <v>46</v>
      </c>
      <c r="U831" s="16">
        <v>20.279999999999799</v>
      </c>
    </row>
    <row r="832" spans="1:21">
      <c r="A832" s="15" t="s">
        <v>35</v>
      </c>
      <c r="B832" s="16">
        <v>12.2899999999998</v>
      </c>
      <c r="C832" s="20" t="s">
        <v>35</v>
      </c>
      <c r="D832" s="23">
        <v>15.2899999999998</v>
      </c>
      <c r="E832" s="15" t="s">
        <v>46</v>
      </c>
      <c r="F832" s="26">
        <v>16.2899999999998</v>
      </c>
      <c r="G832" s="15" t="s">
        <v>46</v>
      </c>
      <c r="H832" s="8">
        <v>18.2899999999998</v>
      </c>
      <c r="I832" s="15" t="s">
        <v>46</v>
      </c>
      <c r="J832" s="8">
        <v>19.2899999999998</v>
      </c>
      <c r="L832" s="28" t="s">
        <v>35</v>
      </c>
      <c r="M832" s="8">
        <v>18.2899999999998</v>
      </c>
      <c r="N832" s="20" t="s">
        <v>35</v>
      </c>
      <c r="O832" s="8">
        <v>18.2899999999998</v>
      </c>
      <c r="P832" s="20" t="s">
        <v>46</v>
      </c>
      <c r="Q832" s="8">
        <v>19.2899999999998</v>
      </c>
      <c r="R832" s="20" t="s">
        <v>46</v>
      </c>
      <c r="S832" s="8">
        <v>20.2899999999998</v>
      </c>
      <c r="T832" s="20" t="s">
        <v>46</v>
      </c>
      <c r="U832" s="8">
        <v>20.2899999999998</v>
      </c>
    </row>
    <row r="833" spans="1:21">
      <c r="A833" s="15" t="s">
        <v>35</v>
      </c>
      <c r="B833" s="16">
        <v>12.2999999999998</v>
      </c>
      <c r="C833" s="20" t="s">
        <v>35</v>
      </c>
      <c r="D833" s="23">
        <v>15.2999999999998</v>
      </c>
      <c r="E833" s="15" t="s">
        <v>46</v>
      </c>
      <c r="F833" s="19">
        <v>16.299999999999802</v>
      </c>
      <c r="G833" s="15" t="s">
        <v>46</v>
      </c>
      <c r="H833" s="19">
        <v>18.299999999999802</v>
      </c>
      <c r="I833" s="15" t="s">
        <v>46</v>
      </c>
      <c r="J833" s="16">
        <v>19.299999999999802</v>
      </c>
      <c r="L833" s="28" t="s">
        <v>35</v>
      </c>
      <c r="M833" s="16">
        <v>18.299999999999802</v>
      </c>
      <c r="N833" s="20" t="s">
        <v>35</v>
      </c>
      <c r="O833" s="16">
        <v>18.299999999999802</v>
      </c>
      <c r="P833" s="20" t="s">
        <v>46</v>
      </c>
      <c r="Q833" s="16">
        <v>19.299999999999802</v>
      </c>
      <c r="R833" s="20" t="s">
        <v>46</v>
      </c>
      <c r="S833" s="16">
        <v>20.299999999999802</v>
      </c>
      <c r="T833" s="20" t="s">
        <v>46</v>
      </c>
      <c r="U833" s="16">
        <v>20.299999999999802</v>
      </c>
    </row>
    <row r="834" spans="1:21">
      <c r="A834" s="15" t="s">
        <v>35</v>
      </c>
      <c r="B834" s="16">
        <v>12.3099999999998</v>
      </c>
      <c r="C834" s="20" t="s">
        <v>35</v>
      </c>
      <c r="D834" s="23">
        <v>15.3099999999998</v>
      </c>
      <c r="E834" s="15" t="s">
        <v>46</v>
      </c>
      <c r="F834" s="26">
        <v>16.3099999999998</v>
      </c>
      <c r="G834" s="15" t="s">
        <v>46</v>
      </c>
      <c r="H834" s="8">
        <v>18.3099999999998</v>
      </c>
      <c r="I834" s="15" t="s">
        <v>46</v>
      </c>
      <c r="J834" s="8">
        <v>19.3099999999998</v>
      </c>
      <c r="L834" s="28" t="s">
        <v>35</v>
      </c>
      <c r="M834" s="8">
        <v>18.3099999999998</v>
      </c>
      <c r="N834" s="20" t="s">
        <v>35</v>
      </c>
      <c r="O834" s="8">
        <v>18.3099999999998</v>
      </c>
      <c r="P834" s="20" t="s">
        <v>46</v>
      </c>
      <c r="Q834" s="8">
        <v>19.3099999999998</v>
      </c>
      <c r="R834" s="20" t="s">
        <v>46</v>
      </c>
      <c r="S834" s="8">
        <v>20.3099999999998</v>
      </c>
      <c r="T834" s="20" t="s">
        <v>46</v>
      </c>
      <c r="U834" s="8">
        <v>20.3099999999998</v>
      </c>
    </row>
    <row r="835" spans="1:21">
      <c r="A835" s="15" t="s">
        <v>35</v>
      </c>
      <c r="B835" s="16">
        <v>12.3199999999998</v>
      </c>
      <c r="C835" s="20" t="s">
        <v>35</v>
      </c>
      <c r="D835" s="23">
        <v>15.3199999999998</v>
      </c>
      <c r="E835" s="15" t="s">
        <v>46</v>
      </c>
      <c r="F835" s="19">
        <v>16.319999999999801</v>
      </c>
      <c r="G835" s="15" t="s">
        <v>46</v>
      </c>
      <c r="H835" s="19">
        <v>18.319999999999801</v>
      </c>
      <c r="I835" s="15" t="s">
        <v>46</v>
      </c>
      <c r="J835" s="16">
        <v>19.319999999999801</v>
      </c>
      <c r="L835" s="28" t="s">
        <v>35</v>
      </c>
      <c r="M835" s="16">
        <v>18.319999999999801</v>
      </c>
      <c r="N835" s="20" t="s">
        <v>35</v>
      </c>
      <c r="O835" s="16">
        <v>18.319999999999801</v>
      </c>
      <c r="P835" s="20" t="s">
        <v>46</v>
      </c>
      <c r="Q835" s="16">
        <v>19.319999999999801</v>
      </c>
      <c r="R835" s="20" t="s">
        <v>46</v>
      </c>
      <c r="S835" s="16">
        <v>20.319999999999801</v>
      </c>
      <c r="T835" s="20" t="s">
        <v>46</v>
      </c>
      <c r="U835" s="16">
        <v>20.319999999999801</v>
      </c>
    </row>
    <row r="836" spans="1:21">
      <c r="A836" s="15" t="s">
        <v>35</v>
      </c>
      <c r="B836" s="16">
        <v>12.329999999999799</v>
      </c>
      <c r="C836" s="20" t="s">
        <v>35</v>
      </c>
      <c r="D836" s="23">
        <v>15.329999999999799</v>
      </c>
      <c r="E836" s="15" t="s">
        <v>46</v>
      </c>
      <c r="F836" s="26">
        <v>16.329999999999799</v>
      </c>
      <c r="G836" s="15" t="s">
        <v>46</v>
      </c>
      <c r="H836" s="8">
        <v>18.329999999999799</v>
      </c>
      <c r="I836" s="15" t="s">
        <v>46</v>
      </c>
      <c r="J836" s="8">
        <v>19.329999999999799</v>
      </c>
      <c r="L836" s="28" t="s">
        <v>35</v>
      </c>
      <c r="M836" s="8">
        <v>18.329999999999799</v>
      </c>
      <c r="N836" s="20" t="s">
        <v>35</v>
      </c>
      <c r="O836" s="8">
        <v>18.329999999999799</v>
      </c>
      <c r="P836" s="20" t="s">
        <v>46</v>
      </c>
      <c r="Q836" s="8">
        <v>19.329999999999799</v>
      </c>
      <c r="R836" s="20" t="s">
        <v>46</v>
      </c>
      <c r="S836" s="8">
        <v>20.329999999999799</v>
      </c>
      <c r="T836" s="20" t="s">
        <v>46</v>
      </c>
      <c r="U836" s="8">
        <v>20.329999999999799</v>
      </c>
    </row>
    <row r="837" spans="1:21">
      <c r="A837" s="15" t="s">
        <v>35</v>
      </c>
      <c r="B837" s="16">
        <v>12.339999999999799</v>
      </c>
      <c r="C837" s="20" t="s">
        <v>35</v>
      </c>
      <c r="D837" s="23">
        <v>15.339999999999799</v>
      </c>
      <c r="E837" s="15" t="s">
        <v>46</v>
      </c>
      <c r="F837" s="19">
        <v>16.339999999999801</v>
      </c>
      <c r="G837" s="15" t="s">
        <v>46</v>
      </c>
      <c r="H837" s="19">
        <v>18.339999999999801</v>
      </c>
      <c r="I837" s="15" t="s">
        <v>46</v>
      </c>
      <c r="J837" s="16">
        <v>19.339999999999801</v>
      </c>
      <c r="L837" s="28" t="s">
        <v>35</v>
      </c>
      <c r="M837" s="16">
        <v>18.339999999999801</v>
      </c>
      <c r="N837" s="20" t="s">
        <v>35</v>
      </c>
      <c r="O837" s="16">
        <v>18.339999999999801</v>
      </c>
      <c r="P837" s="20" t="s">
        <v>46</v>
      </c>
      <c r="Q837" s="16">
        <v>19.339999999999801</v>
      </c>
      <c r="R837" s="20" t="s">
        <v>46</v>
      </c>
      <c r="S837" s="16">
        <v>20.339999999999801</v>
      </c>
      <c r="T837" s="20" t="s">
        <v>46</v>
      </c>
      <c r="U837" s="16">
        <v>20.339999999999801</v>
      </c>
    </row>
    <row r="838" spans="1:21">
      <c r="A838" s="15" t="s">
        <v>35</v>
      </c>
      <c r="B838" s="16">
        <v>12.349999999999801</v>
      </c>
      <c r="C838" s="20" t="s">
        <v>35</v>
      </c>
      <c r="D838" s="23">
        <v>15.349999999999801</v>
      </c>
      <c r="E838" s="15" t="s">
        <v>46</v>
      </c>
      <c r="F838" s="26">
        <v>16.349999999999799</v>
      </c>
      <c r="G838" s="15" t="s">
        <v>46</v>
      </c>
      <c r="H838" s="8">
        <v>18.349999999999799</v>
      </c>
      <c r="I838" s="15" t="s">
        <v>46</v>
      </c>
      <c r="J838" s="8">
        <v>19.349999999999799</v>
      </c>
      <c r="L838" s="28" t="s">
        <v>35</v>
      </c>
      <c r="M838" s="8">
        <v>18.349999999999799</v>
      </c>
      <c r="N838" s="20" t="s">
        <v>35</v>
      </c>
      <c r="O838" s="8">
        <v>18.349999999999799</v>
      </c>
      <c r="P838" s="20" t="s">
        <v>46</v>
      </c>
      <c r="Q838" s="8">
        <v>19.349999999999799</v>
      </c>
      <c r="R838" s="20" t="s">
        <v>46</v>
      </c>
      <c r="S838" s="8">
        <v>20.349999999999799</v>
      </c>
      <c r="T838" s="20" t="s">
        <v>46</v>
      </c>
      <c r="U838" s="8">
        <v>20.349999999999799</v>
      </c>
    </row>
    <row r="839" spans="1:21">
      <c r="A839" s="15" t="s">
        <v>35</v>
      </c>
      <c r="B839" s="16">
        <v>12.3599999999998</v>
      </c>
      <c r="C839" s="20" t="s">
        <v>35</v>
      </c>
      <c r="D839" s="23">
        <v>15.3599999999998</v>
      </c>
      <c r="E839" s="15" t="s">
        <v>46</v>
      </c>
      <c r="F839" s="19">
        <v>16.3599999999998</v>
      </c>
      <c r="G839" s="15" t="s">
        <v>46</v>
      </c>
      <c r="H839" s="19">
        <v>18.3599999999998</v>
      </c>
      <c r="I839" s="15" t="s">
        <v>46</v>
      </c>
      <c r="J839" s="16">
        <v>19.3599999999998</v>
      </c>
      <c r="L839" s="28" t="s">
        <v>35</v>
      </c>
      <c r="M839" s="16">
        <v>18.3599999999998</v>
      </c>
      <c r="N839" s="20" t="s">
        <v>35</v>
      </c>
      <c r="O839" s="16">
        <v>18.3599999999998</v>
      </c>
      <c r="P839" s="20" t="s">
        <v>46</v>
      </c>
      <c r="Q839" s="16">
        <v>19.3599999999998</v>
      </c>
      <c r="R839" s="20" t="s">
        <v>46</v>
      </c>
      <c r="S839" s="16">
        <v>20.3599999999998</v>
      </c>
      <c r="T839" s="20" t="s">
        <v>46</v>
      </c>
      <c r="U839" s="16">
        <v>20.3599999999998</v>
      </c>
    </row>
    <row r="840" spans="1:21">
      <c r="A840" s="15" t="s">
        <v>35</v>
      </c>
      <c r="B840" s="16">
        <v>12.3699999999998</v>
      </c>
      <c r="C840" s="20" t="s">
        <v>35</v>
      </c>
      <c r="D840" s="23">
        <v>15.3699999999998</v>
      </c>
      <c r="E840" s="15" t="s">
        <v>46</v>
      </c>
      <c r="F840" s="26">
        <v>16.369999999999798</v>
      </c>
      <c r="G840" s="15" t="s">
        <v>46</v>
      </c>
      <c r="H840" s="8">
        <v>18.369999999999798</v>
      </c>
      <c r="I840" s="15" t="s">
        <v>46</v>
      </c>
      <c r="J840" s="8">
        <v>19.369999999999798</v>
      </c>
      <c r="L840" s="28" t="s">
        <v>35</v>
      </c>
      <c r="M840" s="8">
        <v>18.369999999999798</v>
      </c>
      <c r="N840" s="20" t="s">
        <v>35</v>
      </c>
      <c r="O840" s="8">
        <v>18.369999999999798</v>
      </c>
      <c r="P840" s="20" t="s">
        <v>46</v>
      </c>
      <c r="Q840" s="8">
        <v>19.369999999999798</v>
      </c>
      <c r="R840" s="20" t="s">
        <v>46</v>
      </c>
      <c r="S840" s="8">
        <v>20.369999999999798</v>
      </c>
      <c r="T840" s="20" t="s">
        <v>46</v>
      </c>
      <c r="U840" s="8">
        <v>20.369999999999798</v>
      </c>
    </row>
    <row r="841" spans="1:21">
      <c r="A841" s="15" t="s">
        <v>35</v>
      </c>
      <c r="B841" s="16">
        <v>12.3799999999998</v>
      </c>
      <c r="C841" s="20" t="s">
        <v>35</v>
      </c>
      <c r="D841" s="23">
        <v>15.3799999999998</v>
      </c>
      <c r="E841" s="15" t="s">
        <v>46</v>
      </c>
      <c r="F841" s="19">
        <v>16.3799999999998</v>
      </c>
      <c r="G841" s="15" t="s">
        <v>46</v>
      </c>
      <c r="H841" s="19">
        <v>18.3799999999998</v>
      </c>
      <c r="I841" s="15" t="s">
        <v>46</v>
      </c>
      <c r="J841" s="16">
        <v>19.3799999999998</v>
      </c>
      <c r="L841" s="28" t="s">
        <v>35</v>
      </c>
      <c r="M841" s="16">
        <v>18.3799999999998</v>
      </c>
      <c r="N841" s="20" t="s">
        <v>35</v>
      </c>
      <c r="O841" s="16">
        <v>18.3799999999998</v>
      </c>
      <c r="P841" s="20" t="s">
        <v>46</v>
      </c>
      <c r="Q841" s="16">
        <v>19.3799999999998</v>
      </c>
      <c r="R841" s="20" t="s">
        <v>46</v>
      </c>
      <c r="S841" s="16">
        <v>20.3799999999998</v>
      </c>
      <c r="T841" s="20" t="s">
        <v>46</v>
      </c>
      <c r="U841" s="16">
        <v>20.3799999999998</v>
      </c>
    </row>
    <row r="842" spans="1:21">
      <c r="A842" s="15" t="s">
        <v>35</v>
      </c>
      <c r="B842" s="16">
        <v>12.3899999999998</v>
      </c>
      <c r="C842" s="20" t="s">
        <v>35</v>
      </c>
      <c r="D842" s="23">
        <v>15.3899999999998</v>
      </c>
      <c r="E842" s="15" t="s">
        <v>46</v>
      </c>
      <c r="F842" s="26">
        <v>16.389999999999802</v>
      </c>
      <c r="G842" s="15" t="s">
        <v>46</v>
      </c>
      <c r="H842" s="8">
        <v>18.389999999999802</v>
      </c>
      <c r="I842" s="15" t="s">
        <v>46</v>
      </c>
      <c r="J842" s="8">
        <v>19.389999999999802</v>
      </c>
      <c r="L842" s="28" t="s">
        <v>35</v>
      </c>
      <c r="M842" s="8">
        <v>18.389999999999802</v>
      </c>
      <c r="N842" s="20" t="s">
        <v>35</v>
      </c>
      <c r="O842" s="8">
        <v>18.389999999999802</v>
      </c>
      <c r="P842" s="20" t="s">
        <v>46</v>
      </c>
      <c r="Q842" s="8">
        <v>19.389999999999802</v>
      </c>
      <c r="R842" s="20" t="s">
        <v>46</v>
      </c>
      <c r="S842" s="8">
        <v>20.389999999999802</v>
      </c>
      <c r="T842" s="20" t="s">
        <v>46</v>
      </c>
      <c r="U842" s="8">
        <v>20.389999999999802</v>
      </c>
    </row>
    <row r="843" spans="1:21">
      <c r="A843" s="15" t="s">
        <v>35</v>
      </c>
      <c r="B843" s="16">
        <v>12.3999999999998</v>
      </c>
      <c r="C843" s="20" t="s">
        <v>35</v>
      </c>
      <c r="D843" s="23">
        <v>15.3999999999998</v>
      </c>
      <c r="E843" s="15" t="s">
        <v>46</v>
      </c>
      <c r="F843" s="19">
        <v>16.3999999999998</v>
      </c>
      <c r="G843" s="15" t="s">
        <v>46</v>
      </c>
      <c r="H843" s="19">
        <v>18.3999999999998</v>
      </c>
      <c r="I843" s="15" t="s">
        <v>46</v>
      </c>
      <c r="J843" s="16">
        <v>19.3999999999998</v>
      </c>
      <c r="L843" s="28" t="s">
        <v>35</v>
      </c>
      <c r="M843" s="16">
        <v>18.3999999999998</v>
      </c>
      <c r="N843" s="20" t="s">
        <v>35</v>
      </c>
      <c r="O843" s="16">
        <v>18.3999999999998</v>
      </c>
      <c r="P843" s="20" t="s">
        <v>46</v>
      </c>
      <c r="Q843" s="16">
        <v>19.3999999999998</v>
      </c>
      <c r="R843" s="20" t="s">
        <v>46</v>
      </c>
      <c r="S843" s="16">
        <v>20.3999999999998</v>
      </c>
      <c r="T843" s="20" t="s">
        <v>46</v>
      </c>
      <c r="U843" s="16">
        <v>20.3999999999998</v>
      </c>
    </row>
    <row r="844" spans="1:21">
      <c r="A844" s="15" t="s">
        <v>35</v>
      </c>
      <c r="B844" s="16">
        <v>12.409999999999799</v>
      </c>
      <c r="C844" s="20" t="s">
        <v>35</v>
      </c>
      <c r="D844" s="23">
        <v>15.409999999999799</v>
      </c>
      <c r="E844" s="15" t="s">
        <v>46</v>
      </c>
      <c r="F844" s="26">
        <v>16.409999999999801</v>
      </c>
      <c r="G844" s="15" t="s">
        <v>46</v>
      </c>
      <c r="H844" s="8">
        <v>18.409999999999801</v>
      </c>
      <c r="I844" s="15" t="s">
        <v>46</v>
      </c>
      <c r="J844" s="8">
        <v>19.409999999999801</v>
      </c>
      <c r="L844" s="28" t="s">
        <v>35</v>
      </c>
      <c r="M844" s="8">
        <v>18.409999999999801</v>
      </c>
      <c r="N844" s="20" t="s">
        <v>35</v>
      </c>
      <c r="O844" s="8">
        <v>18.409999999999801</v>
      </c>
      <c r="P844" s="20" t="s">
        <v>46</v>
      </c>
      <c r="Q844" s="8">
        <v>19.409999999999801</v>
      </c>
      <c r="R844" s="20" t="s">
        <v>46</v>
      </c>
      <c r="S844" s="8">
        <v>20.409999999999801</v>
      </c>
      <c r="T844" s="20" t="s">
        <v>46</v>
      </c>
      <c r="U844" s="8">
        <v>20.409999999999801</v>
      </c>
    </row>
    <row r="845" spans="1:21">
      <c r="A845" s="15" t="s">
        <v>35</v>
      </c>
      <c r="B845" s="16">
        <v>12.419999999999799</v>
      </c>
      <c r="C845" s="20" t="s">
        <v>35</v>
      </c>
      <c r="D845" s="23">
        <v>15.419999999999799</v>
      </c>
      <c r="E845" s="15" t="s">
        <v>46</v>
      </c>
      <c r="F845" s="19">
        <v>16.419999999999799</v>
      </c>
      <c r="G845" s="15" t="s">
        <v>46</v>
      </c>
      <c r="H845" s="19">
        <v>18.419999999999799</v>
      </c>
      <c r="I845" s="15" t="s">
        <v>46</v>
      </c>
      <c r="J845" s="16">
        <v>19.419999999999799</v>
      </c>
      <c r="L845" s="28" t="s">
        <v>35</v>
      </c>
      <c r="M845" s="16">
        <v>18.419999999999799</v>
      </c>
      <c r="N845" s="20" t="s">
        <v>35</v>
      </c>
      <c r="O845" s="16">
        <v>18.419999999999799</v>
      </c>
      <c r="P845" s="20" t="s">
        <v>46</v>
      </c>
      <c r="Q845" s="16">
        <v>19.419999999999799</v>
      </c>
      <c r="R845" s="20" t="s">
        <v>46</v>
      </c>
      <c r="S845" s="16">
        <v>20.419999999999799</v>
      </c>
      <c r="T845" s="20" t="s">
        <v>46</v>
      </c>
      <c r="U845" s="16">
        <v>20.419999999999799</v>
      </c>
    </row>
    <row r="846" spans="1:21">
      <c r="A846" s="15" t="s">
        <v>35</v>
      </c>
      <c r="B846" s="16">
        <v>12.429999999999801</v>
      </c>
      <c r="C846" s="20" t="s">
        <v>35</v>
      </c>
      <c r="D846" s="23">
        <v>15.429999999999801</v>
      </c>
      <c r="E846" s="15" t="s">
        <v>46</v>
      </c>
      <c r="F846" s="26">
        <v>16.429999999999801</v>
      </c>
      <c r="G846" s="15" t="s">
        <v>46</v>
      </c>
      <c r="H846" s="8">
        <v>18.429999999999801</v>
      </c>
      <c r="I846" s="15" t="s">
        <v>46</v>
      </c>
      <c r="J846" s="8">
        <v>19.429999999999801</v>
      </c>
      <c r="L846" s="28" t="s">
        <v>35</v>
      </c>
      <c r="M846" s="8">
        <v>18.429999999999801</v>
      </c>
      <c r="N846" s="20" t="s">
        <v>35</v>
      </c>
      <c r="O846" s="8">
        <v>18.429999999999801</v>
      </c>
      <c r="P846" s="20" t="s">
        <v>46</v>
      </c>
      <c r="Q846" s="8">
        <v>19.429999999999801</v>
      </c>
      <c r="R846" s="20" t="s">
        <v>46</v>
      </c>
      <c r="S846" s="8">
        <v>20.429999999999801</v>
      </c>
      <c r="T846" s="20" t="s">
        <v>46</v>
      </c>
      <c r="U846" s="8">
        <v>20.429999999999801</v>
      </c>
    </row>
    <row r="847" spans="1:21">
      <c r="A847" s="15" t="s">
        <v>35</v>
      </c>
      <c r="B847" s="16">
        <v>12.439999999999801</v>
      </c>
      <c r="C847" s="20" t="s">
        <v>35</v>
      </c>
      <c r="D847" s="23">
        <v>15.439999999999801</v>
      </c>
      <c r="E847" s="15" t="s">
        <v>46</v>
      </c>
      <c r="F847" s="19">
        <v>16.439999999999799</v>
      </c>
      <c r="G847" s="15" t="s">
        <v>46</v>
      </c>
      <c r="H847" s="19">
        <v>18.439999999999799</v>
      </c>
      <c r="I847" s="15" t="s">
        <v>46</v>
      </c>
      <c r="J847" s="16">
        <v>19.439999999999799</v>
      </c>
      <c r="L847" s="28" t="s">
        <v>35</v>
      </c>
      <c r="M847" s="16">
        <v>18.439999999999799</v>
      </c>
      <c r="N847" s="20" t="s">
        <v>35</v>
      </c>
      <c r="O847" s="16">
        <v>18.439999999999799</v>
      </c>
      <c r="P847" s="20" t="s">
        <v>46</v>
      </c>
      <c r="Q847" s="16">
        <v>19.439999999999799</v>
      </c>
      <c r="R847" s="20" t="s">
        <v>46</v>
      </c>
      <c r="S847" s="16">
        <v>20.439999999999799</v>
      </c>
      <c r="T847" s="20" t="s">
        <v>46</v>
      </c>
      <c r="U847" s="16">
        <v>20.439999999999799</v>
      </c>
    </row>
    <row r="848" spans="1:21">
      <c r="A848" s="15" t="s">
        <v>35</v>
      </c>
      <c r="B848" s="16">
        <v>12.4499999999998</v>
      </c>
      <c r="C848" s="20" t="s">
        <v>35</v>
      </c>
      <c r="D848" s="23">
        <v>15.4499999999998</v>
      </c>
      <c r="E848" s="15" t="s">
        <v>46</v>
      </c>
      <c r="F848" s="26">
        <v>16.4499999999998</v>
      </c>
      <c r="G848" s="15" t="s">
        <v>46</v>
      </c>
      <c r="H848" s="8">
        <v>18.4499999999998</v>
      </c>
      <c r="I848" s="15" t="s">
        <v>46</v>
      </c>
      <c r="J848" s="8">
        <v>19.4499999999998</v>
      </c>
      <c r="L848" s="28" t="s">
        <v>35</v>
      </c>
      <c r="M848" s="8">
        <v>18.4499999999998</v>
      </c>
      <c r="N848" s="20" t="s">
        <v>35</v>
      </c>
      <c r="O848" s="8">
        <v>18.4499999999998</v>
      </c>
      <c r="P848" s="20" t="s">
        <v>46</v>
      </c>
      <c r="Q848" s="8">
        <v>19.4499999999998</v>
      </c>
      <c r="R848" s="20" t="s">
        <v>46</v>
      </c>
      <c r="S848" s="8">
        <v>20.4499999999998</v>
      </c>
      <c r="T848" s="20" t="s">
        <v>46</v>
      </c>
      <c r="U848" s="8">
        <v>20.4499999999998</v>
      </c>
    </row>
    <row r="849" spans="1:21">
      <c r="A849" s="15" t="s">
        <v>35</v>
      </c>
      <c r="B849" s="16">
        <v>12.4599999999998</v>
      </c>
      <c r="C849" s="20" t="s">
        <v>35</v>
      </c>
      <c r="D849" s="23">
        <v>15.4599999999998</v>
      </c>
      <c r="E849" s="15" t="s">
        <v>46</v>
      </c>
      <c r="F849" s="19">
        <v>16.459999999999798</v>
      </c>
      <c r="G849" s="15" t="s">
        <v>46</v>
      </c>
      <c r="H849" s="19">
        <v>18.459999999999798</v>
      </c>
      <c r="I849" s="15" t="s">
        <v>46</v>
      </c>
      <c r="J849" s="16">
        <v>19.459999999999798</v>
      </c>
      <c r="L849" s="28" t="s">
        <v>35</v>
      </c>
      <c r="M849" s="16">
        <v>18.459999999999798</v>
      </c>
      <c r="N849" s="20" t="s">
        <v>35</v>
      </c>
      <c r="O849" s="16">
        <v>18.459999999999798</v>
      </c>
      <c r="P849" s="20" t="s">
        <v>46</v>
      </c>
      <c r="Q849" s="16">
        <v>19.459999999999798</v>
      </c>
      <c r="R849" s="20" t="s">
        <v>46</v>
      </c>
      <c r="S849" s="16">
        <v>20.459999999999798</v>
      </c>
      <c r="T849" s="20" t="s">
        <v>46</v>
      </c>
      <c r="U849" s="16">
        <v>20.459999999999798</v>
      </c>
    </row>
    <row r="850" spans="1:21">
      <c r="A850" s="15" t="s">
        <v>35</v>
      </c>
      <c r="B850" s="16">
        <v>12.4699999999998</v>
      </c>
      <c r="C850" s="20" t="s">
        <v>35</v>
      </c>
      <c r="D850" s="23">
        <v>15.4699999999998</v>
      </c>
      <c r="E850" s="15" t="s">
        <v>46</v>
      </c>
      <c r="F850" s="26">
        <v>16.4699999999998</v>
      </c>
      <c r="G850" s="15" t="s">
        <v>46</v>
      </c>
      <c r="H850" s="8">
        <v>18.4699999999998</v>
      </c>
      <c r="I850" s="15" t="s">
        <v>46</v>
      </c>
      <c r="J850" s="8">
        <v>19.4699999999998</v>
      </c>
      <c r="L850" s="28" t="s">
        <v>35</v>
      </c>
      <c r="M850" s="8">
        <v>18.4699999999998</v>
      </c>
      <c r="N850" s="20" t="s">
        <v>35</v>
      </c>
      <c r="O850" s="8">
        <v>18.4699999999998</v>
      </c>
      <c r="P850" s="20" t="s">
        <v>46</v>
      </c>
      <c r="Q850" s="8">
        <v>19.4699999999998</v>
      </c>
      <c r="R850" s="20" t="s">
        <v>46</v>
      </c>
      <c r="S850" s="8">
        <v>20.4699999999998</v>
      </c>
      <c r="T850" s="20" t="s">
        <v>46</v>
      </c>
      <c r="U850" s="8">
        <v>20.4699999999998</v>
      </c>
    </row>
    <row r="851" spans="1:21">
      <c r="A851" s="15" t="s">
        <v>35</v>
      </c>
      <c r="B851" s="16">
        <v>12.4799999999998</v>
      </c>
      <c r="C851" s="20" t="s">
        <v>35</v>
      </c>
      <c r="D851" s="23">
        <v>15.4799999999998</v>
      </c>
      <c r="E851" s="15" t="s">
        <v>46</v>
      </c>
      <c r="F851" s="19">
        <v>16.479999999999801</v>
      </c>
      <c r="G851" s="15" t="s">
        <v>46</v>
      </c>
      <c r="H851" s="19">
        <v>18.479999999999801</v>
      </c>
      <c r="I851" s="15" t="s">
        <v>46</v>
      </c>
      <c r="J851" s="16">
        <v>19.479999999999801</v>
      </c>
      <c r="L851" s="28" t="s">
        <v>35</v>
      </c>
      <c r="M851" s="16">
        <v>18.479999999999801</v>
      </c>
      <c r="N851" s="20" t="s">
        <v>35</v>
      </c>
      <c r="O851" s="16">
        <v>18.479999999999801</v>
      </c>
      <c r="P851" s="20" t="s">
        <v>46</v>
      </c>
      <c r="Q851" s="16">
        <v>19.479999999999801</v>
      </c>
      <c r="R851" s="20" t="s">
        <v>46</v>
      </c>
      <c r="S851" s="16">
        <v>20.479999999999801</v>
      </c>
      <c r="T851" s="20" t="s">
        <v>46</v>
      </c>
      <c r="U851" s="16">
        <v>20.479999999999801</v>
      </c>
    </row>
    <row r="852" spans="1:21">
      <c r="A852" s="15" t="s">
        <v>35</v>
      </c>
      <c r="B852" s="16">
        <v>12.489999999999799</v>
      </c>
      <c r="C852" s="20" t="s">
        <v>35</v>
      </c>
      <c r="D852" s="23">
        <v>15.489999999999799</v>
      </c>
      <c r="E852" s="15" t="s">
        <v>46</v>
      </c>
      <c r="F852" s="26">
        <v>16.489999999999799</v>
      </c>
      <c r="G852" s="15" t="s">
        <v>46</v>
      </c>
      <c r="H852" s="8">
        <v>18.489999999999799</v>
      </c>
      <c r="I852" s="15" t="s">
        <v>46</v>
      </c>
      <c r="J852" s="8">
        <v>19.489999999999799</v>
      </c>
      <c r="L852" s="28" t="s">
        <v>35</v>
      </c>
      <c r="M852" s="8">
        <v>18.489999999999799</v>
      </c>
      <c r="N852" s="20" t="s">
        <v>35</v>
      </c>
      <c r="O852" s="8">
        <v>18.489999999999799</v>
      </c>
      <c r="P852" s="20" t="s">
        <v>46</v>
      </c>
      <c r="Q852" s="8">
        <v>19.489999999999799</v>
      </c>
      <c r="R852" s="20" t="s">
        <v>46</v>
      </c>
      <c r="S852" s="8">
        <v>20.489999999999799</v>
      </c>
      <c r="T852" s="20" t="s">
        <v>46</v>
      </c>
      <c r="U852" s="8">
        <v>20.489999999999799</v>
      </c>
    </row>
    <row r="853" spans="1:21">
      <c r="A853" s="15" t="s">
        <v>35</v>
      </c>
      <c r="B853" s="16">
        <v>12.499999999999799</v>
      </c>
      <c r="C853" s="20" t="s">
        <v>35</v>
      </c>
      <c r="D853" s="23">
        <v>15.499999999999799</v>
      </c>
      <c r="E853" s="15" t="s">
        <v>46</v>
      </c>
      <c r="F853" s="19">
        <v>16.499999999999801</v>
      </c>
      <c r="G853" s="15" t="s">
        <v>46</v>
      </c>
      <c r="H853" s="19">
        <v>18.499999999999801</v>
      </c>
      <c r="I853" s="15" t="s">
        <v>46</v>
      </c>
      <c r="J853" s="16">
        <v>19.499999999999801</v>
      </c>
      <c r="L853" s="28" t="s">
        <v>35</v>
      </c>
      <c r="M853" s="16">
        <v>18.499999999999801</v>
      </c>
      <c r="N853" s="20" t="s">
        <v>35</v>
      </c>
      <c r="O853" s="16">
        <v>18.499999999999801</v>
      </c>
      <c r="P853" s="20" t="s">
        <v>46</v>
      </c>
      <c r="Q853" s="16">
        <v>19.499999999999801</v>
      </c>
      <c r="R853" s="20" t="s">
        <v>46</v>
      </c>
      <c r="S853" s="16">
        <v>20.499999999999801</v>
      </c>
      <c r="T853" s="20" t="s">
        <v>46</v>
      </c>
      <c r="U853" s="16">
        <v>20.499999999999801</v>
      </c>
    </row>
    <row r="854" spans="1:21">
      <c r="A854" s="15" t="s">
        <v>35</v>
      </c>
      <c r="B854" s="16">
        <v>12.509999999999801</v>
      </c>
      <c r="C854" s="20" t="s">
        <v>35</v>
      </c>
      <c r="D854" s="23">
        <v>15.509999999999801</v>
      </c>
      <c r="E854" s="15" t="s">
        <v>46</v>
      </c>
      <c r="F854" s="26">
        <v>16.509999999999799</v>
      </c>
      <c r="G854" s="15" t="s">
        <v>46</v>
      </c>
      <c r="H854" s="8">
        <v>18.509999999999799</v>
      </c>
      <c r="I854" s="15" t="s">
        <v>46</v>
      </c>
      <c r="J854" s="8">
        <v>19.509999999999799</v>
      </c>
      <c r="L854" s="28" t="s">
        <v>35</v>
      </c>
      <c r="M854" s="8">
        <v>18.509999999999799</v>
      </c>
      <c r="N854" s="20" t="s">
        <v>35</v>
      </c>
      <c r="O854" s="8">
        <v>18.509999999999799</v>
      </c>
      <c r="P854" s="20" t="s">
        <v>35</v>
      </c>
      <c r="Q854" s="8">
        <v>19.509999999999799</v>
      </c>
      <c r="R854" s="20" t="s">
        <v>46</v>
      </c>
      <c r="S854" s="8">
        <v>20.509999999999799</v>
      </c>
      <c r="T854" s="20" t="s">
        <v>46</v>
      </c>
      <c r="U854" s="8">
        <v>20.509999999999799</v>
      </c>
    </row>
    <row r="855" spans="1:21">
      <c r="A855" s="15" t="s">
        <v>35</v>
      </c>
      <c r="B855" s="16">
        <v>12.519999999999801</v>
      </c>
      <c r="C855" s="20" t="s">
        <v>35</v>
      </c>
      <c r="D855" s="23">
        <v>15.519999999999801</v>
      </c>
      <c r="E855" s="15" t="s">
        <v>46</v>
      </c>
      <c r="F855" s="19">
        <v>16.519999999999801</v>
      </c>
      <c r="G855" s="15" t="s">
        <v>46</v>
      </c>
      <c r="H855" s="19">
        <v>18.519999999999801</v>
      </c>
      <c r="I855" s="15" t="s">
        <v>46</v>
      </c>
      <c r="J855" s="16">
        <v>19.519999999999801</v>
      </c>
      <c r="L855" s="28" t="s">
        <v>35</v>
      </c>
      <c r="M855" s="16">
        <v>18.519999999999801</v>
      </c>
      <c r="N855" s="20" t="s">
        <v>35</v>
      </c>
      <c r="O855" s="16">
        <v>18.519999999999801</v>
      </c>
      <c r="P855" s="20" t="s">
        <v>35</v>
      </c>
      <c r="Q855" s="16">
        <v>19.519999999999801</v>
      </c>
      <c r="R855" s="20" t="s">
        <v>46</v>
      </c>
      <c r="S855" s="16">
        <v>20.519999999999801</v>
      </c>
      <c r="T855" s="20" t="s">
        <v>46</v>
      </c>
      <c r="U855" s="16">
        <v>20.519999999999801</v>
      </c>
    </row>
    <row r="856" spans="1:21">
      <c r="A856" s="15" t="s">
        <v>35</v>
      </c>
      <c r="B856" s="16">
        <v>12.5299999999998</v>
      </c>
      <c r="C856" s="20" t="s">
        <v>35</v>
      </c>
      <c r="D856" s="23">
        <v>15.5299999999998</v>
      </c>
      <c r="E856" s="15" t="s">
        <v>46</v>
      </c>
      <c r="F856" s="26">
        <v>16.529999999999799</v>
      </c>
      <c r="G856" s="15" t="s">
        <v>46</v>
      </c>
      <c r="H856" s="8">
        <v>18.529999999999799</v>
      </c>
      <c r="I856" s="15" t="s">
        <v>46</v>
      </c>
      <c r="J856" s="8">
        <v>19.529999999999799</v>
      </c>
      <c r="L856" s="28" t="s">
        <v>35</v>
      </c>
      <c r="M856" s="8">
        <v>18.529999999999799</v>
      </c>
      <c r="N856" s="20" t="s">
        <v>35</v>
      </c>
      <c r="O856" s="8">
        <v>18.529999999999799</v>
      </c>
      <c r="P856" s="20" t="s">
        <v>35</v>
      </c>
      <c r="Q856" s="8">
        <v>19.529999999999799</v>
      </c>
      <c r="R856" s="20" t="s">
        <v>46</v>
      </c>
      <c r="S856" s="8">
        <v>20.529999999999799</v>
      </c>
      <c r="T856" s="20" t="s">
        <v>46</v>
      </c>
      <c r="U856" s="8">
        <v>20.529999999999799</v>
      </c>
    </row>
    <row r="857" spans="1:21">
      <c r="A857" s="15" t="s">
        <v>35</v>
      </c>
      <c r="B857" s="16">
        <v>12.5399999999998</v>
      </c>
      <c r="C857" s="20" t="s">
        <v>35</v>
      </c>
      <c r="D857" s="23">
        <v>15.5399999999998</v>
      </c>
      <c r="E857" s="15" t="s">
        <v>46</v>
      </c>
      <c r="F857" s="19">
        <v>16.5399999999998</v>
      </c>
      <c r="G857" s="15" t="s">
        <v>46</v>
      </c>
      <c r="H857" s="19">
        <v>18.5399999999998</v>
      </c>
      <c r="I857" s="15" t="s">
        <v>46</v>
      </c>
      <c r="J857" s="16">
        <v>19.5399999999998</v>
      </c>
      <c r="L857" s="28" t="s">
        <v>35</v>
      </c>
      <c r="M857" s="16">
        <v>18.5399999999998</v>
      </c>
      <c r="N857" s="20" t="s">
        <v>35</v>
      </c>
      <c r="O857" s="16">
        <v>18.5399999999998</v>
      </c>
      <c r="P857" s="20" t="s">
        <v>35</v>
      </c>
      <c r="Q857" s="16">
        <v>19.5399999999998</v>
      </c>
      <c r="R857" s="20" t="s">
        <v>46</v>
      </c>
      <c r="S857" s="16">
        <v>20.5399999999998</v>
      </c>
      <c r="T857" s="20" t="s">
        <v>46</v>
      </c>
      <c r="U857" s="16">
        <v>20.5399999999998</v>
      </c>
    </row>
    <row r="858" spans="1:21">
      <c r="A858" s="15" t="s">
        <v>35</v>
      </c>
      <c r="B858" s="16">
        <v>12.5499999999998</v>
      </c>
      <c r="C858" s="20" t="s">
        <v>35</v>
      </c>
      <c r="D858" s="23">
        <v>15.5499999999998</v>
      </c>
      <c r="E858" s="15" t="s">
        <v>46</v>
      </c>
      <c r="F858" s="26">
        <v>16.549999999999802</v>
      </c>
      <c r="G858" s="15" t="s">
        <v>46</v>
      </c>
      <c r="H858" s="8">
        <v>18.549999999999802</v>
      </c>
      <c r="I858" s="15" t="s">
        <v>46</v>
      </c>
      <c r="J858" s="8">
        <v>19.549999999999802</v>
      </c>
      <c r="L858" s="28" t="s">
        <v>35</v>
      </c>
      <c r="M858" s="8">
        <v>18.549999999999802</v>
      </c>
      <c r="N858" s="20" t="s">
        <v>35</v>
      </c>
      <c r="O858" s="8">
        <v>18.549999999999802</v>
      </c>
      <c r="P858" s="20" t="s">
        <v>35</v>
      </c>
      <c r="Q858" s="8">
        <v>19.549999999999802</v>
      </c>
      <c r="R858" s="20" t="s">
        <v>46</v>
      </c>
      <c r="S858" s="8">
        <v>20.549999999999802</v>
      </c>
      <c r="T858" s="20" t="s">
        <v>46</v>
      </c>
      <c r="U858" s="8">
        <v>20.549999999999802</v>
      </c>
    </row>
    <row r="859" spans="1:21">
      <c r="A859" s="15" t="s">
        <v>35</v>
      </c>
      <c r="B859" s="16">
        <v>12.5599999999998</v>
      </c>
      <c r="C859" s="20" t="s">
        <v>35</v>
      </c>
      <c r="D859" s="23">
        <v>15.5599999999998</v>
      </c>
      <c r="E859" s="15" t="s">
        <v>46</v>
      </c>
      <c r="F859" s="19">
        <v>16.5599999999998</v>
      </c>
      <c r="G859" s="15" t="s">
        <v>46</v>
      </c>
      <c r="H859" s="19">
        <v>18.5599999999998</v>
      </c>
      <c r="I859" s="15" t="s">
        <v>46</v>
      </c>
      <c r="J859" s="16">
        <v>19.5599999999998</v>
      </c>
      <c r="L859" s="28" t="s">
        <v>35</v>
      </c>
      <c r="M859" s="16">
        <v>18.5599999999998</v>
      </c>
      <c r="N859" s="20" t="s">
        <v>35</v>
      </c>
      <c r="O859" s="16">
        <v>18.5599999999998</v>
      </c>
      <c r="P859" s="20" t="s">
        <v>35</v>
      </c>
      <c r="Q859" s="16">
        <v>19.5599999999998</v>
      </c>
      <c r="R859" s="20" t="s">
        <v>46</v>
      </c>
      <c r="S859" s="16">
        <v>20.5599999999998</v>
      </c>
      <c r="T859" s="20" t="s">
        <v>46</v>
      </c>
      <c r="U859" s="16">
        <v>20.5599999999998</v>
      </c>
    </row>
    <row r="860" spans="1:21">
      <c r="A860" s="15" t="s">
        <v>35</v>
      </c>
      <c r="B860" s="16">
        <v>12.5699999999998</v>
      </c>
      <c r="C860" s="20" t="s">
        <v>35</v>
      </c>
      <c r="D860" s="23">
        <v>15.5699999999998</v>
      </c>
      <c r="E860" s="15" t="s">
        <v>46</v>
      </c>
      <c r="F860" s="26">
        <v>16.569999999999801</v>
      </c>
      <c r="G860" s="15" t="s">
        <v>46</v>
      </c>
      <c r="H860" s="8">
        <v>18.569999999999801</v>
      </c>
      <c r="I860" s="15" t="s">
        <v>46</v>
      </c>
      <c r="J860" s="8">
        <v>19.569999999999801</v>
      </c>
      <c r="L860" s="28" t="s">
        <v>35</v>
      </c>
      <c r="M860" s="8">
        <v>18.569999999999801</v>
      </c>
      <c r="N860" s="20" t="s">
        <v>35</v>
      </c>
      <c r="O860" s="8">
        <v>18.569999999999801</v>
      </c>
      <c r="P860" s="20" t="s">
        <v>35</v>
      </c>
      <c r="Q860" s="8">
        <v>19.569999999999801</v>
      </c>
      <c r="R860" s="20" t="s">
        <v>46</v>
      </c>
      <c r="S860" s="8">
        <v>20.569999999999801</v>
      </c>
      <c r="T860" s="20" t="s">
        <v>46</v>
      </c>
      <c r="U860" s="8">
        <v>20.569999999999801</v>
      </c>
    </row>
    <row r="861" spans="1:21">
      <c r="A861" s="15" t="s">
        <v>35</v>
      </c>
      <c r="B861" s="16">
        <v>12.579999999999799</v>
      </c>
      <c r="C861" s="20" t="s">
        <v>35</v>
      </c>
      <c r="D861" s="23">
        <v>15.579999999999799</v>
      </c>
      <c r="E861" s="15" t="s">
        <v>46</v>
      </c>
      <c r="F861" s="19">
        <v>16.579999999999799</v>
      </c>
      <c r="G861" s="15" t="s">
        <v>46</v>
      </c>
      <c r="H861" s="19">
        <v>18.579999999999799</v>
      </c>
      <c r="I861" s="15" t="s">
        <v>46</v>
      </c>
      <c r="J861" s="16">
        <v>19.579999999999799</v>
      </c>
      <c r="L861" s="28" t="s">
        <v>35</v>
      </c>
      <c r="M861" s="16">
        <v>18.579999999999799</v>
      </c>
      <c r="N861" s="20" t="s">
        <v>35</v>
      </c>
      <c r="O861" s="16">
        <v>18.579999999999799</v>
      </c>
      <c r="P861" s="20" t="s">
        <v>35</v>
      </c>
      <c r="Q861" s="16">
        <v>19.579999999999799</v>
      </c>
      <c r="R861" s="20" t="s">
        <v>46</v>
      </c>
      <c r="S861" s="16">
        <v>20.579999999999799</v>
      </c>
      <c r="T861" s="20" t="s">
        <v>46</v>
      </c>
      <c r="U861" s="16">
        <v>20.579999999999799</v>
      </c>
    </row>
    <row r="862" spans="1:21">
      <c r="A862" s="15" t="s">
        <v>35</v>
      </c>
      <c r="B862" s="16">
        <v>12.589999999999799</v>
      </c>
      <c r="C862" s="20" t="s">
        <v>35</v>
      </c>
      <c r="D862" s="23">
        <v>15.589999999999799</v>
      </c>
      <c r="E862" s="15" t="s">
        <v>46</v>
      </c>
      <c r="F862" s="26">
        <v>16.589999999999801</v>
      </c>
      <c r="G862" s="15" t="s">
        <v>46</v>
      </c>
      <c r="H862" s="8">
        <v>18.589999999999801</v>
      </c>
      <c r="I862" s="15" t="s">
        <v>46</v>
      </c>
      <c r="J862" s="8">
        <v>19.589999999999801</v>
      </c>
      <c r="L862" s="28" t="s">
        <v>35</v>
      </c>
      <c r="M862" s="8">
        <v>18.589999999999801</v>
      </c>
      <c r="N862" s="20" t="s">
        <v>35</v>
      </c>
      <c r="O862" s="8">
        <v>18.589999999999801</v>
      </c>
      <c r="P862" s="20" t="s">
        <v>35</v>
      </c>
      <c r="Q862" s="8">
        <v>19.589999999999801</v>
      </c>
      <c r="R862" s="20" t="s">
        <v>46</v>
      </c>
      <c r="S862" s="8">
        <v>20.589999999999801</v>
      </c>
      <c r="T862" s="20" t="s">
        <v>46</v>
      </c>
      <c r="U862" s="8">
        <v>20.589999999999801</v>
      </c>
    </row>
    <row r="863" spans="1:21">
      <c r="A863" s="15" t="s">
        <v>35</v>
      </c>
      <c r="B863" s="16">
        <v>12.599999999999801</v>
      </c>
      <c r="C863" s="20" t="s">
        <v>35</v>
      </c>
      <c r="D863" s="23">
        <v>15.599999999999801</v>
      </c>
      <c r="E863" s="15" t="s">
        <v>46</v>
      </c>
      <c r="F863" s="19">
        <v>16.599999999999799</v>
      </c>
      <c r="G863" s="15" t="s">
        <v>46</v>
      </c>
      <c r="H863" s="19">
        <v>18.599999999999799</v>
      </c>
      <c r="I863" s="15" t="s">
        <v>46</v>
      </c>
      <c r="J863" s="16">
        <v>19.599999999999799</v>
      </c>
      <c r="L863" s="28" t="s">
        <v>35</v>
      </c>
      <c r="M863" s="16">
        <v>18.599999999999799</v>
      </c>
      <c r="N863" s="20" t="s">
        <v>35</v>
      </c>
      <c r="O863" s="16">
        <v>18.599999999999799</v>
      </c>
      <c r="P863" s="20" t="s">
        <v>35</v>
      </c>
      <c r="Q863" s="16">
        <v>19.599999999999799</v>
      </c>
      <c r="R863" s="20" t="s">
        <v>46</v>
      </c>
      <c r="S863" s="16">
        <v>20.599999999999799</v>
      </c>
      <c r="T863" s="20" t="s">
        <v>46</v>
      </c>
      <c r="U863" s="16">
        <v>20.599999999999799</v>
      </c>
    </row>
    <row r="864" spans="1:21">
      <c r="A864" s="15" t="s">
        <v>35</v>
      </c>
      <c r="B864" s="16">
        <v>12.6099999999998</v>
      </c>
      <c r="C864" s="20" t="s">
        <v>35</v>
      </c>
      <c r="D864" s="23">
        <v>15.6099999999998</v>
      </c>
      <c r="E864" s="15" t="s">
        <v>46</v>
      </c>
      <c r="F864" s="26">
        <v>16.6099999999998</v>
      </c>
      <c r="G864" s="15" t="s">
        <v>46</v>
      </c>
      <c r="H864" s="8">
        <v>18.6099999999998</v>
      </c>
      <c r="I864" s="15" t="s">
        <v>46</v>
      </c>
      <c r="J864" s="8">
        <v>19.6099999999998</v>
      </c>
      <c r="L864" s="28" t="s">
        <v>35</v>
      </c>
      <c r="M864" s="8">
        <v>18.6099999999998</v>
      </c>
      <c r="N864" s="20" t="s">
        <v>35</v>
      </c>
      <c r="O864" s="8">
        <v>18.6099999999998</v>
      </c>
      <c r="P864" s="20" t="s">
        <v>35</v>
      </c>
      <c r="Q864" s="8">
        <v>19.6099999999998</v>
      </c>
      <c r="R864" s="20" t="s">
        <v>46</v>
      </c>
      <c r="S864" s="8">
        <v>20.6099999999998</v>
      </c>
      <c r="T864" s="20" t="s">
        <v>46</v>
      </c>
      <c r="U864" s="8">
        <v>20.6099999999998</v>
      </c>
    </row>
    <row r="865" spans="1:21">
      <c r="A865" s="15" t="s">
        <v>35</v>
      </c>
      <c r="B865" s="16">
        <v>12.6199999999998</v>
      </c>
      <c r="C865" s="20" t="s">
        <v>35</v>
      </c>
      <c r="D865" s="23">
        <v>15.6199999999998</v>
      </c>
      <c r="E865" s="15" t="s">
        <v>46</v>
      </c>
      <c r="F865" s="19">
        <v>16.619999999999798</v>
      </c>
      <c r="G865" s="15" t="s">
        <v>46</v>
      </c>
      <c r="H865" s="19">
        <v>18.619999999999798</v>
      </c>
      <c r="I865" s="15" t="s">
        <v>46</v>
      </c>
      <c r="J865" s="16">
        <v>19.619999999999798</v>
      </c>
      <c r="L865" s="28" t="s">
        <v>35</v>
      </c>
      <c r="M865" s="16">
        <v>18.619999999999798</v>
      </c>
      <c r="N865" s="20" t="s">
        <v>35</v>
      </c>
      <c r="O865" s="16">
        <v>18.619999999999798</v>
      </c>
      <c r="P865" s="20" t="s">
        <v>35</v>
      </c>
      <c r="Q865" s="16">
        <v>19.619999999999798</v>
      </c>
      <c r="R865" s="20" t="s">
        <v>46</v>
      </c>
      <c r="S865" s="16">
        <v>20.619999999999798</v>
      </c>
      <c r="T865" s="20" t="s">
        <v>46</v>
      </c>
      <c r="U865" s="16">
        <v>20.619999999999798</v>
      </c>
    </row>
    <row r="866" spans="1:21">
      <c r="A866" s="15" t="s">
        <v>35</v>
      </c>
      <c r="B866" s="16">
        <v>12.6299999999998</v>
      </c>
      <c r="C866" s="20" t="s">
        <v>35</v>
      </c>
      <c r="D866" s="23">
        <v>15.6299999999998</v>
      </c>
      <c r="E866" s="15" t="s">
        <v>46</v>
      </c>
      <c r="F866" s="26">
        <v>16.6299999999998</v>
      </c>
      <c r="G866" s="15" t="s">
        <v>46</v>
      </c>
      <c r="H866" s="8">
        <v>18.6299999999998</v>
      </c>
      <c r="I866" s="15" t="s">
        <v>46</v>
      </c>
      <c r="J866" s="8">
        <v>19.6299999999998</v>
      </c>
      <c r="L866" s="28" t="s">
        <v>35</v>
      </c>
      <c r="M866" s="8">
        <v>18.6299999999998</v>
      </c>
      <c r="N866" s="20" t="s">
        <v>35</v>
      </c>
      <c r="O866" s="8">
        <v>18.6299999999998</v>
      </c>
      <c r="P866" s="20" t="s">
        <v>35</v>
      </c>
      <c r="Q866" s="8">
        <v>19.6299999999998</v>
      </c>
      <c r="R866" s="20" t="s">
        <v>46</v>
      </c>
      <c r="S866" s="8">
        <v>20.6299999999998</v>
      </c>
      <c r="T866" s="20" t="s">
        <v>46</v>
      </c>
      <c r="U866" s="8">
        <v>20.6299999999998</v>
      </c>
    </row>
    <row r="867" spans="1:21">
      <c r="A867" s="15" t="s">
        <v>35</v>
      </c>
      <c r="B867" s="16">
        <v>12.6399999999998</v>
      </c>
      <c r="C867" s="20" t="s">
        <v>35</v>
      </c>
      <c r="D867" s="23">
        <v>15.6399999999998</v>
      </c>
      <c r="E867" s="15" t="s">
        <v>46</v>
      </c>
      <c r="F867" s="19">
        <v>16.639999999999802</v>
      </c>
      <c r="G867" s="15" t="s">
        <v>46</v>
      </c>
      <c r="H867" s="19">
        <v>18.639999999999802</v>
      </c>
      <c r="I867" s="15" t="s">
        <v>46</v>
      </c>
      <c r="J867" s="16">
        <v>19.639999999999802</v>
      </c>
      <c r="L867" s="28" t="s">
        <v>35</v>
      </c>
      <c r="M867" s="16">
        <v>18.639999999999802</v>
      </c>
      <c r="N867" s="20" t="s">
        <v>35</v>
      </c>
      <c r="O867" s="16">
        <v>18.639999999999802</v>
      </c>
      <c r="P867" s="20" t="s">
        <v>35</v>
      </c>
      <c r="Q867" s="16">
        <v>19.639999999999802</v>
      </c>
      <c r="R867" s="20" t="s">
        <v>46</v>
      </c>
      <c r="S867" s="16">
        <v>20.639999999999802</v>
      </c>
      <c r="T867" s="20" t="s">
        <v>46</v>
      </c>
      <c r="U867" s="16">
        <v>20.639999999999802</v>
      </c>
    </row>
    <row r="868" spans="1:21">
      <c r="A868" s="15" t="s">
        <v>35</v>
      </c>
      <c r="B868" s="16">
        <v>12.6499999999998</v>
      </c>
      <c r="C868" s="20" t="s">
        <v>35</v>
      </c>
      <c r="D868" s="23">
        <v>15.6499999999998</v>
      </c>
      <c r="E868" s="15" t="s">
        <v>46</v>
      </c>
      <c r="F868" s="26">
        <v>16.6499999999998</v>
      </c>
      <c r="G868" s="15" t="s">
        <v>46</v>
      </c>
      <c r="H868" s="8">
        <v>18.6499999999998</v>
      </c>
      <c r="I868" s="15" t="s">
        <v>46</v>
      </c>
      <c r="J868" s="8">
        <v>19.6499999999998</v>
      </c>
      <c r="L868" s="28" t="s">
        <v>35</v>
      </c>
      <c r="M868" s="8">
        <v>18.6499999999998</v>
      </c>
      <c r="N868" s="20" t="s">
        <v>35</v>
      </c>
      <c r="O868" s="8">
        <v>18.6499999999998</v>
      </c>
      <c r="P868" s="20" t="s">
        <v>35</v>
      </c>
      <c r="Q868" s="8">
        <v>19.6499999999998</v>
      </c>
      <c r="R868" s="20" t="s">
        <v>46</v>
      </c>
      <c r="S868" s="8">
        <v>20.6499999999998</v>
      </c>
      <c r="T868" s="20" t="s">
        <v>46</v>
      </c>
      <c r="U868" s="8">
        <v>20.6499999999998</v>
      </c>
    </row>
    <row r="869" spans="1:21">
      <c r="A869" s="15" t="s">
        <v>35</v>
      </c>
      <c r="B869" s="16">
        <v>12.659999999999799</v>
      </c>
      <c r="C869" s="20" t="s">
        <v>35</v>
      </c>
      <c r="D869" s="23">
        <v>15.659999999999799</v>
      </c>
      <c r="E869" s="15" t="s">
        <v>46</v>
      </c>
      <c r="F869" s="19">
        <v>16.659999999999801</v>
      </c>
      <c r="G869" s="15" t="s">
        <v>46</v>
      </c>
      <c r="H869" s="19">
        <v>18.659999999999801</v>
      </c>
      <c r="I869" s="15" t="s">
        <v>46</v>
      </c>
      <c r="J869" s="16">
        <v>19.659999999999801</v>
      </c>
      <c r="L869" s="28" t="s">
        <v>35</v>
      </c>
      <c r="M869" s="16">
        <v>18.659999999999801</v>
      </c>
      <c r="N869" s="20" t="s">
        <v>35</v>
      </c>
      <c r="O869" s="16">
        <v>18.659999999999801</v>
      </c>
      <c r="P869" s="20" t="s">
        <v>35</v>
      </c>
      <c r="Q869" s="16">
        <v>19.659999999999801</v>
      </c>
      <c r="R869" s="20" t="s">
        <v>46</v>
      </c>
      <c r="S869" s="16">
        <v>20.659999999999801</v>
      </c>
      <c r="T869" s="20" t="s">
        <v>46</v>
      </c>
      <c r="U869" s="16">
        <v>20.659999999999801</v>
      </c>
    </row>
    <row r="870" spans="1:21">
      <c r="A870" s="15" t="s">
        <v>35</v>
      </c>
      <c r="B870" s="16">
        <v>12.669999999999799</v>
      </c>
      <c r="C870" s="20" t="s">
        <v>35</v>
      </c>
      <c r="D870" s="23">
        <v>15.669999999999799</v>
      </c>
      <c r="E870" s="15" t="s">
        <v>46</v>
      </c>
      <c r="F870" s="26">
        <v>16.669999999999799</v>
      </c>
      <c r="G870" s="15" t="s">
        <v>46</v>
      </c>
      <c r="H870" s="8">
        <v>18.669999999999799</v>
      </c>
      <c r="I870" s="15" t="s">
        <v>46</v>
      </c>
      <c r="J870" s="8">
        <v>19.669999999999799</v>
      </c>
      <c r="L870" s="28" t="s">
        <v>35</v>
      </c>
      <c r="M870" s="8">
        <v>18.669999999999799</v>
      </c>
      <c r="N870" s="20" t="s">
        <v>35</v>
      </c>
      <c r="O870" s="8">
        <v>18.669999999999799</v>
      </c>
      <c r="P870" s="20" t="s">
        <v>35</v>
      </c>
      <c r="Q870" s="8">
        <v>19.669999999999799</v>
      </c>
      <c r="R870" s="20" t="s">
        <v>46</v>
      </c>
      <c r="S870" s="8">
        <v>20.669999999999799</v>
      </c>
      <c r="T870" s="20" t="s">
        <v>46</v>
      </c>
      <c r="U870" s="8">
        <v>20.669999999999799</v>
      </c>
    </row>
    <row r="871" spans="1:21">
      <c r="A871" s="15" t="s">
        <v>35</v>
      </c>
      <c r="B871" s="16">
        <v>12.679999999999801</v>
      </c>
      <c r="C871" s="20" t="s">
        <v>35</v>
      </c>
      <c r="D871" s="23">
        <v>15.679999999999801</v>
      </c>
      <c r="E871" s="15" t="s">
        <v>46</v>
      </c>
      <c r="F871" s="19">
        <v>16.679999999999801</v>
      </c>
      <c r="G871" s="15" t="s">
        <v>46</v>
      </c>
      <c r="H871" s="19">
        <v>18.679999999999801</v>
      </c>
      <c r="I871" s="15" t="s">
        <v>46</v>
      </c>
      <c r="J871" s="16">
        <v>19.679999999999801</v>
      </c>
      <c r="L871" s="28" t="s">
        <v>35</v>
      </c>
      <c r="M871" s="16">
        <v>18.679999999999801</v>
      </c>
      <c r="N871" s="20" t="s">
        <v>35</v>
      </c>
      <c r="O871" s="16">
        <v>18.679999999999801</v>
      </c>
      <c r="P871" s="20" t="s">
        <v>35</v>
      </c>
      <c r="Q871" s="16">
        <v>19.679999999999801</v>
      </c>
      <c r="R871" s="20" t="s">
        <v>46</v>
      </c>
      <c r="S871" s="16">
        <v>20.679999999999801</v>
      </c>
      <c r="T871" s="20" t="s">
        <v>46</v>
      </c>
      <c r="U871" s="16">
        <v>20.679999999999801</v>
      </c>
    </row>
    <row r="872" spans="1:21">
      <c r="A872" s="15" t="s">
        <v>35</v>
      </c>
      <c r="B872" s="16">
        <v>12.689999999999801</v>
      </c>
      <c r="C872" s="20" t="s">
        <v>35</v>
      </c>
      <c r="D872" s="23">
        <v>15.689999999999801</v>
      </c>
      <c r="E872" s="15" t="s">
        <v>46</v>
      </c>
      <c r="F872" s="26">
        <v>16.689999999999799</v>
      </c>
      <c r="G872" s="15" t="s">
        <v>46</v>
      </c>
      <c r="H872" s="8">
        <v>18.689999999999799</v>
      </c>
      <c r="I872" s="15" t="s">
        <v>46</v>
      </c>
      <c r="J872" s="8">
        <v>19.689999999999799</v>
      </c>
      <c r="L872" s="28" t="s">
        <v>35</v>
      </c>
      <c r="M872" s="8">
        <v>18.689999999999799</v>
      </c>
      <c r="N872" s="20" t="s">
        <v>35</v>
      </c>
      <c r="O872" s="8">
        <v>18.689999999999799</v>
      </c>
      <c r="P872" s="20" t="s">
        <v>35</v>
      </c>
      <c r="Q872" s="8">
        <v>19.689999999999799</v>
      </c>
      <c r="R872" s="20" t="s">
        <v>46</v>
      </c>
      <c r="S872" s="8">
        <v>20.689999999999799</v>
      </c>
      <c r="T872" s="20" t="s">
        <v>46</v>
      </c>
      <c r="U872" s="8">
        <v>20.689999999999799</v>
      </c>
    </row>
    <row r="873" spans="1:21">
      <c r="A873" s="15" t="s">
        <v>35</v>
      </c>
      <c r="B873" s="16">
        <v>12.6999999999998</v>
      </c>
      <c r="C873" s="20" t="s">
        <v>35</v>
      </c>
      <c r="D873" s="23">
        <v>15.6999999999998</v>
      </c>
      <c r="E873" s="15" t="s">
        <v>46</v>
      </c>
      <c r="F873" s="19">
        <v>16.6999999999998</v>
      </c>
      <c r="G873" s="15" t="s">
        <v>46</v>
      </c>
      <c r="H873" s="19">
        <v>18.6999999999998</v>
      </c>
      <c r="I873" s="15" t="s">
        <v>46</v>
      </c>
      <c r="J873" s="16">
        <v>19.6999999999998</v>
      </c>
      <c r="L873" s="28" t="s">
        <v>35</v>
      </c>
      <c r="M873" s="16">
        <v>18.6999999999998</v>
      </c>
      <c r="N873" s="20" t="s">
        <v>35</v>
      </c>
      <c r="O873" s="16">
        <v>18.6999999999998</v>
      </c>
      <c r="P873" s="20" t="s">
        <v>35</v>
      </c>
      <c r="Q873" s="16">
        <v>19.6999999999998</v>
      </c>
      <c r="R873" s="20" t="s">
        <v>46</v>
      </c>
      <c r="S873" s="16">
        <v>20.6999999999998</v>
      </c>
      <c r="T873" s="20" t="s">
        <v>46</v>
      </c>
      <c r="U873" s="16">
        <v>20.6999999999998</v>
      </c>
    </row>
    <row r="874" spans="1:21">
      <c r="A874" s="15" t="s">
        <v>35</v>
      </c>
      <c r="B874" s="16">
        <v>12.7099999999998</v>
      </c>
      <c r="C874" s="20" t="s">
        <v>35</v>
      </c>
      <c r="D874" s="23">
        <v>15.7099999999998</v>
      </c>
      <c r="E874" s="15" t="s">
        <v>46</v>
      </c>
      <c r="F874" s="26">
        <v>16.709999999999798</v>
      </c>
      <c r="G874" s="15" t="s">
        <v>46</v>
      </c>
      <c r="H874" s="8">
        <v>18.709999999999798</v>
      </c>
      <c r="I874" s="15" t="s">
        <v>46</v>
      </c>
      <c r="J874" s="8">
        <v>19.709999999999798</v>
      </c>
      <c r="L874" s="28" t="s">
        <v>35</v>
      </c>
      <c r="M874" s="8">
        <v>18.709999999999798</v>
      </c>
      <c r="N874" s="20" t="s">
        <v>35</v>
      </c>
      <c r="O874" s="8">
        <v>18.709999999999798</v>
      </c>
      <c r="P874" s="20" t="s">
        <v>35</v>
      </c>
      <c r="Q874" s="8">
        <v>19.709999999999798</v>
      </c>
      <c r="R874" s="20" t="s">
        <v>46</v>
      </c>
      <c r="S874" s="8">
        <v>20.709999999999798</v>
      </c>
      <c r="T874" s="20" t="s">
        <v>46</v>
      </c>
      <c r="U874" s="8">
        <v>20.709999999999798</v>
      </c>
    </row>
    <row r="875" spans="1:21">
      <c r="A875" s="15" t="s">
        <v>35</v>
      </c>
      <c r="B875" s="16">
        <v>12.7199999999998</v>
      </c>
      <c r="C875" s="20" t="s">
        <v>35</v>
      </c>
      <c r="D875" s="23">
        <v>15.7199999999998</v>
      </c>
      <c r="E875" s="15" t="s">
        <v>46</v>
      </c>
      <c r="F875" s="19">
        <v>16.7199999999998</v>
      </c>
      <c r="G875" s="15" t="s">
        <v>46</v>
      </c>
      <c r="H875" s="19">
        <v>18.7199999999998</v>
      </c>
      <c r="I875" s="15" t="s">
        <v>46</v>
      </c>
      <c r="J875" s="16">
        <v>19.7199999999998</v>
      </c>
      <c r="L875" s="28" t="s">
        <v>35</v>
      </c>
      <c r="M875" s="16">
        <v>18.7199999999998</v>
      </c>
      <c r="N875" s="20" t="s">
        <v>35</v>
      </c>
      <c r="O875" s="16">
        <v>18.7199999999998</v>
      </c>
      <c r="P875" s="20" t="s">
        <v>35</v>
      </c>
      <c r="Q875" s="16">
        <v>19.7199999999998</v>
      </c>
      <c r="R875" s="20" t="s">
        <v>46</v>
      </c>
      <c r="S875" s="16">
        <v>20.7199999999998</v>
      </c>
      <c r="T875" s="20" t="s">
        <v>46</v>
      </c>
      <c r="U875" s="16">
        <v>20.7199999999998</v>
      </c>
    </row>
    <row r="876" spans="1:21">
      <c r="A876" s="15" t="s">
        <v>35</v>
      </c>
      <c r="B876" s="16">
        <v>12.7299999999998</v>
      </c>
      <c r="C876" s="20" t="s">
        <v>35</v>
      </c>
      <c r="D876" s="23">
        <v>15.7299999999998</v>
      </c>
      <c r="E876" s="15" t="s">
        <v>46</v>
      </c>
      <c r="F876" s="26">
        <v>16.729999999999801</v>
      </c>
      <c r="G876" s="15" t="s">
        <v>46</v>
      </c>
      <c r="H876" s="8">
        <v>18.729999999999801</v>
      </c>
      <c r="I876" s="15" t="s">
        <v>46</v>
      </c>
      <c r="J876" s="8">
        <v>19.729999999999801</v>
      </c>
      <c r="L876" s="28" t="s">
        <v>35</v>
      </c>
      <c r="M876" s="8">
        <v>18.729999999999801</v>
      </c>
      <c r="N876" s="20" t="s">
        <v>35</v>
      </c>
      <c r="O876" s="8">
        <v>18.729999999999801</v>
      </c>
      <c r="P876" s="20" t="s">
        <v>35</v>
      </c>
      <c r="Q876" s="8">
        <v>19.729999999999801</v>
      </c>
      <c r="R876" s="20" t="s">
        <v>46</v>
      </c>
      <c r="S876" s="8">
        <v>20.729999999999801</v>
      </c>
      <c r="T876" s="20" t="s">
        <v>46</v>
      </c>
      <c r="U876" s="8">
        <v>20.729999999999801</v>
      </c>
    </row>
    <row r="877" spans="1:21">
      <c r="A877" s="15" t="s">
        <v>35</v>
      </c>
      <c r="B877" s="16">
        <v>12.739999999999799</v>
      </c>
      <c r="C877" s="20" t="s">
        <v>35</v>
      </c>
      <c r="D877" s="23">
        <v>15.739999999999799</v>
      </c>
      <c r="E877" s="15" t="s">
        <v>46</v>
      </c>
      <c r="F877" s="19">
        <v>16.739999999999799</v>
      </c>
      <c r="G877" s="15" t="s">
        <v>46</v>
      </c>
      <c r="H877" s="19">
        <v>18.739999999999799</v>
      </c>
      <c r="I877" s="15" t="s">
        <v>46</v>
      </c>
      <c r="J877" s="16">
        <v>19.739999999999799</v>
      </c>
      <c r="L877" s="28" t="s">
        <v>35</v>
      </c>
      <c r="M877" s="16">
        <v>18.739999999999799</v>
      </c>
      <c r="N877" s="20" t="s">
        <v>35</v>
      </c>
      <c r="O877" s="16">
        <v>18.739999999999799</v>
      </c>
      <c r="P877" s="20" t="s">
        <v>35</v>
      </c>
      <c r="Q877" s="16">
        <v>19.739999999999799</v>
      </c>
      <c r="R877" s="20" t="s">
        <v>46</v>
      </c>
      <c r="S877" s="16">
        <v>20.739999999999799</v>
      </c>
      <c r="T877" s="20" t="s">
        <v>46</v>
      </c>
      <c r="U877" s="16">
        <v>20.739999999999799</v>
      </c>
    </row>
    <row r="878" spans="1:21">
      <c r="A878" s="15" t="s">
        <v>35</v>
      </c>
      <c r="B878" s="16">
        <v>12.749999999999799</v>
      </c>
      <c r="C878" s="20" t="s">
        <v>35</v>
      </c>
      <c r="D878" s="23">
        <v>15.749999999999799</v>
      </c>
      <c r="E878" s="15" t="s">
        <v>46</v>
      </c>
      <c r="F878" s="26">
        <v>16.749999999999801</v>
      </c>
      <c r="G878" s="15" t="s">
        <v>46</v>
      </c>
      <c r="H878" s="8">
        <v>18.749999999999801</v>
      </c>
      <c r="I878" s="15" t="s">
        <v>46</v>
      </c>
      <c r="J878" s="8">
        <v>19.749999999999801</v>
      </c>
      <c r="L878" s="28" t="s">
        <v>35</v>
      </c>
      <c r="M878" s="8">
        <v>18.749999999999801</v>
      </c>
      <c r="N878" s="20" t="s">
        <v>35</v>
      </c>
      <c r="O878" s="8">
        <v>18.749999999999801</v>
      </c>
      <c r="P878" s="20" t="s">
        <v>35</v>
      </c>
      <c r="Q878" s="8">
        <v>19.749999999999801</v>
      </c>
      <c r="R878" s="20" t="s">
        <v>46</v>
      </c>
      <c r="S878" s="8">
        <v>20.749999999999801</v>
      </c>
      <c r="T878" s="20" t="s">
        <v>46</v>
      </c>
      <c r="U878" s="8">
        <v>20.749999999999801</v>
      </c>
    </row>
    <row r="879" spans="1:21">
      <c r="A879" s="15" t="s">
        <v>35</v>
      </c>
      <c r="B879" s="16">
        <v>12.759999999999801</v>
      </c>
      <c r="C879" s="20" t="s">
        <v>35</v>
      </c>
      <c r="D879" s="23">
        <v>15.759999999999801</v>
      </c>
      <c r="E879" s="15" t="s">
        <v>46</v>
      </c>
      <c r="F879" s="19">
        <v>16.759999999999799</v>
      </c>
      <c r="G879" s="15" t="s">
        <v>46</v>
      </c>
      <c r="H879" s="19">
        <v>18.759999999999799</v>
      </c>
      <c r="I879" s="15" t="s">
        <v>46</v>
      </c>
      <c r="J879" s="16">
        <v>19.759999999999799</v>
      </c>
      <c r="L879" s="28" t="s">
        <v>35</v>
      </c>
      <c r="M879" s="16">
        <v>18.759999999999799</v>
      </c>
      <c r="N879" s="20" t="s">
        <v>35</v>
      </c>
      <c r="O879" s="16">
        <v>18.759999999999799</v>
      </c>
      <c r="P879" s="20" t="s">
        <v>35</v>
      </c>
      <c r="Q879" s="16">
        <v>19.759999999999799</v>
      </c>
      <c r="R879" s="20" t="s">
        <v>46</v>
      </c>
      <c r="S879" s="16">
        <v>20.759999999999799</v>
      </c>
      <c r="T879" s="20" t="s">
        <v>46</v>
      </c>
      <c r="U879" s="16">
        <v>20.759999999999799</v>
      </c>
    </row>
    <row r="880" spans="1:21">
      <c r="A880" s="15" t="s">
        <v>35</v>
      </c>
      <c r="B880" s="16">
        <v>12.769999999999801</v>
      </c>
      <c r="C880" s="20" t="s">
        <v>35</v>
      </c>
      <c r="D880" s="23">
        <v>15.769999999999801</v>
      </c>
      <c r="E880" s="15" t="s">
        <v>46</v>
      </c>
      <c r="F880" s="26">
        <v>16.769999999999801</v>
      </c>
      <c r="G880" s="15" t="s">
        <v>46</v>
      </c>
      <c r="H880" s="8">
        <v>18.769999999999801</v>
      </c>
      <c r="I880" s="15" t="s">
        <v>46</v>
      </c>
      <c r="J880" s="8">
        <v>19.769999999999801</v>
      </c>
      <c r="L880" s="28" t="s">
        <v>35</v>
      </c>
      <c r="M880" s="8">
        <v>18.769999999999801</v>
      </c>
      <c r="N880" s="20" t="s">
        <v>35</v>
      </c>
      <c r="O880" s="8">
        <v>18.769999999999801</v>
      </c>
      <c r="P880" s="20" t="s">
        <v>35</v>
      </c>
      <c r="Q880" s="8">
        <v>19.769999999999801</v>
      </c>
      <c r="R880" s="20" t="s">
        <v>46</v>
      </c>
      <c r="S880" s="8">
        <v>20.769999999999801</v>
      </c>
      <c r="T880" s="20" t="s">
        <v>46</v>
      </c>
      <c r="U880" s="8">
        <v>20.769999999999801</v>
      </c>
    </row>
    <row r="881" spans="1:21">
      <c r="A881" s="15" t="s">
        <v>35</v>
      </c>
      <c r="B881" s="16">
        <v>12.7799999999998</v>
      </c>
      <c r="C881" s="20" t="s">
        <v>35</v>
      </c>
      <c r="D881" s="23">
        <v>15.7799999999998</v>
      </c>
      <c r="E881" s="15" t="s">
        <v>46</v>
      </c>
      <c r="F881" s="19">
        <v>16.779999999999799</v>
      </c>
      <c r="G881" s="15" t="s">
        <v>46</v>
      </c>
      <c r="H881" s="19">
        <v>18.779999999999799</v>
      </c>
      <c r="I881" s="15" t="s">
        <v>46</v>
      </c>
      <c r="J881" s="16">
        <v>19.779999999999799</v>
      </c>
      <c r="L881" s="28" t="s">
        <v>35</v>
      </c>
      <c r="M881" s="16">
        <v>18.779999999999799</v>
      </c>
      <c r="N881" s="20" t="s">
        <v>35</v>
      </c>
      <c r="O881" s="16">
        <v>18.779999999999799</v>
      </c>
      <c r="P881" s="20" t="s">
        <v>35</v>
      </c>
      <c r="Q881" s="16">
        <v>19.779999999999799</v>
      </c>
      <c r="R881" s="20" t="s">
        <v>46</v>
      </c>
      <c r="S881" s="16">
        <v>20.779999999999799</v>
      </c>
      <c r="T881" s="20" t="s">
        <v>46</v>
      </c>
      <c r="U881" s="16">
        <v>20.779999999999799</v>
      </c>
    </row>
    <row r="882" spans="1:21">
      <c r="A882" s="15" t="s">
        <v>35</v>
      </c>
      <c r="B882" s="16">
        <v>12.7899999999998</v>
      </c>
      <c r="C882" s="20" t="s">
        <v>35</v>
      </c>
      <c r="D882" s="23">
        <v>15.7899999999998</v>
      </c>
      <c r="E882" s="15" t="s">
        <v>46</v>
      </c>
      <c r="F882" s="26">
        <v>16.7899999999998</v>
      </c>
      <c r="G882" s="15" t="s">
        <v>46</v>
      </c>
      <c r="H882" s="8">
        <v>18.7899999999998</v>
      </c>
      <c r="I882" s="15" t="s">
        <v>46</v>
      </c>
      <c r="J882" s="8">
        <v>19.7899999999998</v>
      </c>
      <c r="L882" s="28" t="s">
        <v>35</v>
      </c>
      <c r="M882" s="8">
        <v>18.7899999999998</v>
      </c>
      <c r="N882" s="20" t="s">
        <v>35</v>
      </c>
      <c r="O882" s="8">
        <v>18.7899999999998</v>
      </c>
      <c r="P882" s="20" t="s">
        <v>35</v>
      </c>
      <c r="Q882" s="8">
        <v>19.7899999999998</v>
      </c>
      <c r="R882" s="20" t="s">
        <v>46</v>
      </c>
      <c r="S882" s="8">
        <v>20.7899999999998</v>
      </c>
      <c r="T882" s="20" t="s">
        <v>46</v>
      </c>
      <c r="U882" s="8">
        <v>20.7899999999998</v>
      </c>
    </row>
    <row r="883" spans="1:21">
      <c r="A883" s="15" t="s">
        <v>35</v>
      </c>
      <c r="B883" s="16">
        <v>12.7999999999998</v>
      </c>
      <c r="C883" s="20" t="s">
        <v>35</v>
      </c>
      <c r="D883" s="23">
        <v>15.7999999999998</v>
      </c>
      <c r="E883" s="15" t="s">
        <v>46</v>
      </c>
      <c r="F883" s="19">
        <v>16.799999999999802</v>
      </c>
      <c r="G883" s="15" t="s">
        <v>46</v>
      </c>
      <c r="H883" s="19">
        <v>18.799999999999802</v>
      </c>
      <c r="I883" s="15" t="s">
        <v>46</v>
      </c>
      <c r="J883" s="16">
        <v>19.799999999999802</v>
      </c>
      <c r="L883" s="28" t="s">
        <v>35</v>
      </c>
      <c r="M883" s="16">
        <v>18.799999999999802</v>
      </c>
      <c r="N883" s="20" t="s">
        <v>35</v>
      </c>
      <c r="O883" s="16">
        <v>18.799999999999802</v>
      </c>
      <c r="P883" s="20" t="s">
        <v>35</v>
      </c>
      <c r="Q883" s="16">
        <v>19.799999999999802</v>
      </c>
      <c r="R883" s="20" t="s">
        <v>46</v>
      </c>
      <c r="S883" s="16">
        <v>20.799999999999802</v>
      </c>
      <c r="T883" s="20" t="s">
        <v>46</v>
      </c>
      <c r="U883" s="16">
        <v>20.799999999999802</v>
      </c>
    </row>
    <row r="884" spans="1:21">
      <c r="A884" s="15" t="s">
        <v>35</v>
      </c>
      <c r="B884" s="16">
        <v>12.8099999999998</v>
      </c>
      <c r="C884" s="20" t="s">
        <v>35</v>
      </c>
      <c r="D884" s="23">
        <v>15.8099999999998</v>
      </c>
      <c r="E884" s="15" t="s">
        <v>46</v>
      </c>
      <c r="F884" s="26">
        <v>16.8099999999998</v>
      </c>
      <c r="G884" s="15" t="s">
        <v>46</v>
      </c>
      <c r="H884" s="8">
        <v>18.8099999999998</v>
      </c>
      <c r="I884" s="15" t="s">
        <v>46</v>
      </c>
      <c r="J884" s="8">
        <v>19.8099999999998</v>
      </c>
      <c r="L884" s="28" t="s">
        <v>35</v>
      </c>
      <c r="M884" s="8">
        <v>18.8099999999998</v>
      </c>
      <c r="N884" s="20" t="s">
        <v>35</v>
      </c>
      <c r="O884" s="8">
        <v>18.8099999999998</v>
      </c>
      <c r="P884" s="20" t="s">
        <v>35</v>
      </c>
      <c r="Q884" s="8">
        <v>19.8099999999998</v>
      </c>
      <c r="R884" s="20" t="s">
        <v>46</v>
      </c>
      <c r="S884" s="8">
        <v>20.8099999999998</v>
      </c>
      <c r="T884" s="20" t="s">
        <v>46</v>
      </c>
      <c r="U884" s="8">
        <v>20.8099999999998</v>
      </c>
    </row>
    <row r="885" spans="1:21">
      <c r="A885" s="15" t="s">
        <v>35</v>
      </c>
      <c r="B885" s="16">
        <v>12.8199999999998</v>
      </c>
      <c r="C885" s="20" t="s">
        <v>35</v>
      </c>
      <c r="D885" s="23">
        <v>15.8199999999998</v>
      </c>
      <c r="E885" s="15" t="s">
        <v>46</v>
      </c>
      <c r="F885" s="19">
        <v>16.819999999999801</v>
      </c>
      <c r="G885" s="15" t="s">
        <v>46</v>
      </c>
      <c r="H885" s="19">
        <v>18.819999999999801</v>
      </c>
      <c r="I885" s="15" t="s">
        <v>46</v>
      </c>
      <c r="J885" s="16">
        <v>19.819999999999801</v>
      </c>
      <c r="L885" s="28" t="s">
        <v>35</v>
      </c>
      <c r="M885" s="16">
        <v>18.819999999999801</v>
      </c>
      <c r="N885" s="20" t="s">
        <v>35</v>
      </c>
      <c r="O885" s="16">
        <v>18.819999999999801</v>
      </c>
      <c r="P885" s="20" t="s">
        <v>35</v>
      </c>
      <c r="Q885" s="16">
        <v>19.819999999999801</v>
      </c>
      <c r="R885" s="20" t="s">
        <v>46</v>
      </c>
      <c r="S885" s="16">
        <v>20.819999999999801</v>
      </c>
      <c r="T885" s="20" t="s">
        <v>46</v>
      </c>
      <c r="U885" s="16">
        <v>20.819999999999801</v>
      </c>
    </row>
    <row r="886" spans="1:21">
      <c r="A886" s="15" t="s">
        <v>35</v>
      </c>
      <c r="B886" s="16">
        <v>12.829999999999799</v>
      </c>
      <c r="C886" s="20" t="s">
        <v>35</v>
      </c>
      <c r="D886" s="23">
        <v>15.829999999999799</v>
      </c>
      <c r="E886" s="15" t="s">
        <v>46</v>
      </c>
      <c r="F886" s="26">
        <v>16.829999999999799</v>
      </c>
      <c r="G886" s="15" t="s">
        <v>46</v>
      </c>
      <c r="H886" s="8">
        <v>18.829999999999799</v>
      </c>
      <c r="I886" s="15" t="s">
        <v>46</v>
      </c>
      <c r="J886" s="8">
        <v>19.829999999999799</v>
      </c>
      <c r="L886" s="28" t="s">
        <v>35</v>
      </c>
      <c r="M886" s="8">
        <v>18.829999999999799</v>
      </c>
      <c r="N886" s="20" t="s">
        <v>35</v>
      </c>
      <c r="O886" s="8">
        <v>18.829999999999799</v>
      </c>
      <c r="P886" s="20" t="s">
        <v>35</v>
      </c>
      <c r="Q886" s="8">
        <v>19.829999999999799</v>
      </c>
      <c r="R886" s="20" t="s">
        <v>46</v>
      </c>
      <c r="S886" s="8">
        <v>20.829999999999799</v>
      </c>
      <c r="T886" s="20" t="s">
        <v>46</v>
      </c>
      <c r="U886" s="8">
        <v>20.829999999999799</v>
      </c>
    </row>
    <row r="887" spans="1:21">
      <c r="A887" s="15" t="s">
        <v>35</v>
      </c>
      <c r="B887" s="16">
        <v>12.839999999999799</v>
      </c>
      <c r="C887" s="20" t="s">
        <v>35</v>
      </c>
      <c r="D887" s="23">
        <v>15.839999999999799</v>
      </c>
      <c r="E887" s="15" t="s">
        <v>46</v>
      </c>
      <c r="F887" s="19">
        <v>16.839999999999801</v>
      </c>
      <c r="G887" s="15" t="s">
        <v>46</v>
      </c>
      <c r="H887" s="19">
        <v>18.839999999999801</v>
      </c>
      <c r="I887" s="15" t="s">
        <v>46</v>
      </c>
      <c r="J887" s="16">
        <v>19.839999999999801</v>
      </c>
      <c r="L887" s="28" t="s">
        <v>35</v>
      </c>
      <c r="M887" s="16">
        <v>18.839999999999801</v>
      </c>
      <c r="N887" s="20" t="s">
        <v>35</v>
      </c>
      <c r="O887" s="16">
        <v>18.839999999999801</v>
      </c>
      <c r="P887" s="20" t="s">
        <v>35</v>
      </c>
      <c r="Q887" s="16">
        <v>19.839999999999801</v>
      </c>
      <c r="R887" s="20" t="s">
        <v>46</v>
      </c>
      <c r="S887" s="16">
        <v>20.839999999999801</v>
      </c>
      <c r="T887" s="20" t="s">
        <v>46</v>
      </c>
      <c r="U887" s="16">
        <v>20.839999999999801</v>
      </c>
    </row>
    <row r="888" spans="1:21">
      <c r="A888" s="15" t="s">
        <v>35</v>
      </c>
      <c r="B888" s="16">
        <v>12.849999999999801</v>
      </c>
      <c r="C888" s="20" t="s">
        <v>35</v>
      </c>
      <c r="D888" s="23">
        <v>15.849999999999801</v>
      </c>
      <c r="E888" s="15" t="s">
        <v>46</v>
      </c>
      <c r="F888" s="26">
        <v>16.849999999999799</v>
      </c>
      <c r="G888" s="15" t="s">
        <v>46</v>
      </c>
      <c r="H888" s="8">
        <v>18.849999999999799</v>
      </c>
      <c r="I888" s="15" t="s">
        <v>46</v>
      </c>
      <c r="J888" s="8">
        <v>19.849999999999799</v>
      </c>
      <c r="L888" s="28" t="s">
        <v>35</v>
      </c>
      <c r="M888" s="8">
        <v>18.849999999999799</v>
      </c>
      <c r="N888" s="20" t="s">
        <v>35</v>
      </c>
      <c r="O888" s="8">
        <v>18.849999999999799</v>
      </c>
      <c r="P888" s="20" t="s">
        <v>35</v>
      </c>
      <c r="Q888" s="8">
        <v>19.849999999999799</v>
      </c>
      <c r="R888" s="20" t="s">
        <v>46</v>
      </c>
      <c r="S888" s="8">
        <v>20.849999999999799</v>
      </c>
      <c r="T888" s="20" t="s">
        <v>46</v>
      </c>
      <c r="U888" s="8">
        <v>20.849999999999799</v>
      </c>
    </row>
    <row r="889" spans="1:21">
      <c r="A889" s="15" t="s">
        <v>35</v>
      </c>
      <c r="B889" s="16">
        <v>12.8599999999998</v>
      </c>
      <c r="C889" s="20" t="s">
        <v>35</v>
      </c>
      <c r="D889" s="23">
        <v>15.8599999999998</v>
      </c>
      <c r="E889" s="15" t="s">
        <v>46</v>
      </c>
      <c r="F889" s="19">
        <v>16.8599999999998</v>
      </c>
      <c r="G889" s="15" t="s">
        <v>46</v>
      </c>
      <c r="H889" s="19">
        <v>18.8599999999998</v>
      </c>
      <c r="I889" s="15" t="s">
        <v>46</v>
      </c>
      <c r="J889" s="16">
        <v>19.8599999999998</v>
      </c>
      <c r="L889" s="28" t="s">
        <v>35</v>
      </c>
      <c r="M889" s="16">
        <v>18.8599999999998</v>
      </c>
      <c r="N889" s="20" t="s">
        <v>35</v>
      </c>
      <c r="O889" s="16">
        <v>18.8599999999998</v>
      </c>
      <c r="P889" s="20" t="s">
        <v>35</v>
      </c>
      <c r="Q889" s="16">
        <v>19.8599999999998</v>
      </c>
      <c r="R889" s="20" t="s">
        <v>46</v>
      </c>
      <c r="S889" s="16">
        <v>20.8599999999998</v>
      </c>
      <c r="T889" s="20" t="s">
        <v>46</v>
      </c>
      <c r="U889" s="16">
        <v>20.8599999999998</v>
      </c>
    </row>
    <row r="890" spans="1:21">
      <c r="A890" s="15" t="s">
        <v>35</v>
      </c>
      <c r="B890" s="16">
        <v>12.8699999999998</v>
      </c>
      <c r="C890" s="20" t="s">
        <v>35</v>
      </c>
      <c r="D890" s="23">
        <v>15.8699999999998</v>
      </c>
      <c r="E890" s="15" t="s">
        <v>46</v>
      </c>
      <c r="F890" s="26">
        <v>16.869999999999798</v>
      </c>
      <c r="G890" s="15" t="s">
        <v>46</v>
      </c>
      <c r="H890" s="8">
        <v>18.869999999999798</v>
      </c>
      <c r="I890" s="15" t="s">
        <v>46</v>
      </c>
      <c r="J890" s="8">
        <v>19.869999999999798</v>
      </c>
      <c r="L890" s="28" t="s">
        <v>35</v>
      </c>
      <c r="M890" s="8">
        <v>18.869999999999798</v>
      </c>
      <c r="N890" s="20" t="s">
        <v>35</v>
      </c>
      <c r="O890" s="8">
        <v>18.869999999999798</v>
      </c>
      <c r="P890" s="20" t="s">
        <v>35</v>
      </c>
      <c r="Q890" s="8">
        <v>19.869999999999798</v>
      </c>
      <c r="R890" s="20" t="s">
        <v>46</v>
      </c>
      <c r="S890" s="8">
        <v>20.869999999999798</v>
      </c>
      <c r="T890" s="20" t="s">
        <v>46</v>
      </c>
      <c r="U890" s="8">
        <v>20.869999999999798</v>
      </c>
    </row>
    <row r="891" spans="1:21">
      <c r="A891" s="15" t="s">
        <v>35</v>
      </c>
      <c r="B891" s="16">
        <v>12.8799999999998</v>
      </c>
      <c r="C891" s="20" t="s">
        <v>35</v>
      </c>
      <c r="D891" s="23">
        <v>15.8799999999998</v>
      </c>
      <c r="E891" s="15" t="s">
        <v>46</v>
      </c>
      <c r="F891" s="19">
        <v>16.8799999999998</v>
      </c>
      <c r="G891" s="15" t="s">
        <v>46</v>
      </c>
      <c r="H891" s="19">
        <v>18.8799999999998</v>
      </c>
      <c r="I891" s="15" t="s">
        <v>46</v>
      </c>
      <c r="J891" s="16">
        <v>19.8799999999998</v>
      </c>
      <c r="L891" s="28" t="s">
        <v>35</v>
      </c>
      <c r="M891" s="16">
        <v>18.8799999999998</v>
      </c>
      <c r="N891" s="20" t="s">
        <v>35</v>
      </c>
      <c r="O891" s="16">
        <v>18.8799999999998</v>
      </c>
      <c r="P891" s="20" t="s">
        <v>35</v>
      </c>
      <c r="Q891" s="16">
        <v>19.8799999999998</v>
      </c>
      <c r="R891" s="20" t="s">
        <v>46</v>
      </c>
      <c r="S891" s="16">
        <v>20.8799999999998</v>
      </c>
      <c r="T891" s="20" t="s">
        <v>46</v>
      </c>
      <c r="U891" s="16">
        <v>20.8799999999998</v>
      </c>
    </row>
    <row r="892" spans="1:21">
      <c r="A892" s="15" t="s">
        <v>35</v>
      </c>
      <c r="B892" s="16">
        <v>12.8899999999998</v>
      </c>
      <c r="C892" s="20" t="s">
        <v>35</v>
      </c>
      <c r="D892" s="23">
        <v>15.8899999999998</v>
      </c>
      <c r="E892" s="15" t="s">
        <v>46</v>
      </c>
      <c r="F892" s="26">
        <v>16.889999999999802</v>
      </c>
      <c r="G892" s="15" t="s">
        <v>46</v>
      </c>
      <c r="H892" s="8">
        <v>18.889999999999802</v>
      </c>
      <c r="I892" s="15" t="s">
        <v>46</v>
      </c>
      <c r="J892" s="8">
        <v>19.889999999999802</v>
      </c>
      <c r="L892" s="28" t="s">
        <v>35</v>
      </c>
      <c r="M892" s="8">
        <v>18.889999999999802</v>
      </c>
      <c r="N892" s="20" t="s">
        <v>35</v>
      </c>
      <c r="O892" s="8">
        <v>18.889999999999802</v>
      </c>
      <c r="P892" s="20" t="s">
        <v>35</v>
      </c>
      <c r="Q892" s="8">
        <v>19.889999999999802</v>
      </c>
      <c r="R892" s="20" t="s">
        <v>46</v>
      </c>
      <c r="S892" s="8">
        <v>20.889999999999802</v>
      </c>
      <c r="T892" s="20" t="s">
        <v>46</v>
      </c>
      <c r="U892" s="8">
        <v>20.889999999999802</v>
      </c>
    </row>
    <row r="893" spans="1:21">
      <c r="A893" s="15" t="s">
        <v>35</v>
      </c>
      <c r="B893" s="16">
        <v>12.8999999999998</v>
      </c>
      <c r="C893" s="20" t="s">
        <v>35</v>
      </c>
      <c r="D893" s="23">
        <v>15.8999999999998</v>
      </c>
      <c r="E893" s="15" t="s">
        <v>46</v>
      </c>
      <c r="F893" s="19">
        <v>16.8999999999998</v>
      </c>
      <c r="G893" s="15" t="s">
        <v>46</v>
      </c>
      <c r="H893" s="19">
        <v>18.8999999999998</v>
      </c>
      <c r="I893" s="15" t="s">
        <v>46</v>
      </c>
      <c r="J893" s="16">
        <v>19.8999999999998</v>
      </c>
      <c r="L893" s="28" t="s">
        <v>35</v>
      </c>
      <c r="M893" s="16">
        <v>18.8999999999998</v>
      </c>
      <c r="N893" s="20" t="s">
        <v>35</v>
      </c>
      <c r="O893" s="16">
        <v>18.8999999999998</v>
      </c>
      <c r="P893" s="20" t="s">
        <v>35</v>
      </c>
      <c r="Q893" s="16">
        <v>19.8999999999998</v>
      </c>
      <c r="R893" s="20" t="s">
        <v>46</v>
      </c>
      <c r="S893" s="16">
        <v>20.8999999999998</v>
      </c>
      <c r="T893" s="20" t="s">
        <v>46</v>
      </c>
      <c r="U893" s="16">
        <v>20.8999999999998</v>
      </c>
    </row>
    <row r="894" spans="1:21">
      <c r="A894" s="15" t="s">
        <v>35</v>
      </c>
      <c r="B894" s="16">
        <v>12.909999999999799</v>
      </c>
      <c r="C894" s="20" t="s">
        <v>35</v>
      </c>
      <c r="D894" s="23">
        <v>15.909999999999799</v>
      </c>
      <c r="E894" s="15" t="s">
        <v>46</v>
      </c>
      <c r="F894" s="26">
        <v>16.909999999999801</v>
      </c>
      <c r="G894" s="15" t="s">
        <v>46</v>
      </c>
      <c r="H894" s="8">
        <v>18.909999999999801</v>
      </c>
      <c r="I894" s="15" t="s">
        <v>46</v>
      </c>
      <c r="J894" s="8">
        <v>19.909999999999801</v>
      </c>
      <c r="L894" s="28" t="s">
        <v>35</v>
      </c>
      <c r="M894" s="8">
        <v>18.909999999999801</v>
      </c>
      <c r="N894" s="20" t="s">
        <v>35</v>
      </c>
      <c r="O894" s="8">
        <v>18.909999999999801</v>
      </c>
      <c r="P894" s="20" t="s">
        <v>35</v>
      </c>
      <c r="Q894" s="8">
        <v>19.909999999999801</v>
      </c>
      <c r="R894" s="20" t="s">
        <v>46</v>
      </c>
      <c r="S894" s="8">
        <v>20.909999999999801</v>
      </c>
      <c r="T894" s="20" t="s">
        <v>46</v>
      </c>
      <c r="U894" s="8">
        <v>20.909999999999801</v>
      </c>
    </row>
    <row r="895" spans="1:21">
      <c r="A895" s="15" t="s">
        <v>35</v>
      </c>
      <c r="B895" s="16">
        <v>12.919999999999799</v>
      </c>
      <c r="C895" s="20" t="s">
        <v>35</v>
      </c>
      <c r="D895" s="23">
        <v>15.919999999999799</v>
      </c>
      <c r="E895" s="15" t="s">
        <v>46</v>
      </c>
      <c r="F895" s="19">
        <v>16.919999999999799</v>
      </c>
      <c r="G895" s="15" t="s">
        <v>46</v>
      </c>
      <c r="H895" s="19">
        <v>18.919999999999799</v>
      </c>
      <c r="I895" s="15" t="s">
        <v>46</v>
      </c>
      <c r="J895" s="16">
        <v>19.919999999999799</v>
      </c>
      <c r="L895" s="28" t="s">
        <v>35</v>
      </c>
      <c r="M895" s="16">
        <v>18.919999999999799</v>
      </c>
      <c r="N895" s="20" t="s">
        <v>35</v>
      </c>
      <c r="O895" s="16">
        <v>18.919999999999799</v>
      </c>
      <c r="P895" s="20" t="s">
        <v>35</v>
      </c>
      <c r="Q895" s="16">
        <v>19.919999999999799</v>
      </c>
      <c r="R895" s="20" t="s">
        <v>46</v>
      </c>
      <c r="S895" s="16">
        <v>20.919999999999799</v>
      </c>
      <c r="T895" s="20" t="s">
        <v>46</v>
      </c>
      <c r="U895" s="16">
        <v>20.919999999999799</v>
      </c>
    </row>
    <row r="896" spans="1:21">
      <c r="A896" s="15" t="s">
        <v>35</v>
      </c>
      <c r="B896" s="16">
        <v>12.929999999999801</v>
      </c>
      <c r="C896" s="20" t="s">
        <v>35</v>
      </c>
      <c r="D896" s="23">
        <v>15.929999999999801</v>
      </c>
      <c r="E896" s="15" t="s">
        <v>46</v>
      </c>
      <c r="F896" s="26">
        <v>16.929999999999801</v>
      </c>
      <c r="G896" s="15" t="s">
        <v>46</v>
      </c>
      <c r="H896" s="8">
        <v>18.929999999999801</v>
      </c>
      <c r="I896" s="15" t="s">
        <v>46</v>
      </c>
      <c r="J896" s="8">
        <v>19.929999999999801</v>
      </c>
      <c r="L896" s="28" t="s">
        <v>35</v>
      </c>
      <c r="M896" s="8">
        <v>18.929999999999801</v>
      </c>
      <c r="N896" s="20" t="s">
        <v>35</v>
      </c>
      <c r="O896" s="8">
        <v>18.929999999999801</v>
      </c>
      <c r="P896" s="20" t="s">
        <v>35</v>
      </c>
      <c r="Q896" s="8">
        <v>19.929999999999801</v>
      </c>
      <c r="R896" s="20" t="s">
        <v>46</v>
      </c>
      <c r="S896" s="8">
        <v>20.929999999999801</v>
      </c>
      <c r="T896" s="20" t="s">
        <v>46</v>
      </c>
      <c r="U896" s="8">
        <v>20.929999999999801</v>
      </c>
    </row>
    <row r="897" spans="1:21">
      <c r="A897" s="15" t="s">
        <v>35</v>
      </c>
      <c r="B897" s="16">
        <v>12.939999999999801</v>
      </c>
      <c r="C897" s="20" t="s">
        <v>35</v>
      </c>
      <c r="D897" s="23">
        <v>15.939999999999801</v>
      </c>
      <c r="E897" s="15" t="s">
        <v>46</v>
      </c>
      <c r="F897" s="19">
        <v>16.939999999999799</v>
      </c>
      <c r="G897" s="15" t="s">
        <v>46</v>
      </c>
      <c r="H897" s="19">
        <v>18.939999999999799</v>
      </c>
      <c r="I897" s="15" t="s">
        <v>46</v>
      </c>
      <c r="J897" s="16">
        <v>19.939999999999799</v>
      </c>
      <c r="L897" s="28" t="s">
        <v>35</v>
      </c>
      <c r="M897" s="16">
        <v>18.939999999999799</v>
      </c>
      <c r="N897" s="20" t="s">
        <v>35</v>
      </c>
      <c r="O897" s="16">
        <v>18.939999999999799</v>
      </c>
      <c r="P897" s="20" t="s">
        <v>35</v>
      </c>
      <c r="Q897" s="16">
        <v>19.939999999999799</v>
      </c>
      <c r="R897" s="20" t="s">
        <v>46</v>
      </c>
      <c r="S897" s="16">
        <v>20.939999999999799</v>
      </c>
      <c r="T897" s="20" t="s">
        <v>46</v>
      </c>
      <c r="U897" s="16">
        <v>20.939999999999799</v>
      </c>
    </row>
    <row r="898" spans="1:21">
      <c r="A898" s="15" t="s">
        <v>35</v>
      </c>
      <c r="B898" s="16">
        <v>12.9499999999998</v>
      </c>
      <c r="C898" s="20" t="s">
        <v>35</v>
      </c>
      <c r="D898" s="23">
        <v>15.9499999999998</v>
      </c>
      <c r="E898" s="15" t="s">
        <v>46</v>
      </c>
      <c r="F898" s="26">
        <v>16.9499999999998</v>
      </c>
      <c r="G898" s="15" t="s">
        <v>46</v>
      </c>
      <c r="H898" s="8">
        <v>18.9499999999998</v>
      </c>
      <c r="I898" s="15" t="s">
        <v>46</v>
      </c>
      <c r="J898" s="8">
        <v>19.9499999999998</v>
      </c>
      <c r="L898" s="28" t="s">
        <v>35</v>
      </c>
      <c r="M898" s="8">
        <v>18.9499999999998</v>
      </c>
      <c r="N898" s="20" t="s">
        <v>35</v>
      </c>
      <c r="O898" s="8">
        <v>18.9499999999998</v>
      </c>
      <c r="P898" s="20" t="s">
        <v>35</v>
      </c>
      <c r="Q898" s="8">
        <v>19.9499999999998</v>
      </c>
      <c r="R898" s="20" t="s">
        <v>46</v>
      </c>
      <c r="S898" s="8">
        <v>20.9499999999998</v>
      </c>
      <c r="T898" s="20" t="s">
        <v>46</v>
      </c>
      <c r="U898" s="8">
        <v>20.9499999999998</v>
      </c>
    </row>
    <row r="899" spans="1:21">
      <c r="A899" s="15" t="s">
        <v>35</v>
      </c>
      <c r="B899" s="16">
        <v>12.9599999999998</v>
      </c>
      <c r="C899" s="20" t="s">
        <v>35</v>
      </c>
      <c r="D899" s="23">
        <v>15.9599999999998</v>
      </c>
      <c r="E899" s="15" t="s">
        <v>46</v>
      </c>
      <c r="F899" s="19">
        <v>16.959999999999798</v>
      </c>
      <c r="G899" s="15" t="s">
        <v>46</v>
      </c>
      <c r="H899" s="19">
        <v>18.959999999999798</v>
      </c>
      <c r="I899" s="15" t="s">
        <v>46</v>
      </c>
      <c r="J899" s="16">
        <v>19.959999999999798</v>
      </c>
      <c r="L899" s="28" t="s">
        <v>35</v>
      </c>
      <c r="M899" s="16">
        <v>18.959999999999798</v>
      </c>
      <c r="N899" s="20" t="s">
        <v>35</v>
      </c>
      <c r="O899" s="16">
        <v>18.959999999999798</v>
      </c>
      <c r="P899" s="20" t="s">
        <v>35</v>
      </c>
      <c r="Q899" s="16">
        <v>19.959999999999798</v>
      </c>
      <c r="R899" s="20" t="s">
        <v>46</v>
      </c>
      <c r="S899" s="16">
        <v>20.959999999999798</v>
      </c>
      <c r="T899" s="20" t="s">
        <v>46</v>
      </c>
      <c r="U899" s="16">
        <v>20.959999999999798</v>
      </c>
    </row>
    <row r="900" spans="1:21">
      <c r="A900" s="15" t="s">
        <v>35</v>
      </c>
      <c r="B900" s="16">
        <v>12.9699999999998</v>
      </c>
      <c r="C900" s="20" t="s">
        <v>35</v>
      </c>
      <c r="D900" s="23">
        <v>15.9699999999998</v>
      </c>
      <c r="E900" s="15" t="s">
        <v>46</v>
      </c>
      <c r="F900" s="26">
        <v>16.9699999999998</v>
      </c>
      <c r="G900" s="15" t="s">
        <v>46</v>
      </c>
      <c r="H900" s="8">
        <v>18.9699999999998</v>
      </c>
      <c r="I900" s="15" t="s">
        <v>46</v>
      </c>
      <c r="J900" s="8">
        <v>19.9699999999998</v>
      </c>
      <c r="L900" s="28" t="s">
        <v>35</v>
      </c>
      <c r="M900" s="8">
        <v>18.9699999999998</v>
      </c>
      <c r="N900" s="20" t="s">
        <v>35</v>
      </c>
      <c r="O900" s="8">
        <v>18.9699999999998</v>
      </c>
      <c r="P900" s="20" t="s">
        <v>35</v>
      </c>
      <c r="Q900" s="8">
        <v>19.9699999999998</v>
      </c>
      <c r="R900" s="20" t="s">
        <v>46</v>
      </c>
      <c r="S900" s="8">
        <v>20.9699999999998</v>
      </c>
      <c r="T900" s="20" t="s">
        <v>46</v>
      </c>
      <c r="U900" s="8">
        <v>20.9699999999998</v>
      </c>
    </row>
    <row r="901" spans="1:21">
      <c r="A901" s="15" t="s">
        <v>35</v>
      </c>
      <c r="B901" s="16">
        <v>12.9799999999998</v>
      </c>
      <c r="C901" s="20" t="s">
        <v>35</v>
      </c>
      <c r="D901" s="23">
        <v>15.9799999999998</v>
      </c>
      <c r="E901" s="15" t="s">
        <v>46</v>
      </c>
      <c r="F901" s="19">
        <v>16.979999999999801</v>
      </c>
      <c r="G901" s="15" t="s">
        <v>46</v>
      </c>
      <c r="H901" s="19">
        <v>18.979999999999801</v>
      </c>
      <c r="I901" s="15" t="s">
        <v>46</v>
      </c>
      <c r="J901" s="16">
        <v>19.979999999999801</v>
      </c>
      <c r="L901" s="28" t="s">
        <v>35</v>
      </c>
      <c r="M901" s="16">
        <v>18.979999999999801</v>
      </c>
      <c r="N901" s="20" t="s">
        <v>35</v>
      </c>
      <c r="O901" s="16">
        <v>18.979999999999801</v>
      </c>
      <c r="P901" s="20" t="s">
        <v>35</v>
      </c>
      <c r="Q901" s="16">
        <v>19.979999999999801</v>
      </c>
      <c r="R901" s="20" t="s">
        <v>46</v>
      </c>
      <c r="S901" s="16">
        <v>20.979999999999801</v>
      </c>
      <c r="T901" s="20" t="s">
        <v>46</v>
      </c>
      <c r="U901" s="16">
        <v>20.979999999999801</v>
      </c>
    </row>
    <row r="902" spans="1:21">
      <c r="A902" s="15" t="s">
        <v>35</v>
      </c>
      <c r="B902" s="16">
        <v>12.989999999999799</v>
      </c>
      <c r="C902" s="20" t="s">
        <v>35</v>
      </c>
      <c r="D902" s="23">
        <v>15.989999999999799</v>
      </c>
      <c r="E902" s="15" t="s">
        <v>46</v>
      </c>
      <c r="F902" s="26">
        <v>16.989999999999799</v>
      </c>
      <c r="G902" s="15" t="s">
        <v>46</v>
      </c>
      <c r="H902" s="8">
        <v>18.989999999999799</v>
      </c>
      <c r="I902" s="15" t="s">
        <v>46</v>
      </c>
      <c r="J902" s="8">
        <v>19.989999999999799</v>
      </c>
      <c r="L902" s="28" t="s">
        <v>35</v>
      </c>
      <c r="M902" s="8">
        <v>18.989999999999799</v>
      </c>
      <c r="N902" s="20" t="s">
        <v>35</v>
      </c>
      <c r="O902" s="8">
        <v>18.989999999999799</v>
      </c>
      <c r="P902" s="20" t="s">
        <v>35</v>
      </c>
      <c r="Q902" s="8">
        <v>19.989999999999799</v>
      </c>
      <c r="R902" s="20" t="s">
        <v>46</v>
      </c>
      <c r="S902" s="8">
        <v>20.989999999999799</v>
      </c>
      <c r="T902" s="20" t="s">
        <v>46</v>
      </c>
      <c r="U902" s="8">
        <v>20.989999999999799</v>
      </c>
    </row>
    <row r="903" spans="1:21">
      <c r="A903" s="15" t="s">
        <v>35</v>
      </c>
      <c r="B903" s="16">
        <v>12.999999999999799</v>
      </c>
      <c r="C903" s="20" t="s">
        <v>35</v>
      </c>
      <c r="D903" s="23">
        <v>15.999999999999799</v>
      </c>
      <c r="E903" s="15" t="s">
        <v>46</v>
      </c>
      <c r="F903" s="19">
        <v>16.999999999999801</v>
      </c>
      <c r="G903" s="15" t="s">
        <v>46</v>
      </c>
      <c r="H903" s="19">
        <v>18.999999999999801</v>
      </c>
      <c r="I903" s="15" t="s">
        <v>46</v>
      </c>
      <c r="J903" s="16">
        <v>19.999999999999801</v>
      </c>
      <c r="L903" s="28" t="s">
        <v>35</v>
      </c>
      <c r="M903" s="16">
        <v>18.999999999999801</v>
      </c>
      <c r="N903" s="20" t="s">
        <v>35</v>
      </c>
      <c r="O903" s="16">
        <v>18.999999999999801</v>
      </c>
      <c r="P903" s="20" t="s">
        <v>35</v>
      </c>
      <c r="Q903" s="16">
        <v>19.999999999999801</v>
      </c>
      <c r="R903" s="20" t="s">
        <v>46</v>
      </c>
      <c r="S903" s="16">
        <v>20.999999999999801</v>
      </c>
      <c r="T903" s="20" t="s">
        <v>46</v>
      </c>
      <c r="U903" s="16">
        <v>20.999999999999801</v>
      </c>
    </row>
    <row r="904" spans="1:21">
      <c r="A904" s="15" t="s">
        <v>35</v>
      </c>
      <c r="B904" s="16">
        <v>13.009999999999801</v>
      </c>
      <c r="C904" s="20" t="s">
        <v>35</v>
      </c>
      <c r="D904" s="23">
        <v>16.009999999999799</v>
      </c>
      <c r="E904" s="15" t="s">
        <v>46</v>
      </c>
      <c r="F904" s="26">
        <v>17.009999999999799</v>
      </c>
      <c r="G904" s="15" t="s">
        <v>46</v>
      </c>
      <c r="H904" s="8">
        <v>19.009999999999799</v>
      </c>
      <c r="I904" s="15" t="s">
        <v>46</v>
      </c>
      <c r="J904" s="8">
        <v>20.009999999999799</v>
      </c>
      <c r="L904" s="28" t="s">
        <v>35</v>
      </c>
      <c r="M904" s="8">
        <v>19.009999999999799</v>
      </c>
      <c r="N904" s="20" t="s">
        <v>35</v>
      </c>
      <c r="O904" s="8">
        <v>19.009999999999799</v>
      </c>
      <c r="P904" s="20" t="s">
        <v>35</v>
      </c>
      <c r="Q904" s="8">
        <v>20.009999999999799</v>
      </c>
      <c r="R904" s="20" t="s">
        <v>46</v>
      </c>
      <c r="S904" s="8">
        <v>21.009999999999799</v>
      </c>
      <c r="T904" s="20" t="s">
        <v>46</v>
      </c>
      <c r="U904" s="8">
        <v>21.009999999999799</v>
      </c>
    </row>
    <row r="905" spans="1:21">
      <c r="A905" s="15" t="s">
        <v>35</v>
      </c>
      <c r="B905" s="16">
        <v>13.019999999999801</v>
      </c>
      <c r="C905" s="20" t="s">
        <v>35</v>
      </c>
      <c r="D905" s="23">
        <v>16.019999999999801</v>
      </c>
      <c r="E905" s="15" t="s">
        <v>46</v>
      </c>
      <c r="F905" s="19">
        <v>17.019999999999801</v>
      </c>
      <c r="G905" s="15" t="s">
        <v>46</v>
      </c>
      <c r="H905" s="19">
        <v>19.019999999999801</v>
      </c>
      <c r="I905" s="15" t="s">
        <v>46</v>
      </c>
      <c r="J905" s="16">
        <v>20.019999999999801</v>
      </c>
      <c r="L905" s="28" t="s">
        <v>35</v>
      </c>
      <c r="M905" s="16">
        <v>19.019999999999801</v>
      </c>
      <c r="N905" s="20" t="s">
        <v>35</v>
      </c>
      <c r="O905" s="16">
        <v>19.019999999999801</v>
      </c>
      <c r="P905" s="20" t="s">
        <v>35</v>
      </c>
      <c r="Q905" s="16">
        <v>20.019999999999801</v>
      </c>
      <c r="R905" s="20" t="s">
        <v>46</v>
      </c>
      <c r="S905" s="16">
        <v>21.019999999999801</v>
      </c>
      <c r="T905" s="20" t="s">
        <v>46</v>
      </c>
      <c r="U905" s="16">
        <v>21.019999999999801</v>
      </c>
    </row>
    <row r="906" spans="1:21">
      <c r="A906" s="15" t="s">
        <v>35</v>
      </c>
      <c r="B906" s="16">
        <v>13.0299999999998</v>
      </c>
      <c r="C906" s="20" t="s">
        <v>35</v>
      </c>
      <c r="D906" s="23">
        <v>16.029999999999799</v>
      </c>
      <c r="E906" s="15" t="s">
        <v>46</v>
      </c>
      <c r="F906" s="26">
        <v>17.029999999999799</v>
      </c>
      <c r="G906" s="15" t="s">
        <v>46</v>
      </c>
      <c r="H906" s="8">
        <v>19.029999999999799</v>
      </c>
      <c r="I906" s="15" t="s">
        <v>46</v>
      </c>
      <c r="J906" s="8">
        <v>20.029999999999799</v>
      </c>
      <c r="L906" s="28" t="s">
        <v>35</v>
      </c>
      <c r="M906" s="8">
        <v>19.029999999999799</v>
      </c>
      <c r="N906" s="20" t="s">
        <v>35</v>
      </c>
      <c r="O906" s="8">
        <v>19.029999999999799</v>
      </c>
      <c r="P906" s="20" t="s">
        <v>35</v>
      </c>
      <c r="Q906" s="8">
        <v>20.029999999999799</v>
      </c>
      <c r="R906" s="20" t="s">
        <v>46</v>
      </c>
      <c r="S906" s="8">
        <v>21.029999999999799</v>
      </c>
      <c r="T906" s="20" t="s">
        <v>46</v>
      </c>
      <c r="U906" s="8">
        <v>21.029999999999799</v>
      </c>
    </row>
    <row r="907" spans="1:21">
      <c r="A907" s="15" t="s">
        <v>35</v>
      </c>
      <c r="B907" s="16">
        <v>13.0399999999998</v>
      </c>
      <c r="C907" s="20" t="s">
        <v>35</v>
      </c>
      <c r="D907" s="23">
        <v>16.0399999999998</v>
      </c>
      <c r="E907" s="15" t="s">
        <v>46</v>
      </c>
      <c r="F907" s="19">
        <v>17.0399999999998</v>
      </c>
      <c r="G907" s="15" t="s">
        <v>46</v>
      </c>
      <c r="H907" s="19">
        <v>19.0399999999998</v>
      </c>
      <c r="I907" s="15" t="s">
        <v>46</v>
      </c>
      <c r="J907" s="16">
        <v>20.0399999999998</v>
      </c>
      <c r="L907" s="28" t="s">
        <v>35</v>
      </c>
      <c r="M907" s="16">
        <v>19.0399999999998</v>
      </c>
      <c r="N907" s="20" t="s">
        <v>35</v>
      </c>
      <c r="O907" s="16">
        <v>19.0399999999998</v>
      </c>
      <c r="P907" s="20" t="s">
        <v>35</v>
      </c>
      <c r="Q907" s="16">
        <v>20.0399999999998</v>
      </c>
      <c r="R907" s="20" t="s">
        <v>46</v>
      </c>
      <c r="S907" s="16">
        <v>21.0399999999998</v>
      </c>
      <c r="T907" s="20" t="s">
        <v>46</v>
      </c>
      <c r="U907" s="16">
        <v>21.0399999999998</v>
      </c>
    </row>
    <row r="908" spans="1:21">
      <c r="A908" s="15" t="s">
        <v>35</v>
      </c>
      <c r="B908" s="16">
        <v>13.0499999999998</v>
      </c>
      <c r="C908" s="20" t="s">
        <v>35</v>
      </c>
      <c r="D908" s="23">
        <v>16.049999999999802</v>
      </c>
      <c r="E908" s="15" t="s">
        <v>46</v>
      </c>
      <c r="F908" s="26">
        <v>17.049999999999802</v>
      </c>
      <c r="G908" s="15" t="s">
        <v>46</v>
      </c>
      <c r="H908" s="8">
        <v>19.049999999999802</v>
      </c>
      <c r="I908" s="15" t="s">
        <v>46</v>
      </c>
      <c r="J908" s="8">
        <v>20.049999999999802</v>
      </c>
      <c r="L908" s="28" t="s">
        <v>35</v>
      </c>
      <c r="M908" s="8">
        <v>19.049999999999802</v>
      </c>
      <c r="N908" s="20" t="s">
        <v>35</v>
      </c>
      <c r="O908" s="8">
        <v>19.049999999999802</v>
      </c>
      <c r="P908" s="20" t="s">
        <v>35</v>
      </c>
      <c r="Q908" s="8">
        <v>20.049999999999802</v>
      </c>
      <c r="R908" s="20" t="s">
        <v>46</v>
      </c>
      <c r="S908" s="8">
        <v>21.049999999999802</v>
      </c>
      <c r="T908" s="20" t="s">
        <v>46</v>
      </c>
      <c r="U908" s="8">
        <v>21.049999999999802</v>
      </c>
    </row>
    <row r="909" spans="1:21">
      <c r="A909" s="15" t="s">
        <v>35</v>
      </c>
      <c r="B909" s="16">
        <v>13.0599999999998</v>
      </c>
      <c r="C909" s="20" t="s">
        <v>35</v>
      </c>
      <c r="D909" s="23">
        <v>16.0599999999998</v>
      </c>
      <c r="E909" s="15" t="s">
        <v>46</v>
      </c>
      <c r="F909" s="19">
        <v>17.0599999999998</v>
      </c>
      <c r="G909" s="15" t="s">
        <v>46</v>
      </c>
      <c r="H909" s="19">
        <v>19.0599999999998</v>
      </c>
      <c r="I909" s="15" t="s">
        <v>46</v>
      </c>
      <c r="J909" s="16">
        <v>20.0599999999998</v>
      </c>
      <c r="L909" s="28" t="s">
        <v>35</v>
      </c>
      <c r="M909" s="16">
        <v>19.0599999999998</v>
      </c>
      <c r="N909" s="20" t="s">
        <v>35</v>
      </c>
      <c r="O909" s="16">
        <v>19.0599999999998</v>
      </c>
      <c r="P909" s="20" t="s">
        <v>35</v>
      </c>
      <c r="Q909" s="16">
        <v>20.0599999999998</v>
      </c>
      <c r="R909" s="20" t="s">
        <v>46</v>
      </c>
      <c r="S909" s="16">
        <v>21.0599999999998</v>
      </c>
      <c r="T909" s="20" t="s">
        <v>46</v>
      </c>
      <c r="U909" s="16">
        <v>21.0599999999998</v>
      </c>
    </row>
    <row r="910" spans="1:21">
      <c r="A910" s="15" t="s">
        <v>35</v>
      </c>
      <c r="B910" s="16">
        <v>13.0699999999998</v>
      </c>
      <c r="C910" s="20" t="s">
        <v>35</v>
      </c>
      <c r="D910" s="23">
        <v>16.069999999999801</v>
      </c>
      <c r="E910" s="15" t="s">
        <v>46</v>
      </c>
      <c r="F910" s="26">
        <v>17.069999999999801</v>
      </c>
      <c r="G910" s="15" t="s">
        <v>46</v>
      </c>
      <c r="H910" s="8">
        <v>19.069999999999801</v>
      </c>
      <c r="I910" s="15" t="s">
        <v>46</v>
      </c>
      <c r="J910" s="8">
        <v>20.069999999999801</v>
      </c>
      <c r="L910" s="28" t="s">
        <v>35</v>
      </c>
      <c r="M910" s="8">
        <v>19.069999999999801</v>
      </c>
      <c r="N910" s="20" t="s">
        <v>35</v>
      </c>
      <c r="O910" s="8">
        <v>19.069999999999801</v>
      </c>
      <c r="P910" s="20" t="s">
        <v>35</v>
      </c>
      <c r="Q910" s="8">
        <v>20.069999999999801</v>
      </c>
      <c r="R910" s="20" t="s">
        <v>46</v>
      </c>
      <c r="S910" s="8">
        <v>21.069999999999801</v>
      </c>
      <c r="T910" s="20" t="s">
        <v>46</v>
      </c>
      <c r="U910" s="8">
        <v>21.069999999999801</v>
      </c>
    </row>
    <row r="911" spans="1:21">
      <c r="A911" s="15" t="s">
        <v>35</v>
      </c>
      <c r="B911" s="16">
        <v>13.079999999999799</v>
      </c>
      <c r="C911" s="20" t="s">
        <v>35</v>
      </c>
      <c r="D911" s="23">
        <v>16.079999999999799</v>
      </c>
      <c r="E911" s="15" t="s">
        <v>46</v>
      </c>
      <c r="F911" s="19">
        <v>17.079999999999799</v>
      </c>
      <c r="G911" s="15" t="s">
        <v>46</v>
      </c>
      <c r="H911" s="19">
        <v>19.079999999999799</v>
      </c>
      <c r="I911" s="15" t="s">
        <v>46</v>
      </c>
      <c r="J911" s="16">
        <v>20.079999999999799</v>
      </c>
      <c r="L911" s="28" t="s">
        <v>35</v>
      </c>
      <c r="M911" s="16">
        <v>19.079999999999799</v>
      </c>
      <c r="N911" s="20" t="s">
        <v>35</v>
      </c>
      <c r="O911" s="16">
        <v>19.079999999999799</v>
      </c>
      <c r="P911" s="20" t="s">
        <v>35</v>
      </c>
      <c r="Q911" s="16">
        <v>20.079999999999799</v>
      </c>
      <c r="R911" s="20" t="s">
        <v>46</v>
      </c>
      <c r="S911" s="16">
        <v>21.079999999999799</v>
      </c>
      <c r="T911" s="20" t="s">
        <v>46</v>
      </c>
      <c r="U911" s="16">
        <v>21.079999999999799</v>
      </c>
    </row>
    <row r="912" spans="1:21">
      <c r="A912" s="15" t="s">
        <v>35</v>
      </c>
      <c r="B912" s="16">
        <v>13.089999999999799</v>
      </c>
      <c r="C912" s="20" t="s">
        <v>35</v>
      </c>
      <c r="D912" s="23">
        <v>16.089999999999801</v>
      </c>
      <c r="E912" s="15" t="s">
        <v>46</v>
      </c>
      <c r="F912" s="26">
        <v>17.089999999999801</v>
      </c>
      <c r="G912" s="15" t="s">
        <v>46</v>
      </c>
      <c r="H912" s="8">
        <v>19.089999999999801</v>
      </c>
      <c r="I912" s="15" t="s">
        <v>46</v>
      </c>
      <c r="J912" s="8">
        <v>20.089999999999801</v>
      </c>
      <c r="L912" s="28" t="s">
        <v>35</v>
      </c>
      <c r="M912" s="8">
        <v>19.089999999999801</v>
      </c>
      <c r="N912" s="20" t="s">
        <v>35</v>
      </c>
      <c r="O912" s="8">
        <v>19.089999999999801</v>
      </c>
      <c r="P912" s="20" t="s">
        <v>35</v>
      </c>
      <c r="Q912" s="8">
        <v>20.089999999999801</v>
      </c>
      <c r="R912" s="20" t="s">
        <v>46</v>
      </c>
      <c r="S912" s="8">
        <v>21.089999999999801</v>
      </c>
      <c r="T912" s="20" t="s">
        <v>46</v>
      </c>
      <c r="U912" s="8">
        <v>21.089999999999801</v>
      </c>
    </row>
    <row r="913" spans="1:21">
      <c r="A913" s="15" t="s">
        <v>35</v>
      </c>
      <c r="B913" s="16">
        <v>13.099999999999801</v>
      </c>
      <c r="C913" s="20" t="s">
        <v>35</v>
      </c>
      <c r="D913" s="23">
        <v>16.099999999999799</v>
      </c>
      <c r="E913" s="15" t="s">
        <v>46</v>
      </c>
      <c r="F913" s="19">
        <v>17.099999999999799</v>
      </c>
      <c r="G913" s="15" t="s">
        <v>46</v>
      </c>
      <c r="H913" s="19">
        <v>19.099999999999799</v>
      </c>
      <c r="I913" s="15" t="s">
        <v>46</v>
      </c>
      <c r="J913" s="16">
        <v>20.099999999999799</v>
      </c>
      <c r="L913" s="28" t="s">
        <v>35</v>
      </c>
      <c r="M913" s="16">
        <v>19.099999999999799</v>
      </c>
      <c r="N913" s="20" t="s">
        <v>35</v>
      </c>
      <c r="O913" s="16">
        <v>19.099999999999799</v>
      </c>
      <c r="P913" s="20" t="s">
        <v>35</v>
      </c>
      <c r="Q913" s="16">
        <v>20.099999999999799</v>
      </c>
      <c r="R913" s="20" t="s">
        <v>46</v>
      </c>
      <c r="S913" s="16">
        <v>21.099999999999799</v>
      </c>
      <c r="T913" s="20" t="s">
        <v>46</v>
      </c>
      <c r="U913" s="16">
        <v>21.099999999999799</v>
      </c>
    </row>
    <row r="914" spans="1:21">
      <c r="A914" s="15" t="s">
        <v>35</v>
      </c>
      <c r="B914" s="16">
        <v>13.1099999999998</v>
      </c>
      <c r="C914" s="20" t="s">
        <v>35</v>
      </c>
      <c r="D914" s="23">
        <v>16.1099999999998</v>
      </c>
      <c r="E914" s="15" t="s">
        <v>46</v>
      </c>
      <c r="F914" s="26">
        <v>17.1099999999998</v>
      </c>
      <c r="G914" s="15" t="s">
        <v>46</v>
      </c>
      <c r="H914" s="8">
        <v>19.1099999999998</v>
      </c>
      <c r="I914" s="15" t="s">
        <v>46</v>
      </c>
      <c r="J914" s="8">
        <v>20.1099999999998</v>
      </c>
      <c r="L914" s="28" t="s">
        <v>35</v>
      </c>
      <c r="M914" s="8">
        <v>19.1099999999998</v>
      </c>
      <c r="N914" s="20" t="s">
        <v>35</v>
      </c>
      <c r="O914" s="8">
        <v>19.1099999999998</v>
      </c>
      <c r="P914" s="20" t="s">
        <v>35</v>
      </c>
      <c r="Q914" s="8">
        <v>20.1099999999998</v>
      </c>
      <c r="R914" s="20" t="s">
        <v>46</v>
      </c>
      <c r="S914" s="8">
        <v>21.1099999999998</v>
      </c>
      <c r="T914" s="20" t="s">
        <v>46</v>
      </c>
      <c r="U914" s="8">
        <v>21.1099999999998</v>
      </c>
    </row>
    <row r="915" spans="1:21">
      <c r="A915" s="15" t="s">
        <v>35</v>
      </c>
      <c r="B915" s="16">
        <v>13.1199999999998</v>
      </c>
      <c r="C915" s="20" t="s">
        <v>35</v>
      </c>
      <c r="D915" s="23">
        <v>16.119999999999798</v>
      </c>
      <c r="E915" s="15" t="s">
        <v>46</v>
      </c>
      <c r="F915" s="19">
        <v>17.119999999999798</v>
      </c>
      <c r="G915" s="15" t="s">
        <v>46</v>
      </c>
      <c r="H915" s="19">
        <v>19.119999999999798</v>
      </c>
      <c r="I915" s="15" t="s">
        <v>46</v>
      </c>
      <c r="J915" s="16">
        <v>20.119999999999798</v>
      </c>
      <c r="L915" s="28" t="s">
        <v>35</v>
      </c>
      <c r="M915" s="16">
        <v>19.119999999999798</v>
      </c>
      <c r="N915" s="20" t="s">
        <v>35</v>
      </c>
      <c r="O915" s="16">
        <v>19.119999999999798</v>
      </c>
      <c r="P915" s="20" t="s">
        <v>35</v>
      </c>
      <c r="Q915" s="16">
        <v>20.119999999999798</v>
      </c>
      <c r="R915" s="20" t="s">
        <v>46</v>
      </c>
      <c r="S915" s="16">
        <v>21.119999999999798</v>
      </c>
      <c r="T915" s="20" t="s">
        <v>46</v>
      </c>
      <c r="U915" s="16">
        <v>21.119999999999798</v>
      </c>
    </row>
    <row r="916" spans="1:21">
      <c r="A916" s="15" t="s">
        <v>35</v>
      </c>
      <c r="B916" s="16">
        <v>13.1299999999998</v>
      </c>
      <c r="C916" s="20" t="s">
        <v>35</v>
      </c>
      <c r="D916" s="23">
        <v>16.1299999999998</v>
      </c>
      <c r="E916" s="15" t="s">
        <v>46</v>
      </c>
      <c r="F916" s="26">
        <v>17.1299999999998</v>
      </c>
      <c r="G916" s="15" t="s">
        <v>46</v>
      </c>
      <c r="H916" s="8">
        <v>19.1299999999998</v>
      </c>
      <c r="I916" s="15" t="s">
        <v>46</v>
      </c>
      <c r="J916" s="8">
        <v>20.1299999999998</v>
      </c>
      <c r="L916" s="28" t="s">
        <v>35</v>
      </c>
      <c r="M916" s="8">
        <v>19.1299999999998</v>
      </c>
      <c r="N916" s="20" t="s">
        <v>35</v>
      </c>
      <c r="O916" s="8">
        <v>19.1299999999998</v>
      </c>
      <c r="P916" s="20" t="s">
        <v>35</v>
      </c>
      <c r="Q916" s="8">
        <v>20.1299999999998</v>
      </c>
      <c r="R916" s="20" t="s">
        <v>46</v>
      </c>
      <c r="S916" s="8">
        <v>21.1299999999998</v>
      </c>
      <c r="T916" s="20" t="s">
        <v>46</v>
      </c>
      <c r="U916" s="8">
        <v>21.1299999999998</v>
      </c>
    </row>
    <row r="917" spans="1:21">
      <c r="A917" s="15" t="s">
        <v>35</v>
      </c>
      <c r="B917" s="16">
        <v>13.1399999999998</v>
      </c>
      <c r="C917" s="20" t="s">
        <v>35</v>
      </c>
      <c r="D917" s="23">
        <v>16.139999999999802</v>
      </c>
      <c r="E917" s="15" t="s">
        <v>46</v>
      </c>
      <c r="F917" s="19">
        <v>17.139999999999802</v>
      </c>
      <c r="G917" s="15" t="s">
        <v>46</v>
      </c>
      <c r="H917" s="19">
        <v>19.139999999999802</v>
      </c>
      <c r="I917" s="15" t="s">
        <v>46</v>
      </c>
      <c r="J917" s="16">
        <v>20.139999999999802</v>
      </c>
      <c r="L917" s="28" t="s">
        <v>35</v>
      </c>
      <c r="M917" s="16">
        <v>19.139999999999802</v>
      </c>
      <c r="N917" s="20" t="s">
        <v>35</v>
      </c>
      <c r="O917" s="16">
        <v>19.139999999999802</v>
      </c>
      <c r="P917" s="20" t="s">
        <v>35</v>
      </c>
      <c r="Q917" s="16">
        <v>20.139999999999802</v>
      </c>
      <c r="R917" s="20" t="s">
        <v>46</v>
      </c>
      <c r="S917" s="16">
        <v>21.139999999999802</v>
      </c>
      <c r="T917" s="20" t="s">
        <v>46</v>
      </c>
      <c r="U917" s="16">
        <v>21.139999999999802</v>
      </c>
    </row>
    <row r="918" spans="1:21">
      <c r="A918" s="15" t="s">
        <v>35</v>
      </c>
      <c r="B918" s="16">
        <v>13.1499999999998</v>
      </c>
      <c r="C918" s="20" t="s">
        <v>35</v>
      </c>
      <c r="D918" s="23">
        <v>16.1499999999998</v>
      </c>
      <c r="E918" s="15" t="s">
        <v>46</v>
      </c>
      <c r="F918" s="26">
        <v>17.1499999999998</v>
      </c>
      <c r="G918" s="15" t="s">
        <v>46</v>
      </c>
      <c r="H918" s="8">
        <v>19.1499999999998</v>
      </c>
      <c r="I918" s="15" t="s">
        <v>46</v>
      </c>
      <c r="J918" s="8">
        <v>20.1499999999998</v>
      </c>
      <c r="L918" s="28" t="s">
        <v>35</v>
      </c>
      <c r="M918" s="8">
        <v>19.1499999999998</v>
      </c>
      <c r="N918" s="20" t="s">
        <v>35</v>
      </c>
      <c r="O918" s="8">
        <v>19.1499999999998</v>
      </c>
      <c r="P918" s="20" t="s">
        <v>35</v>
      </c>
      <c r="Q918" s="8">
        <v>20.1499999999998</v>
      </c>
      <c r="R918" s="20" t="s">
        <v>46</v>
      </c>
      <c r="S918" s="8">
        <v>21.1499999999998</v>
      </c>
      <c r="T918" s="20" t="s">
        <v>46</v>
      </c>
      <c r="U918" s="8">
        <v>21.1499999999998</v>
      </c>
    </row>
    <row r="919" spans="1:21">
      <c r="A919" s="15" t="s">
        <v>35</v>
      </c>
      <c r="B919" s="16">
        <v>13.159999999999799</v>
      </c>
      <c r="C919" s="20" t="s">
        <v>35</v>
      </c>
      <c r="D919" s="23">
        <v>16.159999999999801</v>
      </c>
      <c r="E919" s="15" t="s">
        <v>46</v>
      </c>
      <c r="F919" s="19">
        <v>17.159999999999801</v>
      </c>
      <c r="G919" s="15" t="s">
        <v>46</v>
      </c>
      <c r="H919" s="19">
        <v>19.159999999999801</v>
      </c>
      <c r="I919" s="15" t="s">
        <v>46</v>
      </c>
      <c r="J919" s="16">
        <v>20.159999999999801</v>
      </c>
      <c r="L919" s="28" t="s">
        <v>35</v>
      </c>
      <c r="M919" s="16">
        <v>19.159999999999801</v>
      </c>
      <c r="N919" s="20" t="s">
        <v>35</v>
      </c>
      <c r="O919" s="16">
        <v>19.159999999999801</v>
      </c>
      <c r="P919" s="20" t="s">
        <v>35</v>
      </c>
      <c r="Q919" s="16">
        <v>20.159999999999801</v>
      </c>
      <c r="R919" s="20" t="s">
        <v>46</v>
      </c>
      <c r="S919" s="16">
        <v>21.159999999999801</v>
      </c>
      <c r="T919" s="20" t="s">
        <v>46</v>
      </c>
      <c r="U919" s="16">
        <v>21.159999999999801</v>
      </c>
    </row>
    <row r="920" spans="1:21">
      <c r="A920" s="15" t="s">
        <v>35</v>
      </c>
      <c r="B920" s="16">
        <v>13.169999999999799</v>
      </c>
      <c r="C920" s="20" t="s">
        <v>35</v>
      </c>
      <c r="D920" s="23">
        <v>16.169999999999799</v>
      </c>
      <c r="E920" s="15" t="s">
        <v>46</v>
      </c>
      <c r="F920" s="26">
        <v>17.169999999999799</v>
      </c>
      <c r="G920" s="15" t="s">
        <v>46</v>
      </c>
      <c r="H920" s="8">
        <v>19.169999999999799</v>
      </c>
      <c r="I920" s="15" t="s">
        <v>46</v>
      </c>
      <c r="J920" s="8">
        <v>20.169999999999799</v>
      </c>
      <c r="L920" s="28" t="s">
        <v>35</v>
      </c>
      <c r="M920" s="8">
        <v>19.169999999999799</v>
      </c>
      <c r="N920" s="20" t="s">
        <v>35</v>
      </c>
      <c r="O920" s="8">
        <v>19.169999999999799</v>
      </c>
      <c r="P920" s="20" t="s">
        <v>35</v>
      </c>
      <c r="Q920" s="8">
        <v>20.169999999999799</v>
      </c>
      <c r="R920" s="20" t="s">
        <v>46</v>
      </c>
      <c r="S920" s="8">
        <v>21.169999999999799</v>
      </c>
      <c r="T920" s="20" t="s">
        <v>46</v>
      </c>
      <c r="U920" s="8">
        <v>21.169999999999799</v>
      </c>
    </row>
    <row r="921" spans="1:21">
      <c r="A921" s="15" t="s">
        <v>35</v>
      </c>
      <c r="B921" s="16">
        <v>13.179999999999801</v>
      </c>
      <c r="C921" s="20" t="s">
        <v>35</v>
      </c>
      <c r="D921" s="23">
        <v>16.179999999999801</v>
      </c>
      <c r="E921" s="15" t="s">
        <v>46</v>
      </c>
      <c r="F921" s="19">
        <v>17.179999999999801</v>
      </c>
      <c r="G921" s="15" t="s">
        <v>46</v>
      </c>
      <c r="H921" s="19">
        <v>19.179999999999801</v>
      </c>
      <c r="I921" s="15" t="s">
        <v>46</v>
      </c>
      <c r="J921" s="16">
        <v>20.179999999999801</v>
      </c>
      <c r="L921" s="28" t="s">
        <v>35</v>
      </c>
      <c r="M921" s="16">
        <v>19.179999999999801</v>
      </c>
      <c r="N921" s="20" t="s">
        <v>35</v>
      </c>
      <c r="O921" s="16">
        <v>19.179999999999801</v>
      </c>
      <c r="P921" s="20" t="s">
        <v>35</v>
      </c>
      <c r="Q921" s="16">
        <v>20.179999999999801</v>
      </c>
      <c r="R921" s="20" t="s">
        <v>46</v>
      </c>
      <c r="S921" s="16">
        <v>21.179999999999801</v>
      </c>
      <c r="T921" s="20" t="s">
        <v>46</v>
      </c>
      <c r="U921" s="16">
        <v>21.179999999999801</v>
      </c>
    </row>
    <row r="922" spans="1:21">
      <c r="A922" s="15" t="s">
        <v>35</v>
      </c>
      <c r="B922" s="16">
        <v>13.189999999999801</v>
      </c>
      <c r="C922" s="20" t="s">
        <v>35</v>
      </c>
      <c r="D922" s="23">
        <v>16.189999999999799</v>
      </c>
      <c r="E922" s="15" t="s">
        <v>46</v>
      </c>
      <c r="F922" s="26">
        <v>17.189999999999799</v>
      </c>
      <c r="G922" s="15" t="s">
        <v>46</v>
      </c>
      <c r="H922" s="8">
        <v>19.189999999999799</v>
      </c>
      <c r="I922" s="15" t="s">
        <v>46</v>
      </c>
      <c r="J922" s="8">
        <v>20.189999999999799</v>
      </c>
      <c r="L922" s="28" t="s">
        <v>35</v>
      </c>
      <c r="M922" s="8">
        <v>19.189999999999799</v>
      </c>
      <c r="N922" s="20" t="s">
        <v>35</v>
      </c>
      <c r="O922" s="8">
        <v>19.189999999999799</v>
      </c>
      <c r="P922" s="20" t="s">
        <v>35</v>
      </c>
      <c r="Q922" s="8">
        <v>20.189999999999799</v>
      </c>
      <c r="R922" s="20" t="s">
        <v>46</v>
      </c>
      <c r="S922" s="8">
        <v>21.189999999999799</v>
      </c>
      <c r="T922" s="20" t="s">
        <v>46</v>
      </c>
      <c r="U922" s="8">
        <v>21.189999999999799</v>
      </c>
    </row>
    <row r="923" spans="1:21">
      <c r="A923" s="15" t="s">
        <v>35</v>
      </c>
      <c r="B923" s="16">
        <v>13.1999999999998</v>
      </c>
      <c r="C923" s="20" t="s">
        <v>35</v>
      </c>
      <c r="D923" s="23">
        <v>16.1999999999998</v>
      </c>
      <c r="E923" s="15" t="s">
        <v>46</v>
      </c>
      <c r="F923" s="19">
        <v>17.1999999999998</v>
      </c>
      <c r="G923" s="15" t="s">
        <v>46</v>
      </c>
      <c r="H923" s="19">
        <v>19.1999999999998</v>
      </c>
      <c r="I923" s="15" t="s">
        <v>46</v>
      </c>
      <c r="J923" s="16">
        <v>20.1999999999998</v>
      </c>
      <c r="L923" s="28" t="s">
        <v>35</v>
      </c>
      <c r="M923" s="16">
        <v>19.1999999999998</v>
      </c>
      <c r="N923" s="20" t="s">
        <v>35</v>
      </c>
      <c r="O923" s="16">
        <v>19.1999999999998</v>
      </c>
      <c r="P923" s="20" t="s">
        <v>35</v>
      </c>
      <c r="Q923" s="16">
        <v>20.1999999999998</v>
      </c>
      <c r="R923" s="20" t="s">
        <v>46</v>
      </c>
      <c r="S923" s="16">
        <v>21.1999999999998</v>
      </c>
      <c r="T923" s="20" t="s">
        <v>46</v>
      </c>
      <c r="U923" s="16">
        <v>21.1999999999998</v>
      </c>
    </row>
    <row r="924" spans="1:21">
      <c r="A924" s="15" t="s">
        <v>35</v>
      </c>
      <c r="B924" s="16">
        <v>13.2099999999998</v>
      </c>
      <c r="C924" s="20" t="s">
        <v>35</v>
      </c>
      <c r="D924" s="23">
        <v>16.209999999999798</v>
      </c>
      <c r="E924" s="15" t="s">
        <v>46</v>
      </c>
      <c r="F924" s="26">
        <v>17.209999999999798</v>
      </c>
      <c r="G924" s="15" t="s">
        <v>46</v>
      </c>
      <c r="H924" s="8">
        <v>19.209999999999798</v>
      </c>
      <c r="I924" s="15" t="s">
        <v>35</v>
      </c>
      <c r="J924" s="8">
        <v>20.209999999999798</v>
      </c>
      <c r="L924" s="28" t="s">
        <v>35</v>
      </c>
      <c r="M924" s="8">
        <v>19.209999999999798</v>
      </c>
      <c r="N924" s="20" t="s">
        <v>35</v>
      </c>
      <c r="O924" s="8">
        <v>19.209999999999798</v>
      </c>
      <c r="P924" s="20" t="s">
        <v>35</v>
      </c>
      <c r="Q924" s="8">
        <v>20.209999999999798</v>
      </c>
      <c r="R924" s="20" t="s">
        <v>46</v>
      </c>
      <c r="S924" s="8">
        <v>21.209999999999798</v>
      </c>
      <c r="T924" s="20" t="s">
        <v>46</v>
      </c>
      <c r="U924" s="8">
        <v>21.209999999999798</v>
      </c>
    </row>
    <row r="925" spans="1:21">
      <c r="A925" s="15" t="s">
        <v>35</v>
      </c>
      <c r="B925" s="16">
        <v>13.2199999999998</v>
      </c>
      <c r="C925" s="20" t="s">
        <v>35</v>
      </c>
      <c r="D925" s="23">
        <v>16.2199999999998</v>
      </c>
      <c r="E925" s="15" t="s">
        <v>46</v>
      </c>
      <c r="F925" s="19">
        <v>17.2199999999998</v>
      </c>
      <c r="G925" s="15" t="s">
        <v>46</v>
      </c>
      <c r="H925" s="19">
        <v>19.2199999999998</v>
      </c>
      <c r="I925" s="15" t="s">
        <v>35</v>
      </c>
      <c r="J925" s="16">
        <v>20.2199999999998</v>
      </c>
      <c r="L925" s="28" t="s">
        <v>35</v>
      </c>
      <c r="M925" s="16">
        <v>19.2199999999998</v>
      </c>
      <c r="N925" s="20" t="s">
        <v>35</v>
      </c>
      <c r="O925" s="16">
        <v>19.2199999999998</v>
      </c>
      <c r="P925" s="20" t="s">
        <v>35</v>
      </c>
      <c r="Q925" s="16">
        <v>20.2199999999998</v>
      </c>
      <c r="R925" s="20" t="s">
        <v>46</v>
      </c>
      <c r="S925" s="16">
        <v>21.2199999999998</v>
      </c>
      <c r="T925" s="20" t="s">
        <v>46</v>
      </c>
      <c r="U925" s="16">
        <v>21.2199999999998</v>
      </c>
    </row>
    <row r="926" spans="1:21">
      <c r="A926" s="15" t="s">
        <v>35</v>
      </c>
      <c r="B926" s="16">
        <v>13.2299999999998</v>
      </c>
      <c r="C926" s="20" t="s">
        <v>35</v>
      </c>
      <c r="D926" s="23">
        <v>16.229999999999801</v>
      </c>
      <c r="E926" s="15" t="s">
        <v>46</v>
      </c>
      <c r="F926" s="26">
        <v>17.229999999999801</v>
      </c>
      <c r="G926" s="15" t="s">
        <v>46</v>
      </c>
      <c r="H926" s="8">
        <v>19.229999999999801</v>
      </c>
      <c r="I926" s="15" t="s">
        <v>35</v>
      </c>
      <c r="J926" s="8">
        <v>20.229999999999801</v>
      </c>
      <c r="L926" s="28" t="s">
        <v>35</v>
      </c>
      <c r="M926" s="8">
        <v>19.229999999999801</v>
      </c>
      <c r="N926" s="20" t="s">
        <v>35</v>
      </c>
      <c r="O926" s="8">
        <v>19.229999999999801</v>
      </c>
      <c r="P926" s="20" t="s">
        <v>35</v>
      </c>
      <c r="Q926" s="8">
        <v>20.229999999999801</v>
      </c>
      <c r="R926" s="20" t="s">
        <v>46</v>
      </c>
      <c r="S926" s="8">
        <v>21.229999999999801</v>
      </c>
      <c r="T926" s="20" t="s">
        <v>46</v>
      </c>
      <c r="U926" s="8">
        <v>21.229999999999801</v>
      </c>
    </row>
    <row r="927" spans="1:21">
      <c r="A927" s="15" t="s">
        <v>35</v>
      </c>
      <c r="B927" s="16">
        <v>13.239999999999799</v>
      </c>
      <c r="C927" s="20" t="s">
        <v>35</v>
      </c>
      <c r="D927" s="23">
        <v>16.239999999999799</v>
      </c>
      <c r="E927" s="15" t="s">
        <v>46</v>
      </c>
      <c r="F927" s="19">
        <v>17.239999999999799</v>
      </c>
      <c r="G927" s="15" t="s">
        <v>46</v>
      </c>
      <c r="H927" s="19">
        <v>19.239999999999799</v>
      </c>
      <c r="I927" s="15" t="s">
        <v>35</v>
      </c>
      <c r="J927" s="16">
        <v>20.239999999999799</v>
      </c>
      <c r="L927" s="28" t="s">
        <v>35</v>
      </c>
      <c r="M927" s="16">
        <v>19.239999999999799</v>
      </c>
      <c r="N927" s="20" t="s">
        <v>35</v>
      </c>
      <c r="O927" s="16">
        <v>19.239999999999799</v>
      </c>
      <c r="P927" s="20" t="s">
        <v>35</v>
      </c>
      <c r="Q927" s="16">
        <v>20.239999999999799</v>
      </c>
      <c r="R927" s="20" t="s">
        <v>46</v>
      </c>
      <c r="S927" s="16">
        <v>21.239999999999799</v>
      </c>
      <c r="T927" s="20" t="s">
        <v>46</v>
      </c>
      <c r="U927" s="16">
        <v>21.239999999999799</v>
      </c>
    </row>
    <row r="928" spans="1:21">
      <c r="A928" s="15" t="s">
        <v>35</v>
      </c>
      <c r="B928" s="16">
        <v>13.249999999999799</v>
      </c>
      <c r="C928" s="20" t="s">
        <v>35</v>
      </c>
      <c r="D928" s="23">
        <v>16.249999999999801</v>
      </c>
      <c r="E928" s="15" t="s">
        <v>46</v>
      </c>
      <c r="F928" s="26">
        <v>17.249999999999801</v>
      </c>
      <c r="G928" s="15" t="s">
        <v>46</v>
      </c>
      <c r="H928" s="8">
        <v>19.249999999999801</v>
      </c>
      <c r="I928" s="15" t="s">
        <v>35</v>
      </c>
      <c r="J928" s="8">
        <v>20.249999999999801</v>
      </c>
      <c r="L928" s="28" t="s">
        <v>35</v>
      </c>
      <c r="M928" s="8">
        <v>19.249999999999801</v>
      </c>
      <c r="N928" s="20" t="s">
        <v>35</v>
      </c>
      <c r="O928" s="8">
        <v>19.249999999999801</v>
      </c>
      <c r="P928" s="20" t="s">
        <v>35</v>
      </c>
      <c r="Q928" s="8">
        <v>20.249999999999801</v>
      </c>
      <c r="R928" s="20" t="s">
        <v>46</v>
      </c>
      <c r="S928" s="8">
        <v>21.249999999999801</v>
      </c>
      <c r="T928" s="20" t="s">
        <v>46</v>
      </c>
      <c r="U928" s="8">
        <v>21.249999999999801</v>
      </c>
    </row>
    <row r="929" spans="1:21">
      <c r="A929" s="15" t="s">
        <v>35</v>
      </c>
      <c r="B929" s="16">
        <v>13.259999999999801</v>
      </c>
      <c r="C929" s="20" t="s">
        <v>35</v>
      </c>
      <c r="D929" s="23">
        <v>16.259999999999799</v>
      </c>
      <c r="E929" s="15" t="s">
        <v>46</v>
      </c>
      <c r="F929" s="19">
        <v>17.259999999999799</v>
      </c>
      <c r="G929" s="15" t="s">
        <v>46</v>
      </c>
      <c r="H929" s="19">
        <v>19.259999999999799</v>
      </c>
      <c r="I929" s="15" t="s">
        <v>35</v>
      </c>
      <c r="J929" s="16">
        <v>20.259999999999799</v>
      </c>
      <c r="L929" s="28" t="s">
        <v>35</v>
      </c>
      <c r="M929" s="16">
        <v>19.259999999999799</v>
      </c>
      <c r="N929" s="20" t="s">
        <v>35</v>
      </c>
      <c r="O929" s="16">
        <v>19.259999999999799</v>
      </c>
      <c r="P929" s="20" t="s">
        <v>35</v>
      </c>
      <c r="Q929" s="16">
        <v>20.259999999999799</v>
      </c>
      <c r="R929" s="20" t="s">
        <v>46</v>
      </c>
      <c r="S929" s="16">
        <v>21.259999999999799</v>
      </c>
      <c r="T929" s="20" t="s">
        <v>46</v>
      </c>
      <c r="U929" s="16">
        <v>21.259999999999799</v>
      </c>
    </row>
    <row r="930" spans="1:21">
      <c r="A930" s="15" t="s">
        <v>35</v>
      </c>
      <c r="B930" s="16">
        <v>13.269999999999801</v>
      </c>
      <c r="C930" s="20" t="s">
        <v>35</v>
      </c>
      <c r="D930" s="23">
        <v>16.269999999999801</v>
      </c>
      <c r="E930" s="15" t="s">
        <v>46</v>
      </c>
      <c r="F930" s="26">
        <v>17.269999999999801</v>
      </c>
      <c r="G930" s="15" t="s">
        <v>46</v>
      </c>
      <c r="H930" s="8">
        <v>19.269999999999801</v>
      </c>
      <c r="I930" s="15" t="s">
        <v>35</v>
      </c>
      <c r="J930" s="8">
        <v>20.269999999999801</v>
      </c>
      <c r="L930" s="28" t="s">
        <v>35</v>
      </c>
      <c r="M930" s="8">
        <v>19.269999999999801</v>
      </c>
      <c r="N930" s="20" t="s">
        <v>35</v>
      </c>
      <c r="O930" s="8">
        <v>19.269999999999801</v>
      </c>
      <c r="P930" s="20" t="s">
        <v>35</v>
      </c>
      <c r="Q930" s="8">
        <v>20.269999999999801</v>
      </c>
      <c r="R930" s="20" t="s">
        <v>46</v>
      </c>
      <c r="S930" s="8">
        <v>21.269999999999801</v>
      </c>
      <c r="T930" s="20" t="s">
        <v>46</v>
      </c>
      <c r="U930" s="8">
        <v>21.269999999999801</v>
      </c>
    </row>
    <row r="931" spans="1:21">
      <c r="A931" s="15" t="s">
        <v>35</v>
      </c>
      <c r="B931" s="16">
        <v>13.2799999999998</v>
      </c>
      <c r="C931" s="20" t="s">
        <v>35</v>
      </c>
      <c r="D931" s="23">
        <v>16.279999999999799</v>
      </c>
      <c r="E931" s="15" t="s">
        <v>46</v>
      </c>
      <c r="F931" s="19">
        <v>17.279999999999799</v>
      </c>
      <c r="G931" s="15" t="s">
        <v>46</v>
      </c>
      <c r="H931" s="19">
        <v>19.279999999999799</v>
      </c>
      <c r="I931" s="15" t="s">
        <v>35</v>
      </c>
      <c r="J931" s="16">
        <v>20.279999999999799</v>
      </c>
      <c r="L931" s="28" t="s">
        <v>35</v>
      </c>
      <c r="M931" s="16">
        <v>19.279999999999799</v>
      </c>
      <c r="N931" s="20" t="s">
        <v>35</v>
      </c>
      <c r="O931" s="16">
        <v>19.279999999999799</v>
      </c>
      <c r="P931" s="20" t="s">
        <v>35</v>
      </c>
      <c r="Q931" s="16">
        <v>20.279999999999799</v>
      </c>
      <c r="R931" s="20" t="s">
        <v>46</v>
      </c>
      <c r="S931" s="16">
        <v>21.279999999999799</v>
      </c>
      <c r="T931" s="20" t="s">
        <v>46</v>
      </c>
      <c r="U931" s="16">
        <v>21.279999999999799</v>
      </c>
    </row>
    <row r="932" spans="1:21">
      <c r="A932" s="15" t="s">
        <v>35</v>
      </c>
      <c r="B932" s="16">
        <v>13.2899999999998</v>
      </c>
      <c r="C932" s="20" t="s">
        <v>35</v>
      </c>
      <c r="D932" s="23">
        <v>16.2899999999998</v>
      </c>
      <c r="E932" s="15" t="s">
        <v>46</v>
      </c>
      <c r="F932" s="26">
        <v>17.2899999999998</v>
      </c>
      <c r="G932" s="15" t="s">
        <v>46</v>
      </c>
      <c r="H932" s="8">
        <v>19.2899999999998</v>
      </c>
      <c r="I932" s="15" t="s">
        <v>35</v>
      </c>
      <c r="J932" s="8">
        <v>20.2899999999998</v>
      </c>
      <c r="L932" s="28" t="s">
        <v>35</v>
      </c>
      <c r="M932" s="8">
        <v>19.2899999999998</v>
      </c>
      <c r="N932" s="20" t="s">
        <v>35</v>
      </c>
      <c r="O932" s="8">
        <v>19.2899999999998</v>
      </c>
      <c r="P932" s="20" t="s">
        <v>35</v>
      </c>
      <c r="Q932" s="8">
        <v>20.2899999999998</v>
      </c>
      <c r="R932" s="20" t="s">
        <v>46</v>
      </c>
      <c r="S932" s="8">
        <v>21.2899999999998</v>
      </c>
      <c r="T932" s="20" t="s">
        <v>46</v>
      </c>
      <c r="U932" s="8">
        <v>21.2899999999998</v>
      </c>
    </row>
    <row r="933" spans="1:21">
      <c r="A933" s="15" t="s">
        <v>35</v>
      </c>
      <c r="B933" s="16">
        <v>13.2999999999998</v>
      </c>
      <c r="C933" s="20" t="s">
        <v>35</v>
      </c>
      <c r="D933" s="23">
        <v>16.299999999999802</v>
      </c>
      <c r="E933" s="15" t="s">
        <v>46</v>
      </c>
      <c r="F933" s="19">
        <v>17.299999999999802</v>
      </c>
      <c r="G933" s="15" t="s">
        <v>46</v>
      </c>
      <c r="H933" s="19">
        <v>19.299999999999802</v>
      </c>
      <c r="I933" s="15" t="s">
        <v>35</v>
      </c>
      <c r="J933" s="16">
        <v>20.299999999999802</v>
      </c>
      <c r="L933" s="28" t="s">
        <v>35</v>
      </c>
      <c r="M933" s="16">
        <v>19.299999999999802</v>
      </c>
      <c r="N933" s="20" t="s">
        <v>35</v>
      </c>
      <c r="O933" s="16">
        <v>19.299999999999802</v>
      </c>
      <c r="P933" s="20" t="s">
        <v>35</v>
      </c>
      <c r="Q933" s="16">
        <v>20.299999999999802</v>
      </c>
      <c r="R933" s="20" t="s">
        <v>46</v>
      </c>
      <c r="S933" s="16">
        <v>21.299999999999802</v>
      </c>
      <c r="T933" s="20" t="s">
        <v>46</v>
      </c>
      <c r="U933" s="16">
        <v>21.299999999999802</v>
      </c>
    </row>
    <row r="934" spans="1:21">
      <c r="A934" s="15" t="s">
        <v>35</v>
      </c>
      <c r="B934" s="16">
        <v>13.3099999999998</v>
      </c>
      <c r="C934" s="20" t="s">
        <v>35</v>
      </c>
      <c r="D934" s="23">
        <v>16.3099999999998</v>
      </c>
      <c r="E934" s="15" t="s">
        <v>46</v>
      </c>
      <c r="F934" s="26">
        <v>17.3099999999998</v>
      </c>
      <c r="G934" s="15" t="s">
        <v>46</v>
      </c>
      <c r="H934" s="8">
        <v>19.3099999999998</v>
      </c>
      <c r="I934" s="15" t="s">
        <v>35</v>
      </c>
      <c r="J934" s="8">
        <v>20.3099999999998</v>
      </c>
      <c r="L934" s="28" t="s">
        <v>35</v>
      </c>
      <c r="M934" s="8">
        <v>19.3099999999998</v>
      </c>
      <c r="N934" s="20" t="s">
        <v>35</v>
      </c>
      <c r="O934" s="8">
        <v>19.3099999999998</v>
      </c>
      <c r="P934" s="20" t="s">
        <v>35</v>
      </c>
      <c r="Q934" s="8">
        <v>20.3099999999998</v>
      </c>
      <c r="R934" s="20" t="s">
        <v>46</v>
      </c>
      <c r="S934" s="8">
        <v>21.3099999999998</v>
      </c>
      <c r="T934" s="20" t="s">
        <v>46</v>
      </c>
      <c r="U934" s="8">
        <v>21.3099999999998</v>
      </c>
    </row>
    <row r="935" spans="1:21">
      <c r="A935" s="15" t="s">
        <v>35</v>
      </c>
      <c r="B935" s="16">
        <v>13.3199999999998</v>
      </c>
      <c r="C935" s="20" t="s">
        <v>35</v>
      </c>
      <c r="D935" s="23">
        <v>16.319999999999801</v>
      </c>
      <c r="E935" s="15" t="s">
        <v>46</v>
      </c>
      <c r="F935" s="19">
        <v>17.319999999999801</v>
      </c>
      <c r="G935" s="15" t="s">
        <v>46</v>
      </c>
      <c r="H935" s="19">
        <v>19.319999999999801</v>
      </c>
      <c r="I935" s="15" t="s">
        <v>35</v>
      </c>
      <c r="J935" s="16">
        <v>20.319999999999801</v>
      </c>
      <c r="L935" s="28" t="s">
        <v>35</v>
      </c>
      <c r="M935" s="16">
        <v>19.319999999999801</v>
      </c>
      <c r="N935" s="20" t="s">
        <v>35</v>
      </c>
      <c r="O935" s="16">
        <v>19.319999999999801</v>
      </c>
      <c r="P935" s="20" t="s">
        <v>35</v>
      </c>
      <c r="Q935" s="16">
        <v>20.319999999999801</v>
      </c>
      <c r="R935" s="20" t="s">
        <v>46</v>
      </c>
      <c r="S935" s="16">
        <v>21.319999999999801</v>
      </c>
      <c r="T935" s="20" t="s">
        <v>46</v>
      </c>
      <c r="U935" s="16">
        <v>21.319999999999801</v>
      </c>
    </row>
    <row r="936" spans="1:21">
      <c r="A936" s="15" t="s">
        <v>35</v>
      </c>
      <c r="B936" s="16">
        <v>13.329999999999799</v>
      </c>
      <c r="C936" s="20" t="s">
        <v>35</v>
      </c>
      <c r="D936" s="23">
        <v>16.329999999999799</v>
      </c>
      <c r="E936" s="15" t="s">
        <v>46</v>
      </c>
      <c r="F936" s="26">
        <v>17.329999999999799</v>
      </c>
      <c r="G936" s="15" t="s">
        <v>46</v>
      </c>
      <c r="H936" s="8">
        <v>19.329999999999799</v>
      </c>
      <c r="I936" s="15" t="s">
        <v>35</v>
      </c>
      <c r="J936" s="8">
        <v>20.329999999999799</v>
      </c>
      <c r="L936" s="28" t="s">
        <v>35</v>
      </c>
      <c r="M936" s="8">
        <v>19.329999999999799</v>
      </c>
      <c r="N936" s="20" t="s">
        <v>35</v>
      </c>
      <c r="O936" s="8">
        <v>19.329999999999799</v>
      </c>
      <c r="P936" s="20" t="s">
        <v>35</v>
      </c>
      <c r="Q936" s="8">
        <v>20.329999999999799</v>
      </c>
      <c r="R936" s="20" t="s">
        <v>46</v>
      </c>
      <c r="S936" s="8">
        <v>21.329999999999799</v>
      </c>
      <c r="T936" s="20" t="s">
        <v>46</v>
      </c>
      <c r="U936" s="8">
        <v>21.329999999999799</v>
      </c>
    </row>
    <row r="937" spans="1:21">
      <c r="A937" s="15" t="s">
        <v>35</v>
      </c>
      <c r="B937" s="16">
        <v>13.339999999999799</v>
      </c>
      <c r="C937" s="20" t="s">
        <v>35</v>
      </c>
      <c r="D937" s="23">
        <v>16.339999999999801</v>
      </c>
      <c r="E937" s="15" t="s">
        <v>46</v>
      </c>
      <c r="F937" s="19">
        <v>17.339999999999801</v>
      </c>
      <c r="G937" s="15" t="s">
        <v>46</v>
      </c>
      <c r="H937" s="19">
        <v>19.339999999999801</v>
      </c>
      <c r="I937" s="15" t="s">
        <v>35</v>
      </c>
      <c r="J937" s="16">
        <v>20.339999999999801</v>
      </c>
      <c r="L937" s="28" t="s">
        <v>35</v>
      </c>
      <c r="M937" s="16">
        <v>19.339999999999801</v>
      </c>
      <c r="N937" s="20" t="s">
        <v>35</v>
      </c>
      <c r="O937" s="16">
        <v>19.339999999999801</v>
      </c>
      <c r="P937" s="20" t="s">
        <v>35</v>
      </c>
      <c r="Q937" s="16">
        <v>20.339999999999801</v>
      </c>
      <c r="R937" s="20" t="s">
        <v>46</v>
      </c>
      <c r="S937" s="16">
        <v>21.339999999999801</v>
      </c>
      <c r="T937" s="20" t="s">
        <v>46</v>
      </c>
      <c r="U937" s="16">
        <v>21.339999999999801</v>
      </c>
    </row>
    <row r="938" spans="1:21">
      <c r="A938" s="15" t="s">
        <v>35</v>
      </c>
      <c r="B938" s="16">
        <v>13.349999999999801</v>
      </c>
      <c r="C938" s="20" t="s">
        <v>35</v>
      </c>
      <c r="D938" s="23">
        <v>16.349999999999799</v>
      </c>
      <c r="E938" s="15" t="s">
        <v>46</v>
      </c>
      <c r="F938" s="26">
        <v>17.349999999999799</v>
      </c>
      <c r="G938" s="15" t="s">
        <v>46</v>
      </c>
      <c r="H938" s="8">
        <v>19.349999999999799</v>
      </c>
      <c r="I938" s="15" t="s">
        <v>35</v>
      </c>
      <c r="J938" s="8">
        <v>20.349999999999799</v>
      </c>
      <c r="L938" s="28" t="s">
        <v>35</v>
      </c>
      <c r="M938" s="8">
        <v>19.349999999999799</v>
      </c>
      <c r="N938" s="20" t="s">
        <v>35</v>
      </c>
      <c r="O938" s="8">
        <v>19.349999999999799</v>
      </c>
      <c r="P938" s="20" t="s">
        <v>35</v>
      </c>
      <c r="Q938" s="8">
        <v>20.349999999999799</v>
      </c>
      <c r="R938" s="20" t="s">
        <v>46</v>
      </c>
      <c r="S938" s="8">
        <v>21.349999999999799</v>
      </c>
      <c r="T938" s="20" t="s">
        <v>46</v>
      </c>
      <c r="U938" s="8">
        <v>21.349999999999799</v>
      </c>
    </row>
    <row r="939" spans="1:21">
      <c r="A939" s="15" t="s">
        <v>35</v>
      </c>
      <c r="B939" s="16">
        <v>13.3599999999998</v>
      </c>
      <c r="C939" s="20" t="s">
        <v>35</v>
      </c>
      <c r="D939" s="23">
        <v>16.3599999999998</v>
      </c>
      <c r="E939" s="15" t="s">
        <v>46</v>
      </c>
      <c r="F939" s="19">
        <v>17.3599999999998</v>
      </c>
      <c r="G939" s="15" t="s">
        <v>46</v>
      </c>
      <c r="H939" s="19">
        <v>19.3599999999998</v>
      </c>
      <c r="I939" s="15" t="s">
        <v>35</v>
      </c>
      <c r="J939" s="16">
        <v>20.3599999999998</v>
      </c>
      <c r="L939" s="28" t="s">
        <v>35</v>
      </c>
      <c r="M939" s="16">
        <v>19.3599999999998</v>
      </c>
      <c r="N939" s="20" t="s">
        <v>35</v>
      </c>
      <c r="O939" s="16">
        <v>19.3599999999998</v>
      </c>
      <c r="P939" s="20" t="s">
        <v>35</v>
      </c>
      <c r="Q939" s="16">
        <v>20.3599999999998</v>
      </c>
      <c r="R939" s="20" t="s">
        <v>46</v>
      </c>
      <c r="S939" s="16">
        <v>21.3599999999998</v>
      </c>
      <c r="T939" s="20" t="s">
        <v>46</v>
      </c>
      <c r="U939" s="16">
        <v>21.3599999999998</v>
      </c>
    </row>
    <row r="940" spans="1:21">
      <c r="A940" s="15" t="s">
        <v>35</v>
      </c>
      <c r="B940" s="16">
        <v>13.3699999999998</v>
      </c>
      <c r="C940" s="20" t="s">
        <v>35</v>
      </c>
      <c r="D940" s="23">
        <v>16.369999999999798</v>
      </c>
      <c r="E940" s="15" t="s">
        <v>46</v>
      </c>
      <c r="F940" s="26">
        <v>17.369999999999798</v>
      </c>
      <c r="G940" s="15" t="s">
        <v>46</v>
      </c>
      <c r="H940" s="8">
        <v>19.369999999999798</v>
      </c>
      <c r="I940" s="15" t="s">
        <v>35</v>
      </c>
      <c r="J940" s="8">
        <v>20.369999999999798</v>
      </c>
      <c r="L940" s="28" t="s">
        <v>35</v>
      </c>
      <c r="M940" s="8">
        <v>19.369999999999798</v>
      </c>
      <c r="N940" s="20" t="s">
        <v>35</v>
      </c>
      <c r="O940" s="8">
        <v>19.369999999999798</v>
      </c>
      <c r="P940" s="20" t="s">
        <v>35</v>
      </c>
      <c r="Q940" s="8">
        <v>20.369999999999798</v>
      </c>
      <c r="R940" s="20" t="s">
        <v>46</v>
      </c>
      <c r="S940" s="8">
        <v>21.369999999999798</v>
      </c>
      <c r="T940" s="20" t="s">
        <v>46</v>
      </c>
      <c r="U940" s="8">
        <v>21.369999999999798</v>
      </c>
    </row>
    <row r="941" spans="1:21">
      <c r="A941" s="15" t="s">
        <v>35</v>
      </c>
      <c r="B941" s="16">
        <v>13.3799999999998</v>
      </c>
      <c r="C941" s="20" t="s">
        <v>35</v>
      </c>
      <c r="D941" s="23">
        <v>16.3799999999998</v>
      </c>
      <c r="E941" s="15" t="s">
        <v>46</v>
      </c>
      <c r="F941" s="19">
        <v>17.3799999999998</v>
      </c>
      <c r="G941" s="15" t="s">
        <v>46</v>
      </c>
      <c r="H941" s="19">
        <v>19.3799999999998</v>
      </c>
      <c r="I941" s="15" t="s">
        <v>35</v>
      </c>
      <c r="J941" s="16">
        <v>20.3799999999998</v>
      </c>
      <c r="L941" s="28" t="s">
        <v>35</v>
      </c>
      <c r="M941" s="16">
        <v>19.3799999999998</v>
      </c>
      <c r="N941" s="20" t="s">
        <v>35</v>
      </c>
      <c r="O941" s="16">
        <v>19.3799999999998</v>
      </c>
      <c r="P941" s="20" t="s">
        <v>35</v>
      </c>
      <c r="Q941" s="16">
        <v>20.3799999999998</v>
      </c>
      <c r="R941" s="20" t="s">
        <v>46</v>
      </c>
      <c r="S941" s="16">
        <v>21.3799999999998</v>
      </c>
      <c r="T941" s="20" t="s">
        <v>46</v>
      </c>
      <c r="U941" s="16">
        <v>21.3799999999998</v>
      </c>
    </row>
    <row r="942" spans="1:21">
      <c r="A942" s="15" t="s">
        <v>35</v>
      </c>
      <c r="B942" s="16">
        <v>13.3899999999998</v>
      </c>
      <c r="C942" s="20" t="s">
        <v>35</v>
      </c>
      <c r="D942" s="23">
        <v>16.389999999999802</v>
      </c>
      <c r="E942" s="15" t="s">
        <v>46</v>
      </c>
      <c r="F942" s="26">
        <v>17.389999999999802</v>
      </c>
      <c r="G942" s="15" t="s">
        <v>46</v>
      </c>
      <c r="H942" s="8">
        <v>19.389999999999802</v>
      </c>
      <c r="I942" s="15" t="s">
        <v>35</v>
      </c>
      <c r="J942" s="8">
        <v>20.389999999999802</v>
      </c>
      <c r="L942" s="28" t="s">
        <v>35</v>
      </c>
      <c r="M942" s="8">
        <v>19.389999999999802</v>
      </c>
      <c r="N942" s="20" t="s">
        <v>35</v>
      </c>
      <c r="O942" s="8">
        <v>19.389999999999802</v>
      </c>
      <c r="P942" s="20" t="s">
        <v>35</v>
      </c>
      <c r="Q942" s="8">
        <v>20.389999999999802</v>
      </c>
      <c r="R942" s="20" t="s">
        <v>46</v>
      </c>
      <c r="S942" s="8">
        <v>21.389999999999802</v>
      </c>
      <c r="T942" s="20" t="s">
        <v>46</v>
      </c>
      <c r="U942" s="8">
        <v>21.389999999999802</v>
      </c>
    </row>
    <row r="943" spans="1:21">
      <c r="A943" s="15" t="s">
        <v>35</v>
      </c>
      <c r="B943" s="16">
        <v>13.3999999999998</v>
      </c>
      <c r="C943" s="20" t="s">
        <v>35</v>
      </c>
      <c r="D943" s="23">
        <v>16.3999999999998</v>
      </c>
      <c r="E943" s="15" t="s">
        <v>46</v>
      </c>
      <c r="F943" s="19">
        <v>17.3999999999998</v>
      </c>
      <c r="G943" s="15" t="s">
        <v>46</v>
      </c>
      <c r="H943" s="19">
        <v>19.3999999999998</v>
      </c>
      <c r="I943" s="15" t="s">
        <v>35</v>
      </c>
      <c r="J943" s="16">
        <v>20.3999999999998</v>
      </c>
      <c r="L943" s="28" t="s">
        <v>35</v>
      </c>
      <c r="M943" s="16">
        <v>19.3999999999998</v>
      </c>
      <c r="N943" s="20" t="s">
        <v>35</v>
      </c>
      <c r="O943" s="16">
        <v>19.3999999999998</v>
      </c>
      <c r="P943" s="20" t="s">
        <v>35</v>
      </c>
      <c r="Q943" s="16">
        <v>20.3999999999998</v>
      </c>
      <c r="R943" s="20" t="s">
        <v>46</v>
      </c>
      <c r="S943" s="16">
        <v>21.3999999999998</v>
      </c>
      <c r="T943" s="20" t="s">
        <v>46</v>
      </c>
      <c r="U943" s="16">
        <v>21.3999999999998</v>
      </c>
    </row>
    <row r="944" spans="1:21">
      <c r="A944" s="15" t="s">
        <v>35</v>
      </c>
      <c r="B944" s="16">
        <v>13.409999999999799</v>
      </c>
      <c r="C944" s="20" t="s">
        <v>35</v>
      </c>
      <c r="D944" s="23">
        <v>16.409999999999801</v>
      </c>
      <c r="E944" s="15" t="s">
        <v>46</v>
      </c>
      <c r="F944" s="26">
        <v>17.409999999999801</v>
      </c>
      <c r="G944" s="15" t="s">
        <v>35</v>
      </c>
      <c r="H944" s="8">
        <v>19.409999999999801</v>
      </c>
      <c r="I944" s="15" t="s">
        <v>35</v>
      </c>
      <c r="J944" s="8">
        <v>20.409999999999801</v>
      </c>
      <c r="L944" s="28" t="s">
        <v>35</v>
      </c>
      <c r="M944" s="8">
        <v>19.409999999999801</v>
      </c>
      <c r="N944" s="20" t="s">
        <v>35</v>
      </c>
      <c r="O944" s="8">
        <v>19.409999999999801</v>
      </c>
      <c r="P944" s="20" t="s">
        <v>35</v>
      </c>
      <c r="Q944" s="8">
        <v>20.409999999999801</v>
      </c>
      <c r="R944" s="20" t="s">
        <v>46</v>
      </c>
      <c r="S944" s="8">
        <v>21.409999999999801</v>
      </c>
      <c r="T944" s="20" t="s">
        <v>46</v>
      </c>
      <c r="U944" s="8">
        <v>21.409999999999801</v>
      </c>
    </row>
    <row r="945" spans="1:21">
      <c r="A945" s="15" t="s">
        <v>35</v>
      </c>
      <c r="B945" s="16">
        <v>13.419999999999799</v>
      </c>
      <c r="C945" s="20" t="s">
        <v>35</v>
      </c>
      <c r="D945" s="23">
        <v>16.419999999999799</v>
      </c>
      <c r="E945" s="15" t="s">
        <v>46</v>
      </c>
      <c r="F945" s="19">
        <v>17.419999999999799</v>
      </c>
      <c r="G945" s="15" t="s">
        <v>35</v>
      </c>
      <c r="H945" s="19">
        <v>19.419999999999799</v>
      </c>
      <c r="I945" s="15" t="s">
        <v>35</v>
      </c>
      <c r="J945" s="16">
        <v>20.419999999999799</v>
      </c>
      <c r="L945" s="28" t="s">
        <v>35</v>
      </c>
      <c r="M945" s="16">
        <v>19.419999999999799</v>
      </c>
      <c r="N945" s="20" t="s">
        <v>35</v>
      </c>
      <c r="O945" s="16">
        <v>19.419999999999799</v>
      </c>
      <c r="P945" s="20" t="s">
        <v>35</v>
      </c>
      <c r="Q945" s="16">
        <v>20.419999999999799</v>
      </c>
      <c r="R945" s="20" t="s">
        <v>46</v>
      </c>
      <c r="S945" s="16">
        <v>21.419999999999799</v>
      </c>
      <c r="T945" s="20" t="s">
        <v>46</v>
      </c>
      <c r="U945" s="16">
        <v>21.419999999999799</v>
      </c>
    </row>
    <row r="946" spans="1:21">
      <c r="A946" s="15" t="s">
        <v>35</v>
      </c>
      <c r="B946" s="16">
        <v>13.429999999999801</v>
      </c>
      <c r="C946" s="20" t="s">
        <v>35</v>
      </c>
      <c r="D946" s="23">
        <v>16.429999999999801</v>
      </c>
      <c r="E946" s="15" t="s">
        <v>46</v>
      </c>
      <c r="F946" s="26">
        <v>17.429999999999801</v>
      </c>
      <c r="G946" s="15" t="s">
        <v>35</v>
      </c>
      <c r="H946" s="8">
        <v>19.429999999999801</v>
      </c>
      <c r="I946" s="15" t="s">
        <v>35</v>
      </c>
      <c r="J946" s="8">
        <v>20.429999999999801</v>
      </c>
      <c r="L946" s="28" t="s">
        <v>35</v>
      </c>
      <c r="M946" s="8">
        <v>19.429999999999801</v>
      </c>
      <c r="N946" s="20" t="s">
        <v>35</v>
      </c>
      <c r="O946" s="8">
        <v>19.429999999999801</v>
      </c>
      <c r="P946" s="20" t="s">
        <v>35</v>
      </c>
      <c r="Q946" s="8">
        <v>20.429999999999801</v>
      </c>
      <c r="R946" s="20" t="s">
        <v>46</v>
      </c>
      <c r="S946" s="8">
        <v>21.429999999999801</v>
      </c>
      <c r="T946" s="20" t="s">
        <v>46</v>
      </c>
      <c r="U946" s="8">
        <v>21.429999999999801</v>
      </c>
    </row>
    <row r="947" spans="1:21">
      <c r="A947" s="15" t="s">
        <v>35</v>
      </c>
      <c r="B947" s="16">
        <v>13.439999999999801</v>
      </c>
      <c r="C947" s="20" t="s">
        <v>35</v>
      </c>
      <c r="D947" s="23">
        <v>16.439999999999799</v>
      </c>
      <c r="E947" s="15" t="s">
        <v>46</v>
      </c>
      <c r="F947" s="19">
        <v>17.439999999999799</v>
      </c>
      <c r="G947" s="15" t="s">
        <v>35</v>
      </c>
      <c r="H947" s="19">
        <v>19.439999999999799</v>
      </c>
      <c r="I947" s="15" t="s">
        <v>35</v>
      </c>
      <c r="J947" s="16">
        <v>20.439999999999799</v>
      </c>
      <c r="L947" s="28" t="s">
        <v>35</v>
      </c>
      <c r="M947" s="16">
        <v>19.439999999999799</v>
      </c>
      <c r="N947" s="20" t="s">
        <v>35</v>
      </c>
      <c r="O947" s="16">
        <v>19.439999999999799</v>
      </c>
      <c r="P947" s="20" t="s">
        <v>35</v>
      </c>
      <c r="Q947" s="16">
        <v>20.439999999999799</v>
      </c>
      <c r="R947" s="20" t="s">
        <v>46</v>
      </c>
      <c r="S947" s="16">
        <v>21.439999999999799</v>
      </c>
      <c r="T947" s="20" t="s">
        <v>46</v>
      </c>
      <c r="U947" s="16">
        <v>21.439999999999799</v>
      </c>
    </row>
    <row r="948" spans="1:21">
      <c r="A948" s="15" t="s">
        <v>35</v>
      </c>
      <c r="B948" s="16">
        <v>13.4499999999998</v>
      </c>
      <c r="C948" s="20" t="s">
        <v>35</v>
      </c>
      <c r="D948" s="23">
        <v>16.4499999999998</v>
      </c>
      <c r="E948" s="15" t="s">
        <v>46</v>
      </c>
      <c r="F948" s="26">
        <v>17.4499999999998</v>
      </c>
      <c r="G948" s="15" t="s">
        <v>35</v>
      </c>
      <c r="H948" s="8">
        <v>19.4499999999998</v>
      </c>
      <c r="I948" s="15" t="s">
        <v>35</v>
      </c>
      <c r="J948" s="8">
        <v>20.4499999999998</v>
      </c>
      <c r="L948" s="28" t="s">
        <v>35</v>
      </c>
      <c r="M948" s="8">
        <v>19.4499999999998</v>
      </c>
      <c r="N948" s="20" t="s">
        <v>35</v>
      </c>
      <c r="O948" s="8">
        <v>19.4499999999998</v>
      </c>
      <c r="P948" s="20" t="s">
        <v>35</v>
      </c>
      <c r="Q948" s="8">
        <v>20.4499999999998</v>
      </c>
      <c r="R948" s="20" t="s">
        <v>46</v>
      </c>
      <c r="S948" s="8">
        <v>21.4499999999998</v>
      </c>
      <c r="T948" s="20" t="s">
        <v>46</v>
      </c>
      <c r="U948" s="8">
        <v>21.4499999999998</v>
      </c>
    </row>
    <row r="949" spans="1:21">
      <c r="A949" s="15" t="s">
        <v>35</v>
      </c>
      <c r="B949" s="16">
        <v>13.4599999999998</v>
      </c>
      <c r="C949" s="20" t="s">
        <v>35</v>
      </c>
      <c r="D949" s="23">
        <v>16.459999999999798</v>
      </c>
      <c r="E949" s="15" t="s">
        <v>46</v>
      </c>
      <c r="F949" s="19">
        <v>17.459999999999798</v>
      </c>
      <c r="G949" s="15" t="s">
        <v>35</v>
      </c>
      <c r="H949" s="19">
        <v>19.459999999999798</v>
      </c>
      <c r="I949" s="15" t="s">
        <v>35</v>
      </c>
      <c r="J949" s="16">
        <v>20.459999999999798</v>
      </c>
      <c r="L949" s="28" t="s">
        <v>35</v>
      </c>
      <c r="M949" s="16">
        <v>19.459999999999798</v>
      </c>
      <c r="N949" s="20" t="s">
        <v>35</v>
      </c>
      <c r="O949" s="16">
        <v>19.459999999999798</v>
      </c>
      <c r="P949" s="20" t="s">
        <v>35</v>
      </c>
      <c r="Q949" s="16">
        <v>20.459999999999798</v>
      </c>
      <c r="R949" s="20" t="s">
        <v>46</v>
      </c>
      <c r="S949" s="16">
        <v>21.459999999999798</v>
      </c>
      <c r="T949" s="20" t="s">
        <v>46</v>
      </c>
      <c r="U949" s="16">
        <v>21.459999999999798</v>
      </c>
    </row>
    <row r="950" spans="1:21">
      <c r="A950" s="15" t="s">
        <v>35</v>
      </c>
      <c r="B950" s="16">
        <v>13.4699999999998</v>
      </c>
      <c r="C950" s="20" t="s">
        <v>35</v>
      </c>
      <c r="D950" s="23">
        <v>16.4699999999998</v>
      </c>
      <c r="E950" s="15" t="s">
        <v>46</v>
      </c>
      <c r="F950" s="26">
        <v>17.4699999999998</v>
      </c>
      <c r="G950" s="15" t="s">
        <v>35</v>
      </c>
      <c r="H950" s="8">
        <v>19.4699999999998</v>
      </c>
      <c r="I950" s="15" t="s">
        <v>35</v>
      </c>
      <c r="J950" s="8">
        <v>20.4699999999998</v>
      </c>
      <c r="L950" s="28" t="s">
        <v>35</v>
      </c>
      <c r="M950" s="8">
        <v>19.4699999999998</v>
      </c>
      <c r="N950" s="20" t="s">
        <v>35</v>
      </c>
      <c r="O950" s="8">
        <v>19.4699999999998</v>
      </c>
      <c r="P950" s="20" t="s">
        <v>35</v>
      </c>
      <c r="Q950" s="8">
        <v>20.4699999999998</v>
      </c>
      <c r="R950" s="20" t="s">
        <v>46</v>
      </c>
      <c r="S950" s="8">
        <v>21.4699999999998</v>
      </c>
      <c r="T950" s="20" t="s">
        <v>46</v>
      </c>
      <c r="U950" s="8">
        <v>21.4699999999998</v>
      </c>
    </row>
    <row r="951" spans="1:21">
      <c r="A951" s="15" t="s">
        <v>35</v>
      </c>
      <c r="B951" s="16">
        <v>13.4799999999998</v>
      </c>
      <c r="C951" s="20" t="s">
        <v>35</v>
      </c>
      <c r="D951" s="23">
        <v>16.479999999999801</v>
      </c>
      <c r="E951" s="15" t="s">
        <v>46</v>
      </c>
      <c r="F951" s="19">
        <v>17.479999999999801</v>
      </c>
      <c r="G951" s="15" t="s">
        <v>35</v>
      </c>
      <c r="H951" s="19">
        <v>19.479999999999801</v>
      </c>
      <c r="I951" s="15" t="s">
        <v>35</v>
      </c>
      <c r="J951" s="16">
        <v>20.479999999999801</v>
      </c>
      <c r="L951" s="28" t="s">
        <v>35</v>
      </c>
      <c r="M951" s="16">
        <v>19.479999999999801</v>
      </c>
      <c r="N951" s="20" t="s">
        <v>35</v>
      </c>
      <c r="O951" s="16">
        <v>19.479999999999801</v>
      </c>
      <c r="P951" s="20" t="s">
        <v>35</v>
      </c>
      <c r="Q951" s="16">
        <v>20.479999999999801</v>
      </c>
      <c r="R951" s="20" t="s">
        <v>46</v>
      </c>
      <c r="S951" s="16">
        <v>21.479999999999801</v>
      </c>
      <c r="T951" s="20" t="s">
        <v>46</v>
      </c>
      <c r="U951" s="16">
        <v>21.479999999999801</v>
      </c>
    </row>
    <row r="952" spans="1:21">
      <c r="A952" s="15" t="s">
        <v>35</v>
      </c>
      <c r="B952" s="16">
        <v>13.489999999999799</v>
      </c>
      <c r="C952" s="20" t="s">
        <v>35</v>
      </c>
      <c r="D952" s="23">
        <v>16.489999999999799</v>
      </c>
      <c r="E952" s="15" t="s">
        <v>46</v>
      </c>
      <c r="F952" s="26">
        <v>17.489999999999799</v>
      </c>
      <c r="G952" s="15" t="s">
        <v>35</v>
      </c>
      <c r="H952" s="8">
        <v>19.489999999999799</v>
      </c>
      <c r="I952" s="15" t="s">
        <v>35</v>
      </c>
      <c r="J952" s="8">
        <v>20.489999999999799</v>
      </c>
      <c r="L952" s="28" t="s">
        <v>35</v>
      </c>
      <c r="M952" s="8">
        <v>19.489999999999799</v>
      </c>
      <c r="N952" s="20" t="s">
        <v>35</v>
      </c>
      <c r="O952" s="8">
        <v>19.489999999999799</v>
      </c>
      <c r="P952" s="20" t="s">
        <v>35</v>
      </c>
      <c r="Q952" s="8">
        <v>20.489999999999799</v>
      </c>
      <c r="R952" s="20" t="s">
        <v>46</v>
      </c>
      <c r="S952" s="8">
        <v>21.489999999999799</v>
      </c>
      <c r="T952" s="20" t="s">
        <v>46</v>
      </c>
      <c r="U952" s="8">
        <v>21.489999999999799</v>
      </c>
    </row>
    <row r="953" spans="1:21">
      <c r="A953" s="15" t="s">
        <v>35</v>
      </c>
      <c r="B953" s="16">
        <v>13.499999999999799</v>
      </c>
      <c r="C953" s="20" t="s">
        <v>35</v>
      </c>
      <c r="D953" s="23">
        <v>16.499999999999801</v>
      </c>
      <c r="E953" s="15" t="s">
        <v>46</v>
      </c>
      <c r="F953" s="19">
        <v>17.499999999999801</v>
      </c>
      <c r="G953" s="15" t="s">
        <v>35</v>
      </c>
      <c r="H953" s="19">
        <v>19.499999999999801</v>
      </c>
      <c r="I953" s="15" t="s">
        <v>35</v>
      </c>
      <c r="J953" s="16">
        <v>20.499999999999801</v>
      </c>
      <c r="L953" s="28" t="s">
        <v>35</v>
      </c>
      <c r="M953" s="16">
        <v>19.499999999999801</v>
      </c>
      <c r="N953" s="20" t="s">
        <v>35</v>
      </c>
      <c r="O953" s="16">
        <v>19.499999999999801</v>
      </c>
      <c r="P953" s="20" t="s">
        <v>35</v>
      </c>
      <c r="Q953" s="16">
        <v>20.499999999999801</v>
      </c>
      <c r="R953" s="20" t="s">
        <v>46</v>
      </c>
      <c r="S953" s="16">
        <v>21.499999999999801</v>
      </c>
      <c r="T953" s="20" t="s">
        <v>46</v>
      </c>
      <c r="U953" s="16">
        <v>21.499999999999801</v>
      </c>
    </row>
    <row r="954" spans="1:21">
      <c r="A954" s="15" t="s">
        <v>35</v>
      </c>
      <c r="B954" s="16">
        <v>13.509999999999801</v>
      </c>
      <c r="C954" s="20" t="s">
        <v>35</v>
      </c>
      <c r="D954" s="23">
        <v>16.509999999999799</v>
      </c>
      <c r="E954" s="15" t="s">
        <v>35</v>
      </c>
      <c r="F954" s="26">
        <v>17.509999999999799</v>
      </c>
      <c r="G954" s="15" t="s">
        <v>35</v>
      </c>
      <c r="H954" s="8">
        <v>19.509999999999799</v>
      </c>
      <c r="I954" s="15" t="s">
        <v>35</v>
      </c>
      <c r="J954" s="8">
        <v>20.509999999999799</v>
      </c>
      <c r="L954" s="28" t="s">
        <v>35</v>
      </c>
      <c r="M954" s="8">
        <v>19.509999999999799</v>
      </c>
      <c r="N954" s="20" t="s">
        <v>35</v>
      </c>
      <c r="O954" s="8">
        <v>19.509999999999799</v>
      </c>
      <c r="P954" s="20" t="s">
        <v>35</v>
      </c>
      <c r="Q954" s="8">
        <v>20.509999999999799</v>
      </c>
      <c r="R954" s="20" t="s">
        <v>46</v>
      </c>
      <c r="S954" s="8">
        <v>21.509999999999799</v>
      </c>
      <c r="T954" s="20" t="s">
        <v>46</v>
      </c>
      <c r="U954" s="8">
        <v>21.509999999999799</v>
      </c>
    </row>
    <row r="955" spans="1:21">
      <c r="A955" s="15" t="s">
        <v>35</v>
      </c>
      <c r="B955" s="16">
        <v>13.519999999999801</v>
      </c>
      <c r="C955" s="20" t="s">
        <v>35</v>
      </c>
      <c r="D955" s="23">
        <v>16.519999999999801</v>
      </c>
      <c r="E955" s="15" t="s">
        <v>35</v>
      </c>
      <c r="F955" s="19">
        <v>17.519999999999801</v>
      </c>
      <c r="G955" s="15" t="s">
        <v>35</v>
      </c>
      <c r="H955" s="19">
        <v>19.519999999999801</v>
      </c>
      <c r="I955" s="15" t="s">
        <v>35</v>
      </c>
      <c r="J955" s="16">
        <v>20.519999999999801</v>
      </c>
      <c r="L955" s="28" t="s">
        <v>35</v>
      </c>
      <c r="M955" s="16">
        <v>19.519999999999801</v>
      </c>
      <c r="N955" s="20" t="s">
        <v>35</v>
      </c>
      <c r="O955" s="16">
        <v>19.519999999999801</v>
      </c>
      <c r="P955" s="20" t="s">
        <v>35</v>
      </c>
      <c r="Q955" s="16">
        <v>20.519999999999801</v>
      </c>
      <c r="R955" s="20" t="s">
        <v>46</v>
      </c>
      <c r="S955" s="16">
        <v>21.519999999999801</v>
      </c>
      <c r="T955" s="20" t="s">
        <v>46</v>
      </c>
      <c r="U955" s="16">
        <v>21.519999999999801</v>
      </c>
    </row>
    <row r="956" spans="1:21">
      <c r="A956" s="15" t="s">
        <v>35</v>
      </c>
      <c r="B956" s="16">
        <v>13.5299999999998</v>
      </c>
      <c r="C956" s="20" t="s">
        <v>35</v>
      </c>
      <c r="D956" s="23">
        <v>16.529999999999799</v>
      </c>
      <c r="E956" s="15" t="s">
        <v>35</v>
      </c>
      <c r="F956" s="26">
        <v>17.529999999999799</v>
      </c>
      <c r="G956" s="15" t="s">
        <v>35</v>
      </c>
      <c r="H956" s="8">
        <v>19.529999999999799</v>
      </c>
      <c r="I956" s="15" t="s">
        <v>35</v>
      </c>
      <c r="J956" s="8">
        <v>20.529999999999799</v>
      </c>
      <c r="L956" s="28" t="s">
        <v>35</v>
      </c>
      <c r="M956" s="8">
        <v>19.529999999999799</v>
      </c>
      <c r="N956" s="20" t="s">
        <v>35</v>
      </c>
      <c r="O956" s="8">
        <v>19.529999999999799</v>
      </c>
      <c r="P956" s="20" t="s">
        <v>35</v>
      </c>
      <c r="Q956" s="8">
        <v>20.529999999999799</v>
      </c>
      <c r="R956" s="20" t="s">
        <v>46</v>
      </c>
      <c r="S956" s="8">
        <v>21.529999999999799</v>
      </c>
      <c r="T956" s="20" t="s">
        <v>46</v>
      </c>
      <c r="U956" s="8">
        <v>21.529999999999799</v>
      </c>
    </row>
    <row r="957" spans="1:21">
      <c r="A957" s="15" t="s">
        <v>35</v>
      </c>
      <c r="B957" s="16">
        <v>13.5399999999998</v>
      </c>
      <c r="C957" s="20" t="s">
        <v>35</v>
      </c>
      <c r="D957" s="23">
        <v>16.5399999999998</v>
      </c>
      <c r="E957" s="15" t="s">
        <v>35</v>
      </c>
      <c r="F957" s="19">
        <v>17.5399999999998</v>
      </c>
      <c r="G957" s="15" t="s">
        <v>35</v>
      </c>
      <c r="H957" s="19">
        <v>19.5399999999998</v>
      </c>
      <c r="I957" s="15" t="s">
        <v>35</v>
      </c>
      <c r="J957" s="16">
        <v>20.5399999999998</v>
      </c>
      <c r="L957" s="28" t="s">
        <v>35</v>
      </c>
      <c r="M957" s="16">
        <v>19.5399999999998</v>
      </c>
      <c r="N957" s="20" t="s">
        <v>35</v>
      </c>
      <c r="O957" s="16">
        <v>19.5399999999998</v>
      </c>
      <c r="P957" s="20" t="s">
        <v>35</v>
      </c>
      <c r="Q957" s="16">
        <v>20.5399999999998</v>
      </c>
      <c r="R957" s="20" t="s">
        <v>46</v>
      </c>
      <c r="S957" s="16">
        <v>21.5399999999998</v>
      </c>
      <c r="T957" s="20" t="s">
        <v>46</v>
      </c>
      <c r="U957" s="16">
        <v>21.5399999999998</v>
      </c>
    </row>
    <row r="958" spans="1:21">
      <c r="A958" s="15" t="s">
        <v>35</v>
      </c>
      <c r="B958" s="16">
        <v>13.5499999999998</v>
      </c>
      <c r="C958" s="20" t="s">
        <v>35</v>
      </c>
      <c r="D958" s="23">
        <v>16.549999999999802</v>
      </c>
      <c r="E958" s="15" t="s">
        <v>35</v>
      </c>
      <c r="F958" s="26">
        <v>17.549999999999802</v>
      </c>
      <c r="G958" s="15" t="s">
        <v>35</v>
      </c>
      <c r="H958" s="8">
        <v>19.549999999999802</v>
      </c>
      <c r="I958" s="15" t="s">
        <v>35</v>
      </c>
      <c r="J958" s="8">
        <v>20.549999999999802</v>
      </c>
      <c r="L958" s="28" t="s">
        <v>35</v>
      </c>
      <c r="M958" s="8">
        <v>19.549999999999802</v>
      </c>
      <c r="N958" s="20" t="s">
        <v>35</v>
      </c>
      <c r="O958" s="8">
        <v>19.549999999999802</v>
      </c>
      <c r="P958" s="20" t="s">
        <v>35</v>
      </c>
      <c r="Q958" s="8">
        <v>20.549999999999802</v>
      </c>
      <c r="R958" s="20" t="s">
        <v>46</v>
      </c>
      <c r="S958" s="8">
        <v>21.549999999999802</v>
      </c>
      <c r="T958" s="20" t="s">
        <v>46</v>
      </c>
      <c r="U958" s="8">
        <v>21.549999999999802</v>
      </c>
    </row>
    <row r="959" spans="1:21">
      <c r="A959" s="15" t="s">
        <v>35</v>
      </c>
      <c r="B959" s="16">
        <v>13.5599999999998</v>
      </c>
      <c r="C959" s="20" t="s">
        <v>35</v>
      </c>
      <c r="D959" s="23">
        <v>16.5599999999998</v>
      </c>
      <c r="E959" s="15" t="s">
        <v>35</v>
      </c>
      <c r="F959" s="19">
        <v>17.5599999999998</v>
      </c>
      <c r="G959" s="15" t="s">
        <v>35</v>
      </c>
      <c r="H959" s="19">
        <v>19.5599999999998</v>
      </c>
      <c r="I959" s="15" t="s">
        <v>35</v>
      </c>
      <c r="J959" s="16">
        <v>20.5599999999998</v>
      </c>
      <c r="L959" s="28" t="s">
        <v>35</v>
      </c>
      <c r="M959" s="16">
        <v>19.5599999999998</v>
      </c>
      <c r="N959" s="20" t="s">
        <v>35</v>
      </c>
      <c r="O959" s="16">
        <v>19.5599999999998</v>
      </c>
      <c r="P959" s="20" t="s">
        <v>35</v>
      </c>
      <c r="Q959" s="16">
        <v>20.5599999999998</v>
      </c>
      <c r="R959" s="20" t="s">
        <v>46</v>
      </c>
      <c r="S959" s="16">
        <v>21.5599999999998</v>
      </c>
      <c r="T959" s="20" t="s">
        <v>46</v>
      </c>
      <c r="U959" s="16">
        <v>21.5599999999998</v>
      </c>
    </row>
    <row r="960" spans="1:21">
      <c r="A960" s="15" t="s">
        <v>35</v>
      </c>
      <c r="B960" s="16">
        <v>13.5699999999998</v>
      </c>
      <c r="C960" s="20" t="s">
        <v>35</v>
      </c>
      <c r="D960" s="23">
        <v>16.569999999999801</v>
      </c>
      <c r="E960" s="15" t="s">
        <v>35</v>
      </c>
      <c r="F960" s="26">
        <v>17.569999999999801</v>
      </c>
      <c r="G960" s="15" t="s">
        <v>35</v>
      </c>
      <c r="H960" s="8">
        <v>19.569999999999801</v>
      </c>
      <c r="I960" s="15" t="s">
        <v>35</v>
      </c>
      <c r="J960" s="8">
        <v>20.569999999999801</v>
      </c>
      <c r="L960" s="28" t="s">
        <v>35</v>
      </c>
      <c r="M960" s="8">
        <v>19.569999999999801</v>
      </c>
      <c r="N960" s="20" t="s">
        <v>35</v>
      </c>
      <c r="O960" s="8">
        <v>19.569999999999801</v>
      </c>
      <c r="P960" s="20" t="s">
        <v>35</v>
      </c>
      <c r="Q960" s="8">
        <v>20.569999999999801</v>
      </c>
      <c r="R960" s="20" t="s">
        <v>46</v>
      </c>
      <c r="S960" s="8">
        <v>21.569999999999801</v>
      </c>
      <c r="T960" s="20" t="s">
        <v>46</v>
      </c>
      <c r="U960" s="8">
        <v>21.569999999999801</v>
      </c>
    </row>
    <row r="961" spans="1:21">
      <c r="A961" s="15" t="s">
        <v>35</v>
      </c>
      <c r="B961" s="16">
        <v>13.579999999999799</v>
      </c>
      <c r="C961" s="20" t="s">
        <v>35</v>
      </c>
      <c r="D961" s="23">
        <v>16.579999999999799</v>
      </c>
      <c r="E961" s="15" t="s">
        <v>35</v>
      </c>
      <c r="F961" s="19">
        <v>17.579999999999799</v>
      </c>
      <c r="G961" s="15" t="s">
        <v>35</v>
      </c>
      <c r="H961" s="19">
        <v>19.579999999999799</v>
      </c>
      <c r="I961" s="15" t="s">
        <v>35</v>
      </c>
      <c r="J961" s="16">
        <v>20.579999999999799</v>
      </c>
      <c r="L961" s="28" t="s">
        <v>35</v>
      </c>
      <c r="M961" s="16">
        <v>19.579999999999799</v>
      </c>
      <c r="N961" s="20" t="s">
        <v>35</v>
      </c>
      <c r="O961" s="16">
        <v>19.579999999999799</v>
      </c>
      <c r="P961" s="20" t="s">
        <v>35</v>
      </c>
      <c r="Q961" s="16">
        <v>20.579999999999799</v>
      </c>
      <c r="R961" s="20" t="s">
        <v>46</v>
      </c>
      <c r="S961" s="16">
        <v>21.579999999999799</v>
      </c>
      <c r="T961" s="20" t="s">
        <v>46</v>
      </c>
      <c r="U961" s="16">
        <v>21.579999999999799</v>
      </c>
    </row>
    <row r="962" spans="1:21">
      <c r="A962" s="15" t="s">
        <v>35</v>
      </c>
      <c r="B962" s="16">
        <v>13.589999999999799</v>
      </c>
      <c r="C962" s="20" t="s">
        <v>35</v>
      </c>
      <c r="D962" s="23">
        <v>16.589999999999801</v>
      </c>
      <c r="E962" s="15" t="s">
        <v>35</v>
      </c>
      <c r="F962" s="26">
        <v>17.589999999999801</v>
      </c>
      <c r="G962" s="15" t="s">
        <v>35</v>
      </c>
      <c r="H962" s="8">
        <v>19.589999999999801</v>
      </c>
      <c r="I962" s="15" t="s">
        <v>35</v>
      </c>
      <c r="J962" s="8">
        <v>20.589999999999801</v>
      </c>
      <c r="L962" s="28" t="s">
        <v>35</v>
      </c>
      <c r="M962" s="8">
        <v>19.589999999999801</v>
      </c>
      <c r="N962" s="20" t="s">
        <v>35</v>
      </c>
      <c r="O962" s="8">
        <v>19.589999999999801</v>
      </c>
      <c r="P962" s="20" t="s">
        <v>35</v>
      </c>
      <c r="Q962" s="8">
        <v>20.589999999999801</v>
      </c>
      <c r="R962" s="20" t="s">
        <v>46</v>
      </c>
      <c r="S962" s="8">
        <v>21.589999999999801</v>
      </c>
      <c r="T962" s="20" t="s">
        <v>46</v>
      </c>
      <c r="U962" s="8">
        <v>21.589999999999801</v>
      </c>
    </row>
    <row r="963" spans="1:21">
      <c r="A963" s="15" t="s">
        <v>35</v>
      </c>
      <c r="B963" s="16">
        <v>13.599999999999801</v>
      </c>
      <c r="C963" s="20" t="s">
        <v>35</v>
      </c>
      <c r="D963" s="23">
        <v>16.599999999999799</v>
      </c>
      <c r="E963" s="15" t="s">
        <v>35</v>
      </c>
      <c r="F963" s="19">
        <v>17.599999999999799</v>
      </c>
      <c r="G963" s="15" t="s">
        <v>35</v>
      </c>
      <c r="H963" s="19">
        <v>19.599999999999799</v>
      </c>
      <c r="I963" s="15" t="s">
        <v>35</v>
      </c>
      <c r="J963" s="16">
        <v>20.599999999999799</v>
      </c>
      <c r="L963" s="28" t="s">
        <v>35</v>
      </c>
      <c r="M963" s="16">
        <v>19.599999999999799</v>
      </c>
      <c r="N963" s="20" t="s">
        <v>35</v>
      </c>
      <c r="O963" s="16">
        <v>19.599999999999799</v>
      </c>
      <c r="P963" s="20" t="s">
        <v>35</v>
      </c>
      <c r="Q963" s="16">
        <v>20.599999999999799</v>
      </c>
      <c r="R963" s="20" t="s">
        <v>46</v>
      </c>
      <c r="S963" s="16">
        <v>21.599999999999799</v>
      </c>
      <c r="T963" s="20" t="s">
        <v>46</v>
      </c>
      <c r="U963" s="16">
        <v>21.599999999999799</v>
      </c>
    </row>
    <row r="964" spans="1:21">
      <c r="A964" s="15" t="s">
        <v>35</v>
      </c>
      <c r="B964" s="16">
        <v>13.6099999999998</v>
      </c>
      <c r="C964" s="20" t="s">
        <v>35</v>
      </c>
      <c r="D964" s="23">
        <v>16.6099999999998</v>
      </c>
      <c r="E964" s="15" t="s">
        <v>35</v>
      </c>
      <c r="F964" s="26">
        <v>17.6099999999998</v>
      </c>
      <c r="G964" s="15" t="s">
        <v>35</v>
      </c>
      <c r="H964" s="8">
        <v>19.6099999999998</v>
      </c>
      <c r="I964" s="15" t="s">
        <v>35</v>
      </c>
      <c r="J964" s="8">
        <v>20.6099999999998</v>
      </c>
      <c r="L964" s="28" t="s">
        <v>35</v>
      </c>
      <c r="M964" s="8">
        <v>19.6099999999998</v>
      </c>
      <c r="N964" s="20" t="s">
        <v>35</v>
      </c>
      <c r="O964" s="8">
        <v>19.6099999999998</v>
      </c>
      <c r="P964" s="20" t="s">
        <v>35</v>
      </c>
      <c r="Q964" s="8">
        <v>20.6099999999998</v>
      </c>
      <c r="R964" s="20" t="s">
        <v>46</v>
      </c>
      <c r="S964" s="8">
        <v>21.6099999999998</v>
      </c>
      <c r="T964" s="20" t="s">
        <v>46</v>
      </c>
      <c r="U964" s="8">
        <v>21.6099999999998</v>
      </c>
    </row>
    <row r="965" spans="1:21">
      <c r="A965" s="15" t="s">
        <v>35</v>
      </c>
      <c r="B965" s="16">
        <v>13.6199999999998</v>
      </c>
      <c r="C965" s="20" t="s">
        <v>35</v>
      </c>
      <c r="D965" s="23">
        <v>16.619999999999798</v>
      </c>
      <c r="E965" s="15" t="s">
        <v>35</v>
      </c>
      <c r="F965" s="19">
        <v>17.619999999999798</v>
      </c>
      <c r="G965" s="15" t="s">
        <v>35</v>
      </c>
      <c r="H965" s="19">
        <v>19.619999999999798</v>
      </c>
      <c r="I965" s="15" t="s">
        <v>35</v>
      </c>
      <c r="J965" s="16">
        <v>20.619999999999798</v>
      </c>
      <c r="L965" s="28" t="s">
        <v>35</v>
      </c>
      <c r="M965" s="16">
        <v>19.619999999999798</v>
      </c>
      <c r="N965" s="20" t="s">
        <v>35</v>
      </c>
      <c r="O965" s="16">
        <v>19.619999999999798</v>
      </c>
      <c r="P965" s="20" t="s">
        <v>35</v>
      </c>
      <c r="Q965" s="16">
        <v>20.619999999999798</v>
      </c>
      <c r="R965" s="20" t="s">
        <v>46</v>
      </c>
      <c r="S965" s="16">
        <v>21.619999999999798</v>
      </c>
      <c r="T965" s="20" t="s">
        <v>46</v>
      </c>
      <c r="U965" s="16">
        <v>21.619999999999798</v>
      </c>
    </row>
    <row r="966" spans="1:21">
      <c r="A966" s="15" t="s">
        <v>35</v>
      </c>
      <c r="B966" s="16">
        <v>13.6299999999998</v>
      </c>
      <c r="C966" s="20" t="s">
        <v>35</v>
      </c>
      <c r="D966" s="23">
        <v>16.6299999999998</v>
      </c>
      <c r="E966" s="15" t="s">
        <v>35</v>
      </c>
      <c r="F966" s="26">
        <v>17.6299999999998</v>
      </c>
      <c r="G966" s="15" t="s">
        <v>35</v>
      </c>
      <c r="H966" s="8">
        <v>19.6299999999998</v>
      </c>
      <c r="I966" s="15" t="s">
        <v>35</v>
      </c>
      <c r="J966" s="8">
        <v>20.6299999999998</v>
      </c>
      <c r="L966" s="28" t="s">
        <v>35</v>
      </c>
      <c r="M966" s="8">
        <v>19.6299999999998</v>
      </c>
      <c r="N966" s="20" t="s">
        <v>35</v>
      </c>
      <c r="O966" s="8">
        <v>19.6299999999998</v>
      </c>
      <c r="P966" s="20" t="s">
        <v>35</v>
      </c>
      <c r="Q966" s="8">
        <v>20.6299999999998</v>
      </c>
      <c r="R966" s="20" t="s">
        <v>46</v>
      </c>
      <c r="S966" s="8">
        <v>21.6299999999998</v>
      </c>
      <c r="T966" s="20" t="s">
        <v>46</v>
      </c>
      <c r="U966" s="8">
        <v>21.6299999999998</v>
      </c>
    </row>
    <row r="967" spans="1:21">
      <c r="A967" s="15" t="s">
        <v>35</v>
      </c>
      <c r="B967" s="16">
        <v>13.6399999999998</v>
      </c>
      <c r="C967" s="20" t="s">
        <v>35</v>
      </c>
      <c r="D967" s="23">
        <v>16.639999999999802</v>
      </c>
      <c r="E967" s="15" t="s">
        <v>35</v>
      </c>
      <c r="F967" s="19">
        <v>17.639999999999802</v>
      </c>
      <c r="G967" s="15" t="s">
        <v>35</v>
      </c>
      <c r="H967" s="19">
        <v>19.639999999999802</v>
      </c>
      <c r="I967" s="15" t="s">
        <v>35</v>
      </c>
      <c r="J967" s="16">
        <v>20.639999999999802</v>
      </c>
      <c r="L967" s="28" t="s">
        <v>35</v>
      </c>
      <c r="M967" s="16">
        <v>19.639999999999802</v>
      </c>
      <c r="N967" s="20" t="s">
        <v>35</v>
      </c>
      <c r="O967" s="16">
        <v>19.639999999999802</v>
      </c>
      <c r="P967" s="20" t="s">
        <v>35</v>
      </c>
      <c r="Q967" s="16">
        <v>20.639999999999802</v>
      </c>
      <c r="R967" s="20" t="s">
        <v>46</v>
      </c>
      <c r="S967" s="16">
        <v>21.639999999999802</v>
      </c>
      <c r="T967" s="20" t="s">
        <v>46</v>
      </c>
      <c r="U967" s="16">
        <v>21.639999999999802</v>
      </c>
    </row>
    <row r="968" spans="1:21">
      <c r="A968" s="15" t="s">
        <v>35</v>
      </c>
      <c r="B968" s="16">
        <v>13.6499999999998</v>
      </c>
      <c r="C968" s="20" t="s">
        <v>35</v>
      </c>
      <c r="D968" s="23">
        <v>16.6499999999998</v>
      </c>
      <c r="E968" s="15" t="s">
        <v>35</v>
      </c>
      <c r="F968" s="26">
        <v>17.6499999999998</v>
      </c>
      <c r="G968" s="15" t="s">
        <v>35</v>
      </c>
      <c r="H968" s="8">
        <v>19.6499999999998</v>
      </c>
      <c r="I968" s="15" t="s">
        <v>35</v>
      </c>
      <c r="J968" s="8">
        <v>20.6499999999998</v>
      </c>
      <c r="L968" s="28" t="s">
        <v>35</v>
      </c>
      <c r="M968" s="8">
        <v>19.6499999999998</v>
      </c>
      <c r="N968" s="20" t="s">
        <v>35</v>
      </c>
      <c r="O968" s="8">
        <v>19.6499999999998</v>
      </c>
      <c r="P968" s="20" t="s">
        <v>35</v>
      </c>
      <c r="Q968" s="8">
        <v>20.6499999999998</v>
      </c>
      <c r="R968" s="20" t="s">
        <v>46</v>
      </c>
      <c r="S968" s="8">
        <v>21.6499999999998</v>
      </c>
      <c r="T968" s="20" t="s">
        <v>46</v>
      </c>
      <c r="U968" s="8">
        <v>21.6499999999998</v>
      </c>
    </row>
    <row r="969" spans="1:21">
      <c r="A969" s="15" t="s">
        <v>35</v>
      </c>
      <c r="B969" s="16">
        <v>13.659999999999799</v>
      </c>
      <c r="C969" s="20" t="s">
        <v>35</v>
      </c>
      <c r="D969" s="23">
        <v>16.659999999999801</v>
      </c>
      <c r="E969" s="15" t="s">
        <v>35</v>
      </c>
      <c r="F969" s="19">
        <v>17.659999999999801</v>
      </c>
      <c r="G969" s="15" t="s">
        <v>35</v>
      </c>
      <c r="H969" s="19">
        <v>19.659999999999801</v>
      </c>
      <c r="I969" s="15" t="s">
        <v>35</v>
      </c>
      <c r="J969" s="16">
        <v>20.659999999999801</v>
      </c>
      <c r="L969" s="28" t="s">
        <v>35</v>
      </c>
      <c r="M969" s="16">
        <v>19.659999999999801</v>
      </c>
      <c r="N969" s="20" t="s">
        <v>35</v>
      </c>
      <c r="O969" s="16">
        <v>19.659999999999801</v>
      </c>
      <c r="P969" s="20" t="s">
        <v>35</v>
      </c>
      <c r="Q969" s="16">
        <v>20.659999999999801</v>
      </c>
      <c r="R969" s="20" t="s">
        <v>46</v>
      </c>
      <c r="S969" s="16">
        <v>21.659999999999801</v>
      </c>
      <c r="T969" s="20" t="s">
        <v>46</v>
      </c>
      <c r="U969" s="16">
        <v>21.659999999999801</v>
      </c>
    </row>
    <row r="970" spans="1:21">
      <c r="A970" s="15" t="s">
        <v>35</v>
      </c>
      <c r="B970" s="16">
        <v>13.669999999999799</v>
      </c>
      <c r="C970" s="20" t="s">
        <v>35</v>
      </c>
      <c r="D970" s="23">
        <v>16.669999999999799</v>
      </c>
      <c r="E970" s="15" t="s">
        <v>35</v>
      </c>
      <c r="F970" s="26">
        <v>17.669999999999799</v>
      </c>
      <c r="G970" s="15" t="s">
        <v>35</v>
      </c>
      <c r="H970" s="8">
        <v>19.669999999999799</v>
      </c>
      <c r="I970" s="15" t="s">
        <v>35</v>
      </c>
      <c r="J970" s="8">
        <v>20.669999999999799</v>
      </c>
      <c r="L970" s="28" t="s">
        <v>35</v>
      </c>
      <c r="M970" s="8">
        <v>19.669999999999799</v>
      </c>
      <c r="N970" s="20" t="s">
        <v>35</v>
      </c>
      <c r="O970" s="8">
        <v>19.669999999999799</v>
      </c>
      <c r="P970" s="20" t="s">
        <v>35</v>
      </c>
      <c r="Q970" s="8">
        <v>20.669999999999799</v>
      </c>
      <c r="R970" s="20" t="s">
        <v>46</v>
      </c>
      <c r="S970" s="8">
        <v>21.669999999999799</v>
      </c>
      <c r="T970" s="20" t="s">
        <v>46</v>
      </c>
      <c r="U970" s="8">
        <v>21.669999999999799</v>
      </c>
    </row>
    <row r="971" spans="1:21">
      <c r="A971" s="15" t="s">
        <v>35</v>
      </c>
      <c r="B971" s="16">
        <v>13.679999999999801</v>
      </c>
      <c r="C971" s="20" t="s">
        <v>35</v>
      </c>
      <c r="D971" s="23">
        <v>16.679999999999801</v>
      </c>
      <c r="E971" s="15" t="s">
        <v>35</v>
      </c>
      <c r="F971" s="19">
        <v>17.679999999999801</v>
      </c>
      <c r="G971" s="15" t="s">
        <v>35</v>
      </c>
      <c r="H971" s="19">
        <v>19.679999999999801</v>
      </c>
      <c r="I971" s="15" t="s">
        <v>35</v>
      </c>
      <c r="J971" s="16">
        <v>20.679999999999801</v>
      </c>
      <c r="L971" s="28" t="s">
        <v>35</v>
      </c>
      <c r="M971" s="16">
        <v>19.679999999999801</v>
      </c>
      <c r="N971" s="20" t="s">
        <v>35</v>
      </c>
      <c r="O971" s="16">
        <v>19.679999999999801</v>
      </c>
      <c r="P971" s="20" t="s">
        <v>35</v>
      </c>
      <c r="Q971" s="16">
        <v>20.679999999999801</v>
      </c>
      <c r="R971" s="20" t="s">
        <v>46</v>
      </c>
      <c r="S971" s="16">
        <v>21.679999999999801</v>
      </c>
      <c r="T971" s="20" t="s">
        <v>46</v>
      </c>
      <c r="U971" s="16">
        <v>21.679999999999801</v>
      </c>
    </row>
    <row r="972" spans="1:21">
      <c r="A972" s="15" t="s">
        <v>35</v>
      </c>
      <c r="B972" s="16">
        <v>13.689999999999801</v>
      </c>
      <c r="C972" s="20" t="s">
        <v>35</v>
      </c>
      <c r="D972" s="23">
        <v>16.689999999999799</v>
      </c>
      <c r="E972" s="15" t="s">
        <v>35</v>
      </c>
      <c r="F972" s="26">
        <v>17.689999999999799</v>
      </c>
      <c r="G972" s="15" t="s">
        <v>35</v>
      </c>
      <c r="H972" s="8">
        <v>19.689999999999799</v>
      </c>
      <c r="I972" s="15" t="s">
        <v>35</v>
      </c>
      <c r="J972" s="8">
        <v>20.689999999999799</v>
      </c>
      <c r="L972" s="28" t="s">
        <v>35</v>
      </c>
      <c r="M972" s="8">
        <v>19.689999999999799</v>
      </c>
      <c r="N972" s="20" t="s">
        <v>35</v>
      </c>
      <c r="O972" s="8">
        <v>19.689999999999799</v>
      </c>
      <c r="P972" s="20" t="s">
        <v>35</v>
      </c>
      <c r="Q972" s="8">
        <v>20.689999999999799</v>
      </c>
      <c r="R972" s="20" t="s">
        <v>46</v>
      </c>
      <c r="S972" s="8">
        <v>21.689999999999799</v>
      </c>
      <c r="T972" s="20" t="s">
        <v>46</v>
      </c>
      <c r="U972" s="8">
        <v>21.689999999999799</v>
      </c>
    </row>
    <row r="973" spans="1:21">
      <c r="A973" s="15" t="s">
        <v>35</v>
      </c>
      <c r="B973" s="16">
        <v>13.6999999999998</v>
      </c>
      <c r="C973" s="20" t="s">
        <v>35</v>
      </c>
      <c r="D973" s="23">
        <v>16.6999999999998</v>
      </c>
      <c r="E973" s="15" t="s">
        <v>35</v>
      </c>
      <c r="F973" s="19">
        <v>17.6999999999998</v>
      </c>
      <c r="G973" s="15" t="s">
        <v>35</v>
      </c>
      <c r="H973" s="19">
        <v>19.6999999999998</v>
      </c>
      <c r="I973" s="15" t="s">
        <v>35</v>
      </c>
      <c r="J973" s="16">
        <v>20.6999999999998</v>
      </c>
      <c r="L973" s="28" t="s">
        <v>35</v>
      </c>
      <c r="M973" s="16">
        <v>19.6999999999998</v>
      </c>
      <c r="N973" s="20" t="s">
        <v>35</v>
      </c>
      <c r="O973" s="16">
        <v>19.6999999999998</v>
      </c>
      <c r="P973" s="20" t="s">
        <v>35</v>
      </c>
      <c r="Q973" s="16">
        <v>20.6999999999998</v>
      </c>
      <c r="R973" s="20" t="s">
        <v>46</v>
      </c>
      <c r="S973" s="16">
        <v>21.6999999999998</v>
      </c>
      <c r="T973" s="20" t="s">
        <v>46</v>
      </c>
      <c r="U973" s="16">
        <v>21.6999999999998</v>
      </c>
    </row>
    <row r="974" spans="1:21">
      <c r="A974" s="15" t="s">
        <v>35</v>
      </c>
      <c r="B974" s="16">
        <v>13.7099999999998</v>
      </c>
      <c r="C974" s="20" t="s">
        <v>35</v>
      </c>
      <c r="D974" s="23">
        <v>16.709999999999798</v>
      </c>
      <c r="E974" s="15" t="s">
        <v>35</v>
      </c>
      <c r="F974" s="26">
        <v>17.709999999999798</v>
      </c>
      <c r="G974" s="15" t="s">
        <v>35</v>
      </c>
      <c r="H974" s="8">
        <v>19.709999999999798</v>
      </c>
      <c r="I974" s="15" t="s">
        <v>35</v>
      </c>
      <c r="J974" s="8">
        <v>20.709999999999798</v>
      </c>
      <c r="L974" s="28" t="s">
        <v>35</v>
      </c>
      <c r="M974" s="8">
        <v>19.709999999999798</v>
      </c>
      <c r="N974" s="20" t="s">
        <v>35</v>
      </c>
      <c r="O974" s="8">
        <v>19.709999999999798</v>
      </c>
      <c r="P974" s="20" t="s">
        <v>35</v>
      </c>
      <c r="Q974" s="8">
        <v>20.709999999999798</v>
      </c>
      <c r="R974" s="20" t="s">
        <v>46</v>
      </c>
      <c r="S974" s="8">
        <v>21.709999999999798</v>
      </c>
      <c r="T974" s="20" t="s">
        <v>46</v>
      </c>
      <c r="U974" s="8">
        <v>21.709999999999798</v>
      </c>
    </row>
    <row r="975" spans="1:21">
      <c r="A975" s="15" t="s">
        <v>35</v>
      </c>
      <c r="B975" s="16">
        <v>13.7199999999998</v>
      </c>
      <c r="C975" s="20" t="s">
        <v>35</v>
      </c>
      <c r="D975" s="23">
        <v>16.7199999999998</v>
      </c>
      <c r="E975" s="15" t="s">
        <v>35</v>
      </c>
      <c r="F975" s="19">
        <v>17.7199999999998</v>
      </c>
      <c r="G975" s="15" t="s">
        <v>35</v>
      </c>
      <c r="H975" s="19">
        <v>19.7199999999998</v>
      </c>
      <c r="I975" s="15" t="s">
        <v>35</v>
      </c>
      <c r="J975" s="16">
        <v>20.7199999999998</v>
      </c>
      <c r="L975" s="28" t="s">
        <v>35</v>
      </c>
      <c r="M975" s="16">
        <v>19.7199999999998</v>
      </c>
      <c r="N975" s="20" t="s">
        <v>35</v>
      </c>
      <c r="O975" s="16">
        <v>19.7199999999998</v>
      </c>
      <c r="P975" s="20" t="s">
        <v>35</v>
      </c>
      <c r="Q975" s="16">
        <v>20.7199999999998</v>
      </c>
      <c r="R975" s="20" t="s">
        <v>46</v>
      </c>
      <c r="S975" s="16">
        <v>21.7199999999998</v>
      </c>
      <c r="T975" s="20" t="s">
        <v>46</v>
      </c>
      <c r="U975" s="16">
        <v>21.7199999999998</v>
      </c>
    </row>
    <row r="976" spans="1:21">
      <c r="A976" s="15" t="s">
        <v>35</v>
      </c>
      <c r="B976" s="16">
        <v>13.7299999999998</v>
      </c>
      <c r="C976" s="20" t="s">
        <v>35</v>
      </c>
      <c r="D976" s="23">
        <v>16.729999999999801</v>
      </c>
      <c r="E976" s="15" t="s">
        <v>35</v>
      </c>
      <c r="F976" s="26">
        <v>17.729999999999801</v>
      </c>
      <c r="G976" s="15" t="s">
        <v>35</v>
      </c>
      <c r="H976" s="8">
        <v>19.729999999999801</v>
      </c>
      <c r="I976" s="15" t="s">
        <v>35</v>
      </c>
      <c r="J976" s="8">
        <v>20.729999999999801</v>
      </c>
      <c r="L976" s="28" t="s">
        <v>35</v>
      </c>
      <c r="M976" s="8">
        <v>19.729999999999801</v>
      </c>
      <c r="N976" s="20" t="s">
        <v>35</v>
      </c>
      <c r="O976" s="8">
        <v>19.729999999999801</v>
      </c>
      <c r="P976" s="20" t="s">
        <v>35</v>
      </c>
      <c r="Q976" s="8">
        <v>20.729999999999801</v>
      </c>
      <c r="R976" s="20" t="s">
        <v>46</v>
      </c>
      <c r="S976" s="8">
        <v>21.729999999999801</v>
      </c>
      <c r="T976" s="20" t="s">
        <v>46</v>
      </c>
      <c r="U976" s="8">
        <v>21.729999999999801</v>
      </c>
    </row>
    <row r="977" spans="1:21">
      <c r="A977" s="15" t="s">
        <v>35</v>
      </c>
      <c r="B977" s="16">
        <v>13.739999999999799</v>
      </c>
      <c r="C977" s="20" t="s">
        <v>35</v>
      </c>
      <c r="D977" s="23">
        <v>16.739999999999799</v>
      </c>
      <c r="E977" s="15" t="s">
        <v>35</v>
      </c>
      <c r="F977" s="19">
        <v>17.739999999999799</v>
      </c>
      <c r="G977" s="15" t="s">
        <v>35</v>
      </c>
      <c r="H977" s="19">
        <v>19.739999999999799</v>
      </c>
      <c r="I977" s="15" t="s">
        <v>35</v>
      </c>
      <c r="J977" s="16">
        <v>20.739999999999799</v>
      </c>
      <c r="L977" s="28" t="s">
        <v>35</v>
      </c>
      <c r="M977" s="16">
        <v>19.739999999999799</v>
      </c>
      <c r="N977" s="20" t="s">
        <v>35</v>
      </c>
      <c r="O977" s="16">
        <v>19.739999999999799</v>
      </c>
      <c r="P977" s="20" t="s">
        <v>35</v>
      </c>
      <c r="Q977" s="16">
        <v>20.739999999999799</v>
      </c>
      <c r="R977" s="20" t="s">
        <v>46</v>
      </c>
      <c r="S977" s="16">
        <v>21.739999999999799</v>
      </c>
      <c r="T977" s="20" t="s">
        <v>46</v>
      </c>
      <c r="U977" s="16">
        <v>21.739999999999799</v>
      </c>
    </row>
    <row r="978" spans="1:21">
      <c r="A978" s="15" t="s">
        <v>35</v>
      </c>
      <c r="B978" s="16">
        <v>13.749999999999799</v>
      </c>
      <c r="C978" s="20" t="s">
        <v>35</v>
      </c>
      <c r="D978" s="23">
        <v>16.749999999999801</v>
      </c>
      <c r="E978" s="15" t="s">
        <v>35</v>
      </c>
      <c r="F978" s="26">
        <v>17.749999999999801</v>
      </c>
      <c r="G978" s="15" t="s">
        <v>35</v>
      </c>
      <c r="H978" s="8">
        <v>19.749999999999801</v>
      </c>
      <c r="I978" s="15" t="s">
        <v>35</v>
      </c>
      <c r="J978" s="8">
        <v>20.749999999999801</v>
      </c>
      <c r="L978" s="28" t="s">
        <v>35</v>
      </c>
      <c r="M978" s="8">
        <v>19.749999999999801</v>
      </c>
      <c r="N978" s="20" t="s">
        <v>35</v>
      </c>
      <c r="O978" s="8">
        <v>19.749999999999801</v>
      </c>
      <c r="P978" s="20" t="s">
        <v>35</v>
      </c>
      <c r="Q978" s="8">
        <v>20.749999999999801</v>
      </c>
      <c r="R978" s="20" t="s">
        <v>46</v>
      </c>
      <c r="S978" s="8">
        <v>21.749999999999801</v>
      </c>
      <c r="T978" s="20" t="s">
        <v>46</v>
      </c>
      <c r="U978" s="8">
        <v>21.749999999999801</v>
      </c>
    </row>
    <row r="979" spans="1:21">
      <c r="A979" s="15" t="s">
        <v>35</v>
      </c>
      <c r="B979" s="16">
        <v>13.759999999999801</v>
      </c>
      <c r="C979" s="20" t="s">
        <v>35</v>
      </c>
      <c r="D979" s="23">
        <v>16.759999999999799</v>
      </c>
      <c r="E979" s="15" t="s">
        <v>35</v>
      </c>
      <c r="F979" s="19">
        <v>17.759999999999799</v>
      </c>
      <c r="G979" s="15" t="s">
        <v>35</v>
      </c>
      <c r="H979" s="19">
        <v>19.759999999999799</v>
      </c>
      <c r="I979" s="15" t="s">
        <v>35</v>
      </c>
      <c r="J979" s="16">
        <v>20.759999999999799</v>
      </c>
      <c r="L979" s="28" t="s">
        <v>35</v>
      </c>
      <c r="M979" s="16">
        <v>19.759999999999799</v>
      </c>
      <c r="N979" s="20" t="s">
        <v>35</v>
      </c>
      <c r="O979" s="16">
        <v>19.759999999999799</v>
      </c>
      <c r="P979" s="20" t="s">
        <v>35</v>
      </c>
      <c r="Q979" s="16">
        <v>20.759999999999799</v>
      </c>
      <c r="R979" s="20" t="s">
        <v>46</v>
      </c>
      <c r="S979" s="16">
        <v>21.759999999999799</v>
      </c>
      <c r="T979" s="20" t="s">
        <v>46</v>
      </c>
      <c r="U979" s="16">
        <v>21.759999999999799</v>
      </c>
    </row>
    <row r="980" spans="1:21">
      <c r="A980" s="15" t="s">
        <v>35</v>
      </c>
      <c r="B980" s="16">
        <v>13.769999999999801</v>
      </c>
      <c r="C980" s="20" t="s">
        <v>35</v>
      </c>
      <c r="D980" s="23">
        <v>16.769999999999801</v>
      </c>
      <c r="E980" s="15" t="s">
        <v>35</v>
      </c>
      <c r="F980" s="26">
        <v>17.769999999999801</v>
      </c>
      <c r="G980" s="15" t="s">
        <v>35</v>
      </c>
      <c r="H980" s="8">
        <v>19.769999999999801</v>
      </c>
      <c r="I980" s="15" t="s">
        <v>35</v>
      </c>
      <c r="J980" s="8">
        <v>20.769999999999801</v>
      </c>
      <c r="L980" s="28" t="s">
        <v>35</v>
      </c>
      <c r="M980" s="8">
        <v>19.769999999999801</v>
      </c>
      <c r="N980" s="20" t="s">
        <v>35</v>
      </c>
      <c r="O980" s="8">
        <v>19.769999999999801</v>
      </c>
      <c r="P980" s="20" t="s">
        <v>35</v>
      </c>
      <c r="Q980" s="8">
        <v>20.769999999999801</v>
      </c>
      <c r="R980" s="20" t="s">
        <v>46</v>
      </c>
      <c r="S980" s="8">
        <v>21.769999999999801</v>
      </c>
      <c r="T980" s="20" t="s">
        <v>46</v>
      </c>
      <c r="U980" s="8">
        <v>21.769999999999801</v>
      </c>
    </row>
    <row r="981" spans="1:21">
      <c r="A981" s="15" t="s">
        <v>35</v>
      </c>
      <c r="B981" s="16">
        <v>13.7799999999998</v>
      </c>
      <c r="C981" s="20" t="s">
        <v>35</v>
      </c>
      <c r="D981" s="23">
        <v>16.779999999999799</v>
      </c>
      <c r="E981" s="15" t="s">
        <v>35</v>
      </c>
      <c r="F981" s="19">
        <v>17.779999999999799</v>
      </c>
      <c r="G981" s="15" t="s">
        <v>35</v>
      </c>
      <c r="H981" s="19">
        <v>19.779999999999799</v>
      </c>
      <c r="I981" s="15" t="s">
        <v>35</v>
      </c>
      <c r="J981" s="16">
        <v>20.779999999999799</v>
      </c>
      <c r="L981" s="28" t="s">
        <v>35</v>
      </c>
      <c r="M981" s="16">
        <v>19.779999999999799</v>
      </c>
      <c r="N981" s="20" t="s">
        <v>35</v>
      </c>
      <c r="O981" s="16">
        <v>19.779999999999799</v>
      </c>
      <c r="P981" s="20" t="s">
        <v>35</v>
      </c>
      <c r="Q981" s="16">
        <v>20.779999999999799</v>
      </c>
      <c r="R981" s="20" t="s">
        <v>46</v>
      </c>
      <c r="S981" s="16">
        <v>21.779999999999799</v>
      </c>
      <c r="T981" s="20" t="s">
        <v>46</v>
      </c>
      <c r="U981" s="16">
        <v>21.779999999999799</v>
      </c>
    </row>
    <row r="982" spans="1:21">
      <c r="A982" s="15" t="s">
        <v>35</v>
      </c>
      <c r="B982" s="16">
        <v>13.7899999999998</v>
      </c>
      <c r="C982" s="20" t="s">
        <v>35</v>
      </c>
      <c r="D982" s="23">
        <v>16.7899999999998</v>
      </c>
      <c r="E982" s="15" t="s">
        <v>35</v>
      </c>
      <c r="F982" s="26">
        <v>17.7899999999998</v>
      </c>
      <c r="G982" s="15" t="s">
        <v>35</v>
      </c>
      <c r="H982" s="8">
        <v>19.7899999999998</v>
      </c>
      <c r="I982" s="15" t="s">
        <v>35</v>
      </c>
      <c r="J982" s="8">
        <v>20.7899999999998</v>
      </c>
      <c r="L982" s="28" t="s">
        <v>35</v>
      </c>
      <c r="M982" s="8">
        <v>19.7899999999998</v>
      </c>
      <c r="N982" s="20" t="s">
        <v>35</v>
      </c>
      <c r="O982" s="8">
        <v>19.7899999999998</v>
      </c>
      <c r="P982" s="20" t="s">
        <v>35</v>
      </c>
      <c r="Q982" s="8">
        <v>20.7899999999998</v>
      </c>
      <c r="R982" s="20" t="s">
        <v>46</v>
      </c>
      <c r="S982" s="8">
        <v>21.7899999999998</v>
      </c>
      <c r="T982" s="20" t="s">
        <v>46</v>
      </c>
      <c r="U982" s="8">
        <v>21.7899999999998</v>
      </c>
    </row>
    <row r="983" spans="1:21">
      <c r="A983" s="15" t="s">
        <v>35</v>
      </c>
      <c r="B983" s="16">
        <v>13.7999999999998</v>
      </c>
      <c r="C983" s="20" t="s">
        <v>35</v>
      </c>
      <c r="D983" s="23">
        <v>16.799999999999802</v>
      </c>
      <c r="E983" s="15" t="s">
        <v>35</v>
      </c>
      <c r="F983" s="19">
        <v>17.799999999999802</v>
      </c>
      <c r="G983" s="15" t="s">
        <v>35</v>
      </c>
      <c r="H983" s="19">
        <v>19.799999999999802</v>
      </c>
      <c r="I983" s="15" t="s">
        <v>35</v>
      </c>
      <c r="J983" s="16">
        <v>20.799999999999802</v>
      </c>
      <c r="L983" s="28" t="s">
        <v>35</v>
      </c>
      <c r="M983" s="16">
        <v>19.799999999999802</v>
      </c>
      <c r="N983" s="20" t="s">
        <v>35</v>
      </c>
      <c r="O983" s="16">
        <v>19.799999999999802</v>
      </c>
      <c r="P983" s="20" t="s">
        <v>35</v>
      </c>
      <c r="Q983" s="16">
        <v>20.799999999999802</v>
      </c>
      <c r="R983" s="20" t="s">
        <v>46</v>
      </c>
      <c r="S983" s="16">
        <v>21.799999999999802</v>
      </c>
      <c r="T983" s="20" t="s">
        <v>46</v>
      </c>
      <c r="U983" s="16">
        <v>21.799999999999802</v>
      </c>
    </row>
    <row r="984" spans="1:21">
      <c r="A984" s="15" t="s">
        <v>35</v>
      </c>
      <c r="B984" s="16">
        <v>13.8099999999998</v>
      </c>
      <c r="C984" s="20" t="s">
        <v>35</v>
      </c>
      <c r="D984" s="23">
        <v>16.8099999999998</v>
      </c>
      <c r="E984" s="15" t="s">
        <v>35</v>
      </c>
      <c r="F984" s="26">
        <v>17.8099999999998</v>
      </c>
      <c r="G984" s="15" t="s">
        <v>35</v>
      </c>
      <c r="H984" s="8">
        <v>19.8099999999998</v>
      </c>
      <c r="I984" s="15" t="s">
        <v>35</v>
      </c>
      <c r="J984" s="8">
        <v>20.8099999999998</v>
      </c>
      <c r="L984" s="28" t="s">
        <v>36</v>
      </c>
      <c r="M984" s="8">
        <v>19.8099999999998</v>
      </c>
      <c r="N984" s="20" t="s">
        <v>35</v>
      </c>
      <c r="O984" s="8">
        <v>19.8099999999998</v>
      </c>
      <c r="P984" s="20" t="s">
        <v>35</v>
      </c>
      <c r="Q984" s="8">
        <v>20.8099999999998</v>
      </c>
      <c r="R984" s="20" t="s">
        <v>46</v>
      </c>
      <c r="S984" s="8">
        <v>21.8099999999998</v>
      </c>
      <c r="T984" s="20" t="s">
        <v>46</v>
      </c>
      <c r="U984" s="8">
        <v>21.8099999999998</v>
      </c>
    </row>
    <row r="985" spans="1:21">
      <c r="A985" s="15" t="s">
        <v>35</v>
      </c>
      <c r="B985" s="16">
        <v>13.8199999999998</v>
      </c>
      <c r="C985" s="20" t="s">
        <v>35</v>
      </c>
      <c r="D985" s="23">
        <v>16.819999999999801</v>
      </c>
      <c r="E985" s="15" t="s">
        <v>35</v>
      </c>
      <c r="F985" s="19">
        <v>17.819999999999801</v>
      </c>
      <c r="G985" s="15" t="s">
        <v>35</v>
      </c>
      <c r="H985" s="19">
        <v>19.819999999999801</v>
      </c>
      <c r="I985" s="15" t="s">
        <v>35</v>
      </c>
      <c r="J985" s="16">
        <v>20.819999999999801</v>
      </c>
      <c r="L985" s="28" t="s">
        <v>36</v>
      </c>
      <c r="M985" s="16">
        <v>19.819999999999801</v>
      </c>
      <c r="N985" s="20" t="s">
        <v>35</v>
      </c>
      <c r="O985" s="16">
        <v>19.819999999999801</v>
      </c>
      <c r="P985" s="20" t="s">
        <v>35</v>
      </c>
      <c r="Q985" s="16">
        <v>20.819999999999801</v>
      </c>
      <c r="R985" s="20" t="s">
        <v>46</v>
      </c>
      <c r="S985" s="16">
        <v>21.819999999999801</v>
      </c>
      <c r="T985" s="20" t="s">
        <v>46</v>
      </c>
      <c r="U985" s="16">
        <v>21.819999999999801</v>
      </c>
    </row>
    <row r="986" spans="1:21">
      <c r="A986" s="15" t="s">
        <v>35</v>
      </c>
      <c r="B986" s="16">
        <v>13.829999999999799</v>
      </c>
      <c r="C986" s="20" t="s">
        <v>35</v>
      </c>
      <c r="D986" s="23">
        <v>16.829999999999799</v>
      </c>
      <c r="E986" s="15" t="s">
        <v>35</v>
      </c>
      <c r="F986" s="26">
        <v>17.829999999999799</v>
      </c>
      <c r="G986" s="15" t="s">
        <v>35</v>
      </c>
      <c r="H986" s="8">
        <v>19.829999999999799</v>
      </c>
      <c r="I986" s="15" t="s">
        <v>35</v>
      </c>
      <c r="J986" s="8">
        <v>20.829999999999799</v>
      </c>
      <c r="L986" s="28" t="s">
        <v>36</v>
      </c>
      <c r="M986" s="8">
        <v>19.829999999999799</v>
      </c>
      <c r="N986" s="20" t="s">
        <v>35</v>
      </c>
      <c r="O986" s="8">
        <v>19.829999999999799</v>
      </c>
      <c r="P986" s="20" t="s">
        <v>35</v>
      </c>
      <c r="Q986" s="8">
        <v>20.829999999999799</v>
      </c>
      <c r="R986" s="20" t="s">
        <v>46</v>
      </c>
      <c r="S986" s="8">
        <v>21.829999999999799</v>
      </c>
      <c r="T986" s="20" t="s">
        <v>46</v>
      </c>
      <c r="U986" s="8">
        <v>21.829999999999799</v>
      </c>
    </row>
    <row r="987" spans="1:21">
      <c r="A987" s="15" t="s">
        <v>35</v>
      </c>
      <c r="B987" s="16">
        <v>13.839999999999799</v>
      </c>
      <c r="C987" s="20" t="s">
        <v>35</v>
      </c>
      <c r="D987" s="23">
        <v>16.839999999999801</v>
      </c>
      <c r="E987" s="15" t="s">
        <v>35</v>
      </c>
      <c r="F987" s="19">
        <v>17.839999999999801</v>
      </c>
      <c r="G987" s="15" t="s">
        <v>35</v>
      </c>
      <c r="H987" s="19">
        <v>19.839999999999801</v>
      </c>
      <c r="I987" s="15" t="s">
        <v>35</v>
      </c>
      <c r="J987" s="16">
        <v>20.839999999999801</v>
      </c>
      <c r="L987" s="28" t="s">
        <v>36</v>
      </c>
      <c r="M987" s="16">
        <v>19.839999999999801</v>
      </c>
      <c r="N987" s="20" t="s">
        <v>35</v>
      </c>
      <c r="O987" s="16">
        <v>19.839999999999801</v>
      </c>
      <c r="P987" s="20" t="s">
        <v>35</v>
      </c>
      <c r="Q987" s="16">
        <v>20.839999999999801</v>
      </c>
      <c r="R987" s="20" t="s">
        <v>46</v>
      </c>
      <c r="S987" s="16">
        <v>21.839999999999801</v>
      </c>
      <c r="T987" s="20" t="s">
        <v>46</v>
      </c>
      <c r="U987" s="16">
        <v>21.839999999999801</v>
      </c>
    </row>
    <row r="988" spans="1:21">
      <c r="A988" s="15" t="s">
        <v>35</v>
      </c>
      <c r="B988" s="16">
        <v>13.849999999999801</v>
      </c>
      <c r="C988" s="20" t="s">
        <v>35</v>
      </c>
      <c r="D988" s="23">
        <v>16.849999999999799</v>
      </c>
      <c r="E988" s="15" t="s">
        <v>35</v>
      </c>
      <c r="F988" s="26">
        <v>17.849999999999799</v>
      </c>
      <c r="G988" s="15" t="s">
        <v>35</v>
      </c>
      <c r="H988" s="8">
        <v>19.849999999999799</v>
      </c>
      <c r="I988" s="15" t="s">
        <v>35</v>
      </c>
      <c r="J988" s="8">
        <v>20.849999999999799</v>
      </c>
      <c r="L988" s="28" t="s">
        <v>36</v>
      </c>
      <c r="M988" s="8">
        <v>19.849999999999799</v>
      </c>
      <c r="N988" s="20" t="s">
        <v>35</v>
      </c>
      <c r="O988" s="8">
        <v>19.849999999999799</v>
      </c>
      <c r="P988" s="20" t="s">
        <v>35</v>
      </c>
      <c r="Q988" s="8">
        <v>20.849999999999799</v>
      </c>
      <c r="R988" s="20" t="s">
        <v>46</v>
      </c>
      <c r="S988" s="8">
        <v>21.849999999999799</v>
      </c>
      <c r="T988" s="20" t="s">
        <v>46</v>
      </c>
      <c r="U988" s="8">
        <v>21.849999999999799</v>
      </c>
    </row>
    <row r="989" spans="1:21">
      <c r="A989" s="15" t="s">
        <v>35</v>
      </c>
      <c r="B989" s="16">
        <v>13.8599999999998</v>
      </c>
      <c r="C989" s="20" t="s">
        <v>35</v>
      </c>
      <c r="D989" s="23">
        <v>16.8599999999998</v>
      </c>
      <c r="E989" s="15" t="s">
        <v>35</v>
      </c>
      <c r="F989" s="19">
        <v>17.8599999999998</v>
      </c>
      <c r="G989" s="15" t="s">
        <v>35</v>
      </c>
      <c r="H989" s="19">
        <v>19.8599999999998</v>
      </c>
      <c r="I989" s="15" t="s">
        <v>35</v>
      </c>
      <c r="J989" s="16">
        <v>20.8599999999998</v>
      </c>
      <c r="L989" s="28" t="s">
        <v>36</v>
      </c>
      <c r="M989" s="16">
        <v>19.8599999999998</v>
      </c>
      <c r="N989" s="20" t="s">
        <v>35</v>
      </c>
      <c r="O989" s="16">
        <v>19.8599999999998</v>
      </c>
      <c r="P989" s="20" t="s">
        <v>35</v>
      </c>
      <c r="Q989" s="16">
        <v>20.8599999999998</v>
      </c>
      <c r="R989" s="20" t="s">
        <v>46</v>
      </c>
      <c r="S989" s="16">
        <v>21.8599999999998</v>
      </c>
      <c r="T989" s="20" t="s">
        <v>46</v>
      </c>
      <c r="U989" s="16">
        <v>21.8599999999998</v>
      </c>
    </row>
    <row r="990" spans="1:21">
      <c r="A990" s="15" t="s">
        <v>35</v>
      </c>
      <c r="B990" s="16">
        <v>13.8699999999998</v>
      </c>
      <c r="C990" s="20" t="s">
        <v>35</v>
      </c>
      <c r="D990" s="23">
        <v>16.869999999999798</v>
      </c>
      <c r="E990" s="15" t="s">
        <v>35</v>
      </c>
      <c r="F990" s="26">
        <v>17.869999999999798</v>
      </c>
      <c r="G990" s="15" t="s">
        <v>35</v>
      </c>
      <c r="H990" s="8">
        <v>19.869999999999798</v>
      </c>
      <c r="I990" s="15" t="s">
        <v>35</v>
      </c>
      <c r="J990" s="8">
        <v>20.869999999999798</v>
      </c>
      <c r="L990" s="28" t="s">
        <v>36</v>
      </c>
      <c r="M990" s="8">
        <v>19.869999999999798</v>
      </c>
      <c r="N990" s="20" t="s">
        <v>35</v>
      </c>
      <c r="O990" s="8">
        <v>19.869999999999798</v>
      </c>
      <c r="P990" s="20" t="s">
        <v>35</v>
      </c>
      <c r="Q990" s="8">
        <v>20.869999999999798</v>
      </c>
      <c r="R990" s="20" t="s">
        <v>46</v>
      </c>
      <c r="S990" s="8">
        <v>21.869999999999798</v>
      </c>
      <c r="T990" s="20" t="s">
        <v>46</v>
      </c>
      <c r="U990" s="8">
        <v>21.869999999999798</v>
      </c>
    </row>
    <row r="991" spans="1:21">
      <c r="A991" s="15" t="s">
        <v>35</v>
      </c>
      <c r="B991" s="16">
        <v>13.8799999999998</v>
      </c>
      <c r="C991" s="20" t="s">
        <v>35</v>
      </c>
      <c r="D991" s="23">
        <v>16.8799999999998</v>
      </c>
      <c r="E991" s="15" t="s">
        <v>35</v>
      </c>
      <c r="F991" s="19">
        <v>17.8799999999998</v>
      </c>
      <c r="G991" s="15" t="s">
        <v>35</v>
      </c>
      <c r="H991" s="19">
        <v>19.8799999999998</v>
      </c>
      <c r="I991" s="15" t="s">
        <v>35</v>
      </c>
      <c r="J991" s="16">
        <v>20.8799999999998</v>
      </c>
      <c r="L991" s="28" t="s">
        <v>36</v>
      </c>
      <c r="M991" s="16">
        <v>19.8799999999998</v>
      </c>
      <c r="N991" s="20" t="s">
        <v>35</v>
      </c>
      <c r="O991" s="16">
        <v>19.8799999999998</v>
      </c>
      <c r="P991" s="20" t="s">
        <v>35</v>
      </c>
      <c r="Q991" s="16">
        <v>20.8799999999998</v>
      </c>
      <c r="R991" s="20" t="s">
        <v>46</v>
      </c>
      <c r="S991" s="16">
        <v>21.8799999999998</v>
      </c>
      <c r="T991" s="20" t="s">
        <v>46</v>
      </c>
      <c r="U991" s="16">
        <v>21.8799999999998</v>
      </c>
    </row>
    <row r="992" spans="1:21">
      <c r="A992" s="15" t="s">
        <v>35</v>
      </c>
      <c r="B992" s="16">
        <v>13.8899999999998</v>
      </c>
      <c r="C992" s="20" t="s">
        <v>35</v>
      </c>
      <c r="D992" s="23">
        <v>16.889999999999802</v>
      </c>
      <c r="E992" s="15" t="s">
        <v>35</v>
      </c>
      <c r="F992" s="26">
        <v>17.889999999999802</v>
      </c>
      <c r="G992" s="15" t="s">
        <v>35</v>
      </c>
      <c r="H992" s="8">
        <v>19.889999999999802</v>
      </c>
      <c r="I992" s="15" t="s">
        <v>35</v>
      </c>
      <c r="J992" s="8">
        <v>20.889999999999802</v>
      </c>
      <c r="L992" s="28" t="s">
        <v>36</v>
      </c>
      <c r="M992" s="8">
        <v>19.889999999999802</v>
      </c>
      <c r="N992" s="20" t="s">
        <v>35</v>
      </c>
      <c r="O992" s="8">
        <v>19.889999999999802</v>
      </c>
      <c r="P992" s="20" t="s">
        <v>35</v>
      </c>
      <c r="Q992" s="8">
        <v>20.889999999999802</v>
      </c>
      <c r="R992" s="20" t="s">
        <v>46</v>
      </c>
      <c r="S992" s="8">
        <v>21.889999999999802</v>
      </c>
      <c r="T992" s="20" t="s">
        <v>46</v>
      </c>
      <c r="U992" s="8">
        <v>21.889999999999802</v>
      </c>
    </row>
    <row r="993" spans="1:21">
      <c r="A993" s="15" t="s">
        <v>35</v>
      </c>
      <c r="B993" s="16">
        <v>13.8999999999998</v>
      </c>
      <c r="C993" s="20" t="s">
        <v>35</v>
      </c>
      <c r="D993" s="23">
        <v>16.8999999999998</v>
      </c>
      <c r="E993" s="15" t="s">
        <v>35</v>
      </c>
      <c r="F993" s="19">
        <v>17.8999999999998</v>
      </c>
      <c r="G993" s="15" t="s">
        <v>35</v>
      </c>
      <c r="H993" s="19">
        <v>19.8999999999998</v>
      </c>
      <c r="I993" s="15" t="s">
        <v>35</v>
      </c>
      <c r="J993" s="16">
        <v>20.8999999999998</v>
      </c>
      <c r="L993" s="28" t="s">
        <v>36</v>
      </c>
      <c r="M993" s="16">
        <v>19.8999999999998</v>
      </c>
      <c r="N993" s="20" t="s">
        <v>35</v>
      </c>
      <c r="O993" s="16">
        <v>19.8999999999998</v>
      </c>
      <c r="P993" s="20" t="s">
        <v>35</v>
      </c>
      <c r="Q993" s="16">
        <v>20.8999999999998</v>
      </c>
      <c r="R993" s="20" t="s">
        <v>46</v>
      </c>
      <c r="S993" s="16">
        <v>21.8999999999998</v>
      </c>
      <c r="T993" s="20" t="s">
        <v>46</v>
      </c>
      <c r="U993" s="16">
        <v>21.8999999999998</v>
      </c>
    </row>
    <row r="994" spans="1:21">
      <c r="A994" s="15" t="s">
        <v>35</v>
      </c>
      <c r="B994" s="16">
        <v>13.909999999999799</v>
      </c>
      <c r="C994" s="20" t="s">
        <v>35</v>
      </c>
      <c r="D994" s="23">
        <v>16.909999999999801</v>
      </c>
      <c r="E994" s="15" t="s">
        <v>35</v>
      </c>
      <c r="F994" s="26">
        <v>17.909999999999801</v>
      </c>
      <c r="G994" s="15" t="s">
        <v>35</v>
      </c>
      <c r="H994" s="8">
        <v>19.909999999999801</v>
      </c>
      <c r="I994" s="15" t="s">
        <v>35</v>
      </c>
      <c r="J994" s="8">
        <v>20.909999999999801</v>
      </c>
      <c r="L994" s="28" t="s">
        <v>36</v>
      </c>
      <c r="M994" s="8">
        <v>19.909999999999801</v>
      </c>
      <c r="N994" s="20" t="s">
        <v>35</v>
      </c>
      <c r="O994" s="8">
        <v>19.909999999999801</v>
      </c>
      <c r="P994" s="20" t="s">
        <v>35</v>
      </c>
      <c r="Q994" s="8">
        <v>20.909999999999801</v>
      </c>
      <c r="R994" s="20" t="s">
        <v>46</v>
      </c>
      <c r="S994" s="8">
        <v>21.909999999999801</v>
      </c>
      <c r="T994" s="20" t="s">
        <v>46</v>
      </c>
      <c r="U994" s="8">
        <v>21.909999999999801</v>
      </c>
    </row>
    <row r="995" spans="1:21">
      <c r="A995" s="15" t="s">
        <v>35</v>
      </c>
      <c r="B995" s="16">
        <v>13.919999999999799</v>
      </c>
      <c r="C995" s="20" t="s">
        <v>35</v>
      </c>
      <c r="D995" s="23">
        <v>16.919999999999799</v>
      </c>
      <c r="E995" s="15" t="s">
        <v>35</v>
      </c>
      <c r="F995" s="19">
        <v>17.919999999999799</v>
      </c>
      <c r="G995" s="15" t="s">
        <v>35</v>
      </c>
      <c r="H995" s="19">
        <v>19.919999999999799</v>
      </c>
      <c r="I995" s="15" t="s">
        <v>35</v>
      </c>
      <c r="J995" s="16">
        <v>20.919999999999799</v>
      </c>
      <c r="L995" s="28" t="s">
        <v>36</v>
      </c>
      <c r="M995" s="16">
        <v>19.919999999999799</v>
      </c>
      <c r="N995" s="20" t="s">
        <v>35</v>
      </c>
      <c r="O995" s="16">
        <v>19.919999999999799</v>
      </c>
      <c r="P995" s="20" t="s">
        <v>35</v>
      </c>
      <c r="Q995" s="16">
        <v>20.919999999999799</v>
      </c>
      <c r="R995" s="20" t="s">
        <v>46</v>
      </c>
      <c r="S995" s="16">
        <v>21.919999999999799</v>
      </c>
      <c r="T995" s="20" t="s">
        <v>46</v>
      </c>
      <c r="U995" s="16">
        <v>21.919999999999799</v>
      </c>
    </row>
    <row r="996" spans="1:21">
      <c r="A996" s="15" t="s">
        <v>35</v>
      </c>
      <c r="B996" s="16">
        <v>13.929999999999801</v>
      </c>
      <c r="C996" s="20" t="s">
        <v>35</v>
      </c>
      <c r="D996" s="23">
        <v>16.929999999999801</v>
      </c>
      <c r="E996" s="15" t="s">
        <v>35</v>
      </c>
      <c r="F996" s="26">
        <v>17.929999999999801</v>
      </c>
      <c r="G996" s="15" t="s">
        <v>35</v>
      </c>
      <c r="H996" s="8">
        <v>19.929999999999801</v>
      </c>
      <c r="I996" s="15" t="s">
        <v>35</v>
      </c>
      <c r="J996" s="8">
        <v>20.929999999999801</v>
      </c>
      <c r="L996" s="28" t="s">
        <v>36</v>
      </c>
      <c r="M996" s="8">
        <v>19.929999999999801</v>
      </c>
      <c r="N996" s="20" t="s">
        <v>35</v>
      </c>
      <c r="O996" s="8">
        <v>19.929999999999801</v>
      </c>
      <c r="P996" s="20" t="s">
        <v>35</v>
      </c>
      <c r="Q996" s="8">
        <v>20.929999999999801</v>
      </c>
      <c r="R996" s="20" t="s">
        <v>46</v>
      </c>
      <c r="S996" s="8">
        <v>21.929999999999801</v>
      </c>
      <c r="T996" s="20" t="s">
        <v>46</v>
      </c>
      <c r="U996" s="8">
        <v>21.929999999999801</v>
      </c>
    </row>
    <row r="997" spans="1:21">
      <c r="A997" s="15" t="s">
        <v>35</v>
      </c>
      <c r="B997" s="16">
        <v>13.939999999999801</v>
      </c>
      <c r="C997" s="20" t="s">
        <v>35</v>
      </c>
      <c r="D997" s="23">
        <v>16.939999999999799</v>
      </c>
      <c r="E997" s="15" t="s">
        <v>35</v>
      </c>
      <c r="F997" s="19">
        <v>17.939999999999799</v>
      </c>
      <c r="G997" s="15" t="s">
        <v>35</v>
      </c>
      <c r="H997" s="19">
        <v>19.939999999999799</v>
      </c>
      <c r="I997" s="15" t="s">
        <v>35</v>
      </c>
      <c r="J997" s="16">
        <v>20.939999999999799</v>
      </c>
      <c r="L997" s="28" t="s">
        <v>36</v>
      </c>
      <c r="M997" s="16">
        <v>19.939999999999799</v>
      </c>
      <c r="N997" s="20" t="s">
        <v>35</v>
      </c>
      <c r="O997" s="16">
        <v>19.939999999999799</v>
      </c>
      <c r="P997" s="20" t="s">
        <v>35</v>
      </c>
      <c r="Q997" s="16">
        <v>20.939999999999799</v>
      </c>
      <c r="R997" s="20" t="s">
        <v>46</v>
      </c>
      <c r="S997" s="16">
        <v>21.939999999999799</v>
      </c>
      <c r="T997" s="20" t="s">
        <v>46</v>
      </c>
      <c r="U997" s="16">
        <v>21.939999999999799</v>
      </c>
    </row>
    <row r="998" spans="1:21">
      <c r="A998" s="15" t="s">
        <v>35</v>
      </c>
      <c r="B998" s="16">
        <v>13.9499999999998</v>
      </c>
      <c r="C998" s="20" t="s">
        <v>35</v>
      </c>
      <c r="D998" s="23">
        <v>16.9499999999998</v>
      </c>
      <c r="E998" s="15" t="s">
        <v>35</v>
      </c>
      <c r="F998" s="26">
        <v>17.9499999999998</v>
      </c>
      <c r="G998" s="15" t="s">
        <v>35</v>
      </c>
      <c r="H998" s="8">
        <v>19.9499999999998</v>
      </c>
      <c r="I998" s="15" t="s">
        <v>35</v>
      </c>
      <c r="J998" s="8">
        <v>20.9499999999998</v>
      </c>
      <c r="L998" s="28" t="s">
        <v>36</v>
      </c>
      <c r="M998" s="8">
        <v>19.9499999999998</v>
      </c>
      <c r="N998" s="20" t="s">
        <v>35</v>
      </c>
      <c r="O998" s="8">
        <v>19.9499999999998</v>
      </c>
      <c r="P998" s="20" t="s">
        <v>35</v>
      </c>
      <c r="Q998" s="8">
        <v>20.9499999999998</v>
      </c>
      <c r="R998" s="20" t="s">
        <v>46</v>
      </c>
      <c r="S998" s="8">
        <v>21.9499999999998</v>
      </c>
      <c r="T998" s="20" t="s">
        <v>46</v>
      </c>
      <c r="U998" s="8">
        <v>21.9499999999998</v>
      </c>
    </row>
    <row r="999" spans="1:21">
      <c r="A999" s="15" t="s">
        <v>35</v>
      </c>
      <c r="B999" s="16">
        <v>13.9599999999998</v>
      </c>
      <c r="C999" s="20" t="s">
        <v>35</v>
      </c>
      <c r="D999" s="23">
        <v>16.959999999999798</v>
      </c>
      <c r="E999" s="15" t="s">
        <v>35</v>
      </c>
      <c r="F999" s="19">
        <v>17.959999999999798</v>
      </c>
      <c r="G999" s="15" t="s">
        <v>35</v>
      </c>
      <c r="H999" s="19">
        <v>19.959999999999798</v>
      </c>
      <c r="I999" s="15" t="s">
        <v>35</v>
      </c>
      <c r="J999" s="16">
        <v>20.959999999999798</v>
      </c>
      <c r="L999" s="28" t="s">
        <v>36</v>
      </c>
      <c r="M999" s="16">
        <v>19.959999999999798</v>
      </c>
      <c r="N999" s="20" t="s">
        <v>35</v>
      </c>
      <c r="O999" s="16">
        <v>19.959999999999798</v>
      </c>
      <c r="P999" s="20" t="s">
        <v>35</v>
      </c>
      <c r="Q999" s="16">
        <v>20.959999999999798</v>
      </c>
      <c r="R999" s="20" t="s">
        <v>46</v>
      </c>
      <c r="S999" s="16">
        <v>21.959999999999798</v>
      </c>
      <c r="T999" s="20" t="s">
        <v>46</v>
      </c>
      <c r="U999" s="16">
        <v>21.959999999999798</v>
      </c>
    </row>
    <row r="1000" spans="1:21">
      <c r="A1000" s="15" t="s">
        <v>35</v>
      </c>
      <c r="B1000" s="16">
        <v>13.9699999999998</v>
      </c>
      <c r="C1000" s="20" t="s">
        <v>35</v>
      </c>
      <c r="D1000" s="23">
        <v>16.9699999999998</v>
      </c>
      <c r="E1000" s="15" t="s">
        <v>35</v>
      </c>
      <c r="F1000" s="26">
        <v>17.9699999999998</v>
      </c>
      <c r="G1000" s="15" t="s">
        <v>35</v>
      </c>
      <c r="H1000" s="8">
        <v>19.9699999999998</v>
      </c>
      <c r="I1000" s="15" t="s">
        <v>35</v>
      </c>
      <c r="J1000" s="8">
        <v>20.9699999999998</v>
      </c>
      <c r="L1000" s="28" t="s">
        <v>36</v>
      </c>
      <c r="M1000" s="8">
        <v>19.9699999999998</v>
      </c>
      <c r="N1000" s="20" t="s">
        <v>35</v>
      </c>
      <c r="O1000" s="8">
        <v>19.9699999999998</v>
      </c>
      <c r="P1000" s="20" t="s">
        <v>35</v>
      </c>
      <c r="Q1000" s="8">
        <v>20.9699999999998</v>
      </c>
      <c r="R1000" s="20" t="s">
        <v>46</v>
      </c>
      <c r="S1000" s="8">
        <v>21.9699999999998</v>
      </c>
      <c r="T1000" s="20" t="s">
        <v>46</v>
      </c>
      <c r="U1000" s="8">
        <v>21.9699999999998</v>
      </c>
    </row>
    <row r="1001" spans="1:21">
      <c r="A1001" s="15" t="s">
        <v>35</v>
      </c>
      <c r="B1001" s="16">
        <v>13.9799999999998</v>
      </c>
      <c r="C1001" s="20" t="s">
        <v>35</v>
      </c>
      <c r="D1001" s="23">
        <v>16.979999999999801</v>
      </c>
      <c r="E1001" s="15" t="s">
        <v>35</v>
      </c>
      <c r="F1001" s="19">
        <v>17.979999999999801</v>
      </c>
      <c r="G1001" s="15" t="s">
        <v>35</v>
      </c>
      <c r="H1001" s="19">
        <v>19.979999999999801</v>
      </c>
      <c r="I1001" s="15" t="s">
        <v>35</v>
      </c>
      <c r="J1001" s="16">
        <v>20.979999999999801</v>
      </c>
      <c r="L1001" s="28" t="s">
        <v>36</v>
      </c>
      <c r="M1001" s="16">
        <v>19.979999999999801</v>
      </c>
      <c r="N1001" s="20" t="s">
        <v>35</v>
      </c>
      <c r="O1001" s="16">
        <v>19.979999999999801</v>
      </c>
      <c r="P1001" s="20" t="s">
        <v>35</v>
      </c>
      <c r="Q1001" s="16">
        <v>20.979999999999801</v>
      </c>
      <c r="R1001" s="20" t="s">
        <v>46</v>
      </c>
      <c r="S1001" s="16">
        <v>21.979999999999801</v>
      </c>
      <c r="T1001" s="20" t="s">
        <v>46</v>
      </c>
      <c r="U1001" s="16">
        <v>21.979999999999801</v>
      </c>
    </row>
    <row r="1002" spans="1:21">
      <c r="A1002" s="15" t="s">
        <v>35</v>
      </c>
      <c r="B1002" s="16">
        <v>13.989999999999799</v>
      </c>
      <c r="C1002" s="20" t="s">
        <v>35</v>
      </c>
      <c r="D1002" s="23">
        <v>16.989999999999799</v>
      </c>
      <c r="E1002" s="15" t="s">
        <v>35</v>
      </c>
      <c r="F1002" s="26">
        <v>17.989999999999799</v>
      </c>
      <c r="G1002" s="15" t="s">
        <v>35</v>
      </c>
      <c r="H1002" s="8">
        <v>19.989999999999799</v>
      </c>
      <c r="I1002" s="15" t="s">
        <v>35</v>
      </c>
      <c r="J1002" s="8">
        <v>20.989999999999799</v>
      </c>
      <c r="L1002" s="28" t="s">
        <v>36</v>
      </c>
      <c r="M1002" s="8">
        <v>19.989999999999799</v>
      </c>
      <c r="N1002" s="20" t="s">
        <v>35</v>
      </c>
      <c r="O1002" s="8">
        <v>19.989999999999799</v>
      </c>
      <c r="P1002" s="20" t="s">
        <v>35</v>
      </c>
      <c r="Q1002" s="8">
        <v>20.989999999999799</v>
      </c>
      <c r="R1002" s="20" t="s">
        <v>46</v>
      </c>
      <c r="S1002" s="8">
        <v>21.989999999999799</v>
      </c>
      <c r="T1002" s="20" t="s">
        <v>46</v>
      </c>
      <c r="U1002" s="8">
        <v>21.989999999999799</v>
      </c>
    </row>
    <row r="1003" spans="1:21">
      <c r="A1003" s="15" t="s">
        <v>35</v>
      </c>
      <c r="B1003" s="16">
        <v>13.999999999999799</v>
      </c>
      <c r="C1003" s="20" t="s">
        <v>35</v>
      </c>
      <c r="D1003" s="23">
        <v>16.999999999999801</v>
      </c>
      <c r="E1003" s="15" t="s">
        <v>35</v>
      </c>
      <c r="F1003" s="19">
        <v>17.999999999999801</v>
      </c>
      <c r="G1003" s="15" t="s">
        <v>35</v>
      </c>
      <c r="H1003" s="19">
        <v>19.999999999999801</v>
      </c>
      <c r="I1003" s="15" t="s">
        <v>35</v>
      </c>
      <c r="J1003" s="16">
        <v>20.999999999999801</v>
      </c>
      <c r="L1003" s="28" t="s">
        <v>36</v>
      </c>
      <c r="M1003" s="16">
        <v>19.999999999999801</v>
      </c>
      <c r="N1003" s="20" t="s">
        <v>35</v>
      </c>
      <c r="O1003" s="16">
        <v>19.999999999999801</v>
      </c>
      <c r="P1003" s="20" t="s">
        <v>35</v>
      </c>
      <c r="Q1003" s="16">
        <v>20.999999999999801</v>
      </c>
      <c r="R1003" s="20" t="s">
        <v>46</v>
      </c>
      <c r="S1003" s="16">
        <v>21.999999999999801</v>
      </c>
      <c r="T1003" s="20" t="s">
        <v>46</v>
      </c>
      <c r="U1003" s="16">
        <v>21.999999999999801</v>
      </c>
    </row>
    <row r="1004" spans="1:21">
      <c r="A1004" s="15" t="s">
        <v>35</v>
      </c>
      <c r="B1004" s="16">
        <v>14.009999999999801</v>
      </c>
      <c r="C1004" s="20" t="s">
        <v>35</v>
      </c>
      <c r="D1004" s="23">
        <v>17.009999999999799</v>
      </c>
      <c r="E1004" s="15" t="s">
        <v>35</v>
      </c>
      <c r="F1004" s="26">
        <v>18.009999999999799</v>
      </c>
      <c r="G1004" s="15" t="s">
        <v>35</v>
      </c>
      <c r="H1004" s="8">
        <v>20.009999999999799</v>
      </c>
      <c r="I1004" s="15" t="s">
        <v>35</v>
      </c>
      <c r="J1004" s="8">
        <v>21.009999999999799</v>
      </c>
      <c r="L1004" s="28" t="s">
        <v>36</v>
      </c>
      <c r="M1004" s="8">
        <v>20.009999999999799</v>
      </c>
      <c r="N1004" s="20" t="s">
        <v>35</v>
      </c>
      <c r="O1004" s="8">
        <v>20.009999999999799</v>
      </c>
      <c r="P1004" s="20" t="s">
        <v>35</v>
      </c>
      <c r="Q1004" s="8">
        <v>21.009999999999799</v>
      </c>
      <c r="R1004" s="20" t="s">
        <v>46</v>
      </c>
      <c r="S1004" s="8">
        <v>22.009999999999799</v>
      </c>
      <c r="T1004" s="20" t="s">
        <v>46</v>
      </c>
      <c r="U1004" s="8">
        <v>22.009999999999799</v>
      </c>
    </row>
    <row r="1005" spans="1:21">
      <c r="A1005" s="15" t="s">
        <v>35</v>
      </c>
      <c r="B1005" s="16">
        <v>14.019999999999801</v>
      </c>
      <c r="C1005" s="20" t="s">
        <v>35</v>
      </c>
      <c r="D1005" s="23">
        <v>17.019999999999801</v>
      </c>
      <c r="E1005" s="15" t="s">
        <v>35</v>
      </c>
      <c r="F1005" s="19">
        <v>18.019999999999801</v>
      </c>
      <c r="G1005" s="15" t="s">
        <v>35</v>
      </c>
      <c r="H1005" s="19">
        <v>20.019999999999801</v>
      </c>
      <c r="I1005" s="15" t="s">
        <v>35</v>
      </c>
      <c r="J1005" s="16">
        <v>21.019999999999801</v>
      </c>
      <c r="L1005" s="28" t="s">
        <v>36</v>
      </c>
      <c r="M1005" s="16">
        <v>20.019999999999801</v>
      </c>
      <c r="N1005" s="20" t="s">
        <v>35</v>
      </c>
      <c r="O1005" s="16">
        <v>20.019999999999801</v>
      </c>
      <c r="P1005" s="20" t="s">
        <v>35</v>
      </c>
      <c r="Q1005" s="16">
        <v>21.019999999999801</v>
      </c>
      <c r="R1005" s="20" t="s">
        <v>46</v>
      </c>
      <c r="S1005" s="16">
        <v>22.019999999999801</v>
      </c>
      <c r="T1005" s="20" t="s">
        <v>46</v>
      </c>
      <c r="U1005" s="16">
        <v>22.019999999999801</v>
      </c>
    </row>
    <row r="1006" spans="1:21">
      <c r="A1006" s="15" t="s">
        <v>35</v>
      </c>
      <c r="B1006" s="16">
        <v>14.0299999999998</v>
      </c>
      <c r="C1006" s="20" t="s">
        <v>35</v>
      </c>
      <c r="D1006" s="23">
        <v>17.029999999999799</v>
      </c>
      <c r="E1006" s="15" t="s">
        <v>35</v>
      </c>
      <c r="F1006" s="26">
        <v>18.029999999999799</v>
      </c>
      <c r="G1006" s="15" t="s">
        <v>35</v>
      </c>
      <c r="H1006" s="8">
        <v>20.029999999999799</v>
      </c>
      <c r="I1006" s="15" t="s">
        <v>35</v>
      </c>
      <c r="J1006" s="8">
        <v>21.029999999999799</v>
      </c>
      <c r="L1006" s="28" t="s">
        <v>36</v>
      </c>
      <c r="M1006" s="8">
        <v>20.029999999999799</v>
      </c>
      <c r="N1006" s="20" t="s">
        <v>35</v>
      </c>
      <c r="O1006" s="8">
        <v>20.029999999999799</v>
      </c>
      <c r="P1006" s="20" t="s">
        <v>35</v>
      </c>
      <c r="Q1006" s="8">
        <v>21.029999999999799</v>
      </c>
      <c r="R1006" s="20" t="s">
        <v>46</v>
      </c>
      <c r="S1006" s="8">
        <v>22.029999999999799</v>
      </c>
      <c r="T1006" s="20" t="s">
        <v>46</v>
      </c>
      <c r="U1006" s="8">
        <v>22.029999999999799</v>
      </c>
    </row>
    <row r="1007" spans="1:21">
      <c r="A1007" s="15" t="s">
        <v>35</v>
      </c>
      <c r="B1007" s="16">
        <v>14.0399999999998</v>
      </c>
      <c r="C1007" s="20" t="s">
        <v>35</v>
      </c>
      <c r="D1007" s="23">
        <v>17.0399999999998</v>
      </c>
      <c r="E1007" s="15" t="s">
        <v>35</v>
      </c>
      <c r="F1007" s="19">
        <v>18.0399999999998</v>
      </c>
      <c r="G1007" s="15" t="s">
        <v>35</v>
      </c>
      <c r="H1007" s="19">
        <v>20.0399999999998</v>
      </c>
      <c r="I1007" s="15" t="s">
        <v>35</v>
      </c>
      <c r="J1007" s="16">
        <v>21.0399999999998</v>
      </c>
      <c r="L1007" s="28" t="s">
        <v>36</v>
      </c>
      <c r="M1007" s="16">
        <v>20.0399999999998</v>
      </c>
      <c r="N1007" s="20" t="s">
        <v>35</v>
      </c>
      <c r="O1007" s="16">
        <v>20.0399999999998</v>
      </c>
      <c r="P1007" s="20" t="s">
        <v>35</v>
      </c>
      <c r="Q1007" s="16">
        <v>21.0399999999998</v>
      </c>
      <c r="R1007" s="20" t="s">
        <v>46</v>
      </c>
      <c r="S1007" s="16">
        <v>22.0399999999998</v>
      </c>
      <c r="T1007" s="20" t="s">
        <v>46</v>
      </c>
      <c r="U1007" s="16">
        <v>22.0399999999998</v>
      </c>
    </row>
    <row r="1008" spans="1:21">
      <c r="A1008" s="15" t="s">
        <v>35</v>
      </c>
      <c r="B1008" s="16">
        <v>14.0499999999998</v>
      </c>
      <c r="C1008" s="20" t="s">
        <v>35</v>
      </c>
      <c r="D1008" s="23">
        <v>17.049999999999802</v>
      </c>
      <c r="E1008" s="15" t="s">
        <v>35</v>
      </c>
      <c r="F1008" s="26">
        <v>18.049999999999802</v>
      </c>
      <c r="G1008" s="15" t="s">
        <v>35</v>
      </c>
      <c r="H1008" s="8">
        <v>20.049999999999802</v>
      </c>
      <c r="I1008" s="15" t="s">
        <v>35</v>
      </c>
      <c r="J1008" s="8">
        <v>21.049999999999802</v>
      </c>
      <c r="L1008" s="28" t="s">
        <v>36</v>
      </c>
      <c r="M1008" s="8">
        <v>20.049999999999802</v>
      </c>
      <c r="N1008" s="20" t="s">
        <v>35</v>
      </c>
      <c r="O1008" s="8">
        <v>20.049999999999802</v>
      </c>
      <c r="P1008" s="20" t="s">
        <v>35</v>
      </c>
      <c r="Q1008" s="8">
        <v>21.049999999999802</v>
      </c>
      <c r="R1008" s="20" t="s">
        <v>46</v>
      </c>
      <c r="S1008" s="8">
        <v>22.049999999999802</v>
      </c>
      <c r="T1008" s="20" t="s">
        <v>46</v>
      </c>
      <c r="U1008" s="8">
        <v>22.049999999999802</v>
      </c>
    </row>
    <row r="1009" spans="1:21">
      <c r="A1009" s="15" t="s">
        <v>35</v>
      </c>
      <c r="B1009" s="16">
        <v>14.0599999999998</v>
      </c>
      <c r="C1009" s="20" t="s">
        <v>35</v>
      </c>
      <c r="D1009" s="23">
        <v>17.0599999999998</v>
      </c>
      <c r="E1009" s="15" t="s">
        <v>35</v>
      </c>
      <c r="F1009" s="19">
        <v>18.0599999999998</v>
      </c>
      <c r="G1009" s="15" t="s">
        <v>35</v>
      </c>
      <c r="H1009" s="19">
        <v>20.0599999999998</v>
      </c>
      <c r="I1009" s="15" t="s">
        <v>35</v>
      </c>
      <c r="J1009" s="16">
        <v>21.0599999999998</v>
      </c>
      <c r="L1009" s="28" t="s">
        <v>36</v>
      </c>
      <c r="M1009" s="16">
        <v>20.0599999999998</v>
      </c>
      <c r="N1009" s="20" t="s">
        <v>35</v>
      </c>
      <c r="O1009" s="16">
        <v>20.0599999999998</v>
      </c>
      <c r="P1009" s="20" t="s">
        <v>35</v>
      </c>
      <c r="Q1009" s="16">
        <v>21.0599999999998</v>
      </c>
      <c r="R1009" s="20" t="s">
        <v>46</v>
      </c>
      <c r="S1009" s="16">
        <v>22.0599999999998</v>
      </c>
      <c r="T1009" s="20" t="s">
        <v>46</v>
      </c>
      <c r="U1009" s="16">
        <v>22.0599999999998</v>
      </c>
    </row>
    <row r="1010" spans="1:21">
      <c r="A1010" s="15" t="s">
        <v>35</v>
      </c>
      <c r="B1010" s="16">
        <v>14.0699999999998</v>
      </c>
      <c r="C1010" s="20" t="s">
        <v>35</v>
      </c>
      <c r="D1010" s="23">
        <v>17.069999999999801</v>
      </c>
      <c r="E1010" s="15" t="s">
        <v>35</v>
      </c>
      <c r="F1010" s="26">
        <v>18.069999999999801</v>
      </c>
      <c r="G1010" s="15" t="s">
        <v>35</v>
      </c>
      <c r="H1010" s="8">
        <v>20.069999999999801</v>
      </c>
      <c r="I1010" s="15" t="s">
        <v>35</v>
      </c>
      <c r="J1010" s="8">
        <v>21.069999999999801</v>
      </c>
      <c r="L1010" s="28" t="s">
        <v>36</v>
      </c>
      <c r="M1010" s="8">
        <v>20.069999999999801</v>
      </c>
      <c r="N1010" s="20" t="s">
        <v>35</v>
      </c>
      <c r="O1010" s="8">
        <v>20.069999999999801</v>
      </c>
      <c r="P1010" s="20" t="s">
        <v>35</v>
      </c>
      <c r="Q1010" s="8">
        <v>21.069999999999801</v>
      </c>
      <c r="R1010" s="20" t="s">
        <v>46</v>
      </c>
      <c r="S1010" s="8">
        <v>22.069999999999801</v>
      </c>
      <c r="T1010" s="20" t="s">
        <v>46</v>
      </c>
      <c r="U1010" s="8">
        <v>22.069999999999801</v>
      </c>
    </row>
    <row r="1011" spans="1:21">
      <c r="A1011" s="15" t="s">
        <v>35</v>
      </c>
      <c r="B1011" s="16">
        <v>14.079999999999799</v>
      </c>
      <c r="C1011" s="20" t="s">
        <v>35</v>
      </c>
      <c r="D1011" s="23">
        <v>17.079999999999799</v>
      </c>
      <c r="E1011" s="15" t="s">
        <v>35</v>
      </c>
      <c r="F1011" s="19">
        <v>18.079999999999799</v>
      </c>
      <c r="G1011" s="15" t="s">
        <v>35</v>
      </c>
      <c r="H1011" s="19">
        <v>20.079999999999799</v>
      </c>
      <c r="I1011" s="15" t="s">
        <v>35</v>
      </c>
      <c r="J1011" s="16">
        <v>21.079999999999799</v>
      </c>
      <c r="L1011" s="28" t="s">
        <v>36</v>
      </c>
      <c r="M1011" s="16">
        <v>20.079999999999799</v>
      </c>
      <c r="N1011" s="20" t="s">
        <v>35</v>
      </c>
      <c r="O1011" s="16">
        <v>20.079999999999799</v>
      </c>
      <c r="P1011" s="20" t="s">
        <v>35</v>
      </c>
      <c r="Q1011" s="16">
        <v>21.079999999999799</v>
      </c>
      <c r="R1011" s="20" t="s">
        <v>46</v>
      </c>
      <c r="S1011" s="16">
        <v>22.079999999999799</v>
      </c>
      <c r="T1011" s="20" t="s">
        <v>46</v>
      </c>
      <c r="U1011" s="16">
        <v>22.079999999999799</v>
      </c>
    </row>
    <row r="1012" spans="1:21">
      <c r="A1012" s="15" t="s">
        <v>35</v>
      </c>
      <c r="B1012" s="16">
        <v>14.089999999999799</v>
      </c>
      <c r="C1012" s="20" t="s">
        <v>35</v>
      </c>
      <c r="D1012" s="23">
        <v>17.089999999999801</v>
      </c>
      <c r="E1012" s="15" t="s">
        <v>35</v>
      </c>
      <c r="F1012" s="26">
        <v>18.089999999999801</v>
      </c>
      <c r="G1012" s="15" t="s">
        <v>35</v>
      </c>
      <c r="H1012" s="8">
        <v>20.089999999999801</v>
      </c>
      <c r="I1012" s="15" t="s">
        <v>35</v>
      </c>
      <c r="J1012" s="8">
        <v>21.089999999999801</v>
      </c>
      <c r="L1012" s="28" t="s">
        <v>36</v>
      </c>
      <c r="M1012" s="8">
        <v>20.089999999999801</v>
      </c>
      <c r="N1012" s="20" t="s">
        <v>35</v>
      </c>
      <c r="O1012" s="8">
        <v>20.089999999999801</v>
      </c>
      <c r="P1012" s="20" t="s">
        <v>35</v>
      </c>
      <c r="Q1012" s="8">
        <v>21.089999999999801</v>
      </c>
      <c r="R1012" s="20" t="s">
        <v>46</v>
      </c>
      <c r="S1012" s="8">
        <v>22.089999999999801</v>
      </c>
      <c r="T1012" s="20" t="s">
        <v>46</v>
      </c>
      <c r="U1012" s="8">
        <v>22.089999999999801</v>
      </c>
    </row>
    <row r="1013" spans="1:21">
      <c r="A1013" s="15" t="s">
        <v>35</v>
      </c>
      <c r="B1013" s="16">
        <v>14.099999999999801</v>
      </c>
      <c r="C1013" s="20" t="s">
        <v>35</v>
      </c>
      <c r="D1013" s="23">
        <v>17.099999999999799</v>
      </c>
      <c r="E1013" s="15" t="s">
        <v>35</v>
      </c>
      <c r="F1013" s="19">
        <v>18.099999999999799</v>
      </c>
      <c r="G1013" s="15" t="s">
        <v>35</v>
      </c>
      <c r="H1013" s="19">
        <v>20.099999999999799</v>
      </c>
      <c r="I1013" s="15" t="s">
        <v>35</v>
      </c>
      <c r="J1013" s="16">
        <v>21.099999999999799</v>
      </c>
      <c r="L1013" s="28" t="s">
        <v>36</v>
      </c>
      <c r="M1013" s="16">
        <v>20.099999999999799</v>
      </c>
      <c r="N1013" s="20" t="s">
        <v>35</v>
      </c>
      <c r="O1013" s="16">
        <v>20.099999999999799</v>
      </c>
      <c r="P1013" s="20" t="s">
        <v>35</v>
      </c>
      <c r="Q1013" s="16">
        <v>21.099999999999799</v>
      </c>
      <c r="R1013" s="20" t="s">
        <v>46</v>
      </c>
      <c r="S1013" s="16">
        <v>22.099999999999799</v>
      </c>
      <c r="T1013" s="20" t="s">
        <v>46</v>
      </c>
      <c r="U1013" s="16">
        <v>22.099999999999799</v>
      </c>
    </row>
    <row r="1014" spans="1:21">
      <c r="A1014" s="15" t="s">
        <v>35</v>
      </c>
      <c r="B1014" s="16">
        <v>14.1099999999998</v>
      </c>
      <c r="C1014" s="20" t="s">
        <v>35</v>
      </c>
      <c r="D1014" s="23">
        <v>17.1099999999998</v>
      </c>
      <c r="E1014" s="15" t="s">
        <v>35</v>
      </c>
      <c r="F1014" s="26">
        <v>18.1099999999998</v>
      </c>
      <c r="G1014" s="15" t="s">
        <v>35</v>
      </c>
      <c r="H1014" s="8">
        <v>20.1099999999998</v>
      </c>
      <c r="I1014" s="15" t="s">
        <v>35</v>
      </c>
      <c r="J1014" s="8">
        <v>21.1099999999998</v>
      </c>
      <c r="L1014" s="28" t="s">
        <v>36</v>
      </c>
      <c r="M1014" s="8">
        <v>20.1099999999998</v>
      </c>
      <c r="N1014" s="20" t="s">
        <v>35</v>
      </c>
      <c r="O1014" s="8">
        <v>20.1099999999998</v>
      </c>
      <c r="P1014" s="20" t="s">
        <v>35</v>
      </c>
      <c r="Q1014" s="8">
        <v>21.1099999999998</v>
      </c>
      <c r="R1014" s="20" t="s">
        <v>46</v>
      </c>
      <c r="S1014" s="8">
        <v>22.1099999999998</v>
      </c>
      <c r="T1014" s="20" t="s">
        <v>46</v>
      </c>
      <c r="U1014" s="8">
        <v>22.1099999999998</v>
      </c>
    </row>
    <row r="1015" spans="1:21">
      <c r="A1015" s="15" t="s">
        <v>35</v>
      </c>
      <c r="B1015" s="16">
        <v>14.1199999999998</v>
      </c>
      <c r="C1015" s="20" t="s">
        <v>35</v>
      </c>
      <c r="D1015" s="23">
        <v>17.119999999999798</v>
      </c>
      <c r="E1015" s="15" t="s">
        <v>35</v>
      </c>
      <c r="F1015" s="19">
        <v>18.119999999999798</v>
      </c>
      <c r="G1015" s="15" t="s">
        <v>35</v>
      </c>
      <c r="H1015" s="19">
        <v>20.119999999999798</v>
      </c>
      <c r="I1015" s="15" t="s">
        <v>35</v>
      </c>
      <c r="J1015" s="16">
        <v>21.119999999999798</v>
      </c>
      <c r="L1015" s="28" t="s">
        <v>36</v>
      </c>
      <c r="M1015" s="16">
        <v>20.119999999999798</v>
      </c>
      <c r="N1015" s="20" t="s">
        <v>35</v>
      </c>
      <c r="O1015" s="16">
        <v>20.119999999999798</v>
      </c>
      <c r="P1015" s="20" t="s">
        <v>35</v>
      </c>
      <c r="Q1015" s="16">
        <v>21.119999999999798</v>
      </c>
      <c r="R1015" s="20" t="s">
        <v>46</v>
      </c>
      <c r="S1015" s="16">
        <v>22.119999999999798</v>
      </c>
      <c r="T1015" s="20" t="s">
        <v>46</v>
      </c>
      <c r="U1015" s="16">
        <v>22.119999999999798</v>
      </c>
    </row>
    <row r="1016" spans="1:21">
      <c r="A1016" s="15" t="s">
        <v>35</v>
      </c>
      <c r="B1016" s="16">
        <v>14.1299999999998</v>
      </c>
      <c r="C1016" s="20" t="s">
        <v>35</v>
      </c>
      <c r="D1016" s="23">
        <v>17.1299999999998</v>
      </c>
      <c r="E1016" s="15" t="s">
        <v>35</v>
      </c>
      <c r="F1016" s="26">
        <v>18.1299999999998</v>
      </c>
      <c r="G1016" s="15" t="s">
        <v>35</v>
      </c>
      <c r="H1016" s="8">
        <v>20.1299999999998</v>
      </c>
      <c r="I1016" s="15" t="s">
        <v>35</v>
      </c>
      <c r="J1016" s="8">
        <v>21.1299999999998</v>
      </c>
      <c r="L1016" s="28" t="s">
        <v>36</v>
      </c>
      <c r="M1016" s="8">
        <v>20.1299999999998</v>
      </c>
      <c r="N1016" s="20" t="s">
        <v>35</v>
      </c>
      <c r="O1016" s="8">
        <v>20.1299999999998</v>
      </c>
      <c r="P1016" s="20" t="s">
        <v>35</v>
      </c>
      <c r="Q1016" s="8">
        <v>21.1299999999998</v>
      </c>
      <c r="R1016" s="20" t="s">
        <v>46</v>
      </c>
      <c r="S1016" s="8">
        <v>22.1299999999998</v>
      </c>
      <c r="T1016" s="20" t="s">
        <v>46</v>
      </c>
      <c r="U1016" s="8">
        <v>22.1299999999998</v>
      </c>
    </row>
    <row r="1017" spans="1:21">
      <c r="A1017" s="15" t="s">
        <v>35</v>
      </c>
      <c r="B1017" s="16">
        <v>14.1399999999998</v>
      </c>
      <c r="C1017" s="20" t="s">
        <v>35</v>
      </c>
      <c r="D1017" s="23">
        <v>17.139999999999802</v>
      </c>
      <c r="E1017" s="15" t="s">
        <v>35</v>
      </c>
      <c r="F1017" s="19">
        <v>18.139999999999802</v>
      </c>
      <c r="G1017" s="15" t="s">
        <v>35</v>
      </c>
      <c r="H1017" s="19">
        <v>20.139999999999802</v>
      </c>
      <c r="I1017" s="15" t="s">
        <v>35</v>
      </c>
      <c r="J1017" s="16">
        <v>21.139999999999802</v>
      </c>
      <c r="L1017" s="28" t="s">
        <v>36</v>
      </c>
      <c r="M1017" s="16">
        <v>20.139999999999802</v>
      </c>
      <c r="N1017" s="20" t="s">
        <v>35</v>
      </c>
      <c r="O1017" s="16">
        <v>20.139999999999802</v>
      </c>
      <c r="P1017" s="20" t="s">
        <v>35</v>
      </c>
      <c r="Q1017" s="16">
        <v>21.139999999999802</v>
      </c>
      <c r="R1017" s="20" t="s">
        <v>46</v>
      </c>
      <c r="S1017" s="16">
        <v>22.139999999999802</v>
      </c>
      <c r="T1017" s="20" t="s">
        <v>46</v>
      </c>
      <c r="U1017" s="16">
        <v>22.139999999999802</v>
      </c>
    </row>
    <row r="1018" spans="1:21">
      <c r="A1018" s="15" t="s">
        <v>35</v>
      </c>
      <c r="B1018" s="16">
        <v>14.1499999999998</v>
      </c>
      <c r="C1018" s="20" t="s">
        <v>35</v>
      </c>
      <c r="D1018" s="23">
        <v>17.1499999999998</v>
      </c>
      <c r="E1018" s="15" t="s">
        <v>35</v>
      </c>
      <c r="F1018" s="26">
        <v>18.1499999999998</v>
      </c>
      <c r="G1018" s="15" t="s">
        <v>35</v>
      </c>
      <c r="H1018" s="8">
        <v>20.1499999999998</v>
      </c>
      <c r="I1018" s="15" t="s">
        <v>35</v>
      </c>
      <c r="J1018" s="8">
        <v>21.1499999999998</v>
      </c>
      <c r="L1018" s="28" t="s">
        <v>36</v>
      </c>
      <c r="M1018" s="8">
        <v>20.1499999999998</v>
      </c>
      <c r="N1018" s="20" t="s">
        <v>35</v>
      </c>
      <c r="O1018" s="8">
        <v>20.1499999999998</v>
      </c>
      <c r="P1018" s="20" t="s">
        <v>35</v>
      </c>
      <c r="Q1018" s="8">
        <v>21.1499999999998</v>
      </c>
      <c r="R1018" s="20" t="s">
        <v>46</v>
      </c>
      <c r="S1018" s="8">
        <v>22.1499999999998</v>
      </c>
      <c r="T1018" s="20" t="s">
        <v>46</v>
      </c>
      <c r="U1018" s="8">
        <v>22.1499999999998</v>
      </c>
    </row>
    <row r="1019" spans="1:21">
      <c r="A1019" s="15" t="s">
        <v>35</v>
      </c>
      <c r="B1019" s="16">
        <v>14.159999999999799</v>
      </c>
      <c r="C1019" s="20" t="s">
        <v>35</v>
      </c>
      <c r="D1019" s="23">
        <v>17.159999999999801</v>
      </c>
      <c r="E1019" s="15" t="s">
        <v>35</v>
      </c>
      <c r="F1019" s="19">
        <v>18.159999999999801</v>
      </c>
      <c r="G1019" s="15" t="s">
        <v>35</v>
      </c>
      <c r="H1019" s="19">
        <v>20.159999999999801</v>
      </c>
      <c r="I1019" s="15" t="s">
        <v>35</v>
      </c>
      <c r="J1019" s="16">
        <v>21.159999999999801</v>
      </c>
      <c r="L1019" s="28" t="s">
        <v>36</v>
      </c>
      <c r="M1019" s="16">
        <v>20.159999999999801</v>
      </c>
      <c r="N1019" s="20" t="s">
        <v>35</v>
      </c>
      <c r="O1019" s="16">
        <v>20.159999999999801</v>
      </c>
      <c r="P1019" s="20" t="s">
        <v>35</v>
      </c>
      <c r="Q1019" s="16">
        <v>21.159999999999801</v>
      </c>
      <c r="R1019" s="20" t="s">
        <v>46</v>
      </c>
      <c r="S1019" s="16">
        <v>22.159999999999801</v>
      </c>
      <c r="T1019" s="20" t="s">
        <v>46</v>
      </c>
      <c r="U1019" s="16">
        <v>22.159999999999801</v>
      </c>
    </row>
    <row r="1020" spans="1:21">
      <c r="A1020" s="15" t="s">
        <v>35</v>
      </c>
      <c r="B1020" s="16">
        <v>14.169999999999799</v>
      </c>
      <c r="C1020" s="20" t="s">
        <v>35</v>
      </c>
      <c r="D1020" s="23">
        <v>17.169999999999799</v>
      </c>
      <c r="E1020" s="15" t="s">
        <v>35</v>
      </c>
      <c r="F1020" s="26">
        <v>18.169999999999799</v>
      </c>
      <c r="G1020" s="15" t="s">
        <v>35</v>
      </c>
      <c r="H1020" s="8">
        <v>20.169999999999799</v>
      </c>
      <c r="I1020" s="15" t="s">
        <v>35</v>
      </c>
      <c r="J1020" s="8">
        <v>21.169999999999799</v>
      </c>
      <c r="L1020" s="28" t="s">
        <v>36</v>
      </c>
      <c r="M1020" s="8">
        <v>20.169999999999799</v>
      </c>
      <c r="N1020" s="20" t="s">
        <v>35</v>
      </c>
      <c r="O1020" s="8">
        <v>20.169999999999799</v>
      </c>
      <c r="P1020" s="20" t="s">
        <v>35</v>
      </c>
      <c r="Q1020" s="8">
        <v>21.169999999999799</v>
      </c>
      <c r="R1020" s="20" t="s">
        <v>46</v>
      </c>
      <c r="S1020" s="8">
        <v>22.169999999999799</v>
      </c>
      <c r="T1020" s="20" t="s">
        <v>46</v>
      </c>
      <c r="U1020" s="8">
        <v>22.169999999999799</v>
      </c>
    </row>
    <row r="1021" spans="1:21">
      <c r="A1021" s="15" t="s">
        <v>35</v>
      </c>
      <c r="B1021" s="16">
        <v>14.179999999999801</v>
      </c>
      <c r="C1021" s="20" t="s">
        <v>35</v>
      </c>
      <c r="D1021" s="23">
        <v>17.179999999999801</v>
      </c>
      <c r="E1021" s="15" t="s">
        <v>35</v>
      </c>
      <c r="F1021" s="19">
        <v>18.179999999999801</v>
      </c>
      <c r="G1021" s="15" t="s">
        <v>35</v>
      </c>
      <c r="H1021" s="19">
        <v>20.179999999999801</v>
      </c>
      <c r="I1021" s="15" t="s">
        <v>35</v>
      </c>
      <c r="J1021" s="16">
        <v>21.179999999999801</v>
      </c>
      <c r="L1021" s="28" t="s">
        <v>36</v>
      </c>
      <c r="M1021" s="16">
        <v>20.179999999999801</v>
      </c>
      <c r="N1021" s="20" t="s">
        <v>35</v>
      </c>
      <c r="O1021" s="16">
        <v>20.179999999999801</v>
      </c>
      <c r="P1021" s="20" t="s">
        <v>35</v>
      </c>
      <c r="Q1021" s="16">
        <v>21.179999999999801</v>
      </c>
      <c r="R1021" s="20" t="s">
        <v>46</v>
      </c>
      <c r="S1021" s="16">
        <v>22.179999999999801</v>
      </c>
      <c r="T1021" s="20" t="s">
        <v>46</v>
      </c>
      <c r="U1021" s="16">
        <v>22.179999999999801</v>
      </c>
    </row>
    <row r="1022" spans="1:21">
      <c r="A1022" s="15" t="s">
        <v>35</v>
      </c>
      <c r="B1022" s="16">
        <v>14.189999999999801</v>
      </c>
      <c r="C1022" s="20" t="s">
        <v>35</v>
      </c>
      <c r="D1022" s="23">
        <v>17.189999999999799</v>
      </c>
      <c r="E1022" s="15" t="s">
        <v>35</v>
      </c>
      <c r="F1022" s="26">
        <v>18.189999999999799</v>
      </c>
      <c r="G1022" s="15" t="s">
        <v>35</v>
      </c>
      <c r="H1022" s="8">
        <v>20.189999999999799</v>
      </c>
      <c r="I1022" s="15" t="s">
        <v>35</v>
      </c>
      <c r="J1022" s="8">
        <v>21.189999999999799</v>
      </c>
      <c r="L1022" s="28" t="s">
        <v>36</v>
      </c>
      <c r="M1022" s="8">
        <v>20.189999999999799</v>
      </c>
      <c r="N1022" s="20" t="s">
        <v>35</v>
      </c>
      <c r="O1022" s="8">
        <v>20.189999999999799</v>
      </c>
      <c r="P1022" s="20" t="s">
        <v>35</v>
      </c>
      <c r="Q1022" s="8">
        <v>21.189999999999799</v>
      </c>
      <c r="R1022" s="20" t="s">
        <v>46</v>
      </c>
      <c r="S1022" s="8">
        <v>22.189999999999799</v>
      </c>
      <c r="T1022" s="20" t="s">
        <v>46</v>
      </c>
      <c r="U1022" s="8">
        <v>22.189999999999799</v>
      </c>
    </row>
    <row r="1023" spans="1:21">
      <c r="A1023" s="15" t="s">
        <v>35</v>
      </c>
      <c r="B1023" s="16">
        <v>14.1999999999998</v>
      </c>
      <c r="C1023" s="20" t="s">
        <v>35</v>
      </c>
      <c r="D1023" s="23">
        <v>17.1999999999998</v>
      </c>
      <c r="E1023" s="15" t="s">
        <v>35</v>
      </c>
      <c r="F1023" s="19">
        <v>18.1999999999998</v>
      </c>
      <c r="G1023" s="15" t="s">
        <v>35</v>
      </c>
      <c r="H1023" s="19">
        <v>20.1999999999998</v>
      </c>
      <c r="I1023" s="15" t="s">
        <v>35</v>
      </c>
      <c r="J1023" s="16">
        <v>21.1999999999998</v>
      </c>
      <c r="L1023" s="28" t="s">
        <v>36</v>
      </c>
      <c r="M1023" s="16">
        <v>20.1999999999998</v>
      </c>
      <c r="N1023" s="20" t="s">
        <v>35</v>
      </c>
      <c r="O1023" s="16">
        <v>20.1999999999998</v>
      </c>
      <c r="P1023" s="20" t="s">
        <v>35</v>
      </c>
      <c r="Q1023" s="16">
        <v>21.1999999999998</v>
      </c>
      <c r="R1023" s="20" t="s">
        <v>46</v>
      </c>
      <c r="S1023" s="16">
        <v>22.1999999999998</v>
      </c>
      <c r="T1023" s="20" t="s">
        <v>46</v>
      </c>
      <c r="U1023" s="16">
        <v>22.1999999999998</v>
      </c>
    </row>
    <row r="1024" spans="1:21">
      <c r="A1024" s="15" t="s">
        <v>35</v>
      </c>
      <c r="B1024" s="16">
        <v>14.2099999999998</v>
      </c>
      <c r="C1024" s="20" t="s">
        <v>35</v>
      </c>
      <c r="D1024" s="23">
        <v>17.209999999999798</v>
      </c>
      <c r="E1024" s="15" t="s">
        <v>35</v>
      </c>
      <c r="F1024" s="26">
        <v>18.209999999999798</v>
      </c>
      <c r="G1024" s="15" t="s">
        <v>35</v>
      </c>
      <c r="H1024" s="8">
        <v>20.209999999999798</v>
      </c>
      <c r="I1024" s="15" t="s">
        <v>35</v>
      </c>
      <c r="J1024" s="8">
        <v>21.209999999999798</v>
      </c>
      <c r="L1024" s="28" t="s">
        <v>36</v>
      </c>
      <c r="M1024" s="8">
        <v>20.209999999999798</v>
      </c>
      <c r="N1024" s="20" t="s">
        <v>35</v>
      </c>
      <c r="O1024" s="8">
        <v>20.209999999999798</v>
      </c>
      <c r="P1024" s="20" t="s">
        <v>35</v>
      </c>
      <c r="Q1024" s="8">
        <v>21.209999999999798</v>
      </c>
      <c r="R1024" s="20" t="s">
        <v>46</v>
      </c>
      <c r="S1024" s="8">
        <v>22.209999999999798</v>
      </c>
      <c r="T1024" s="20" t="s">
        <v>46</v>
      </c>
      <c r="U1024" s="8">
        <v>22.209999999999798</v>
      </c>
    </row>
    <row r="1025" spans="1:21">
      <c r="A1025" s="15" t="s">
        <v>35</v>
      </c>
      <c r="B1025" s="16">
        <v>14.2199999999998</v>
      </c>
      <c r="C1025" s="20" t="s">
        <v>35</v>
      </c>
      <c r="D1025" s="23">
        <v>17.2199999999998</v>
      </c>
      <c r="E1025" s="15" t="s">
        <v>35</v>
      </c>
      <c r="F1025" s="19">
        <v>18.2199999999998</v>
      </c>
      <c r="G1025" s="15" t="s">
        <v>35</v>
      </c>
      <c r="H1025" s="19">
        <v>20.2199999999998</v>
      </c>
      <c r="I1025" s="15" t="s">
        <v>35</v>
      </c>
      <c r="J1025" s="16">
        <v>21.2199999999998</v>
      </c>
      <c r="L1025" s="28" t="s">
        <v>36</v>
      </c>
      <c r="M1025" s="16">
        <v>20.2199999999998</v>
      </c>
      <c r="N1025" s="20" t="s">
        <v>35</v>
      </c>
      <c r="O1025" s="16">
        <v>20.2199999999998</v>
      </c>
      <c r="P1025" s="20" t="s">
        <v>35</v>
      </c>
      <c r="Q1025" s="16">
        <v>21.2199999999998</v>
      </c>
      <c r="R1025" s="20" t="s">
        <v>46</v>
      </c>
      <c r="S1025" s="16">
        <v>22.2199999999998</v>
      </c>
      <c r="T1025" s="20" t="s">
        <v>46</v>
      </c>
      <c r="U1025" s="16">
        <v>22.2199999999998</v>
      </c>
    </row>
    <row r="1026" spans="1:21">
      <c r="A1026" s="15" t="s">
        <v>35</v>
      </c>
      <c r="B1026" s="16">
        <v>14.2299999999998</v>
      </c>
      <c r="C1026" s="20" t="s">
        <v>35</v>
      </c>
      <c r="D1026" s="23">
        <v>17.229999999999801</v>
      </c>
      <c r="E1026" s="15" t="s">
        <v>35</v>
      </c>
      <c r="F1026" s="26">
        <v>18.229999999999801</v>
      </c>
      <c r="G1026" s="15" t="s">
        <v>35</v>
      </c>
      <c r="H1026" s="8">
        <v>20.229999999999801</v>
      </c>
      <c r="I1026" s="15" t="s">
        <v>35</v>
      </c>
      <c r="J1026" s="8">
        <v>21.229999999999801</v>
      </c>
      <c r="L1026" s="28" t="s">
        <v>36</v>
      </c>
      <c r="M1026" s="8">
        <v>20.229999999999801</v>
      </c>
      <c r="N1026" s="20" t="s">
        <v>35</v>
      </c>
      <c r="O1026" s="8">
        <v>20.229999999999801</v>
      </c>
      <c r="P1026" s="20" t="s">
        <v>35</v>
      </c>
      <c r="Q1026" s="8">
        <v>21.229999999999801</v>
      </c>
      <c r="R1026" s="20" t="s">
        <v>46</v>
      </c>
      <c r="S1026" s="8">
        <v>22.229999999999801</v>
      </c>
      <c r="T1026" s="20" t="s">
        <v>46</v>
      </c>
      <c r="U1026" s="8">
        <v>22.229999999999801</v>
      </c>
    </row>
    <row r="1027" spans="1:21">
      <c r="A1027" s="15" t="s">
        <v>35</v>
      </c>
      <c r="B1027" s="16">
        <v>14.239999999999799</v>
      </c>
      <c r="C1027" s="20" t="s">
        <v>35</v>
      </c>
      <c r="D1027" s="23">
        <v>17.239999999999799</v>
      </c>
      <c r="E1027" s="15" t="s">
        <v>35</v>
      </c>
      <c r="F1027" s="19">
        <v>18.239999999999799</v>
      </c>
      <c r="G1027" s="15" t="s">
        <v>35</v>
      </c>
      <c r="H1027" s="19">
        <v>20.239999999999799</v>
      </c>
      <c r="I1027" s="15" t="s">
        <v>35</v>
      </c>
      <c r="J1027" s="16">
        <v>21.239999999999799</v>
      </c>
      <c r="L1027" s="28" t="s">
        <v>36</v>
      </c>
      <c r="M1027" s="16">
        <v>20.239999999999799</v>
      </c>
      <c r="N1027" s="20" t="s">
        <v>35</v>
      </c>
      <c r="O1027" s="16">
        <v>20.239999999999799</v>
      </c>
      <c r="P1027" s="20" t="s">
        <v>35</v>
      </c>
      <c r="Q1027" s="16">
        <v>21.239999999999799</v>
      </c>
      <c r="R1027" s="20" t="s">
        <v>46</v>
      </c>
      <c r="S1027" s="16">
        <v>22.239999999999799</v>
      </c>
      <c r="T1027" s="20" t="s">
        <v>46</v>
      </c>
      <c r="U1027" s="16">
        <v>22.239999999999799</v>
      </c>
    </row>
    <row r="1028" spans="1:21">
      <c r="A1028" s="15" t="s">
        <v>35</v>
      </c>
      <c r="B1028" s="16">
        <v>14.249999999999799</v>
      </c>
      <c r="C1028" s="20" t="s">
        <v>35</v>
      </c>
      <c r="D1028" s="23">
        <v>17.249999999999801</v>
      </c>
      <c r="E1028" s="15" t="s">
        <v>35</v>
      </c>
      <c r="F1028" s="26">
        <v>18.249999999999801</v>
      </c>
      <c r="G1028" s="15" t="s">
        <v>35</v>
      </c>
      <c r="H1028" s="8">
        <v>20.249999999999801</v>
      </c>
      <c r="I1028" s="15" t="s">
        <v>35</v>
      </c>
      <c r="J1028" s="8">
        <v>21.249999999999801</v>
      </c>
      <c r="L1028" s="28" t="s">
        <v>36</v>
      </c>
      <c r="M1028" s="8">
        <v>20.249999999999801</v>
      </c>
      <c r="N1028" s="20" t="s">
        <v>35</v>
      </c>
      <c r="O1028" s="8">
        <v>20.249999999999801</v>
      </c>
      <c r="P1028" s="20" t="s">
        <v>35</v>
      </c>
      <c r="Q1028" s="8">
        <v>21.249999999999801</v>
      </c>
      <c r="R1028" s="20" t="s">
        <v>46</v>
      </c>
      <c r="S1028" s="8">
        <v>22.249999999999801</v>
      </c>
      <c r="T1028" s="20" t="s">
        <v>46</v>
      </c>
      <c r="U1028" s="8">
        <v>22.249999999999801</v>
      </c>
    </row>
    <row r="1029" spans="1:21">
      <c r="A1029" s="15" t="s">
        <v>35</v>
      </c>
      <c r="B1029" s="16">
        <v>14.259999999999801</v>
      </c>
      <c r="C1029" s="20" t="s">
        <v>35</v>
      </c>
      <c r="D1029" s="23">
        <v>17.259999999999799</v>
      </c>
      <c r="E1029" s="15" t="s">
        <v>35</v>
      </c>
      <c r="F1029" s="19">
        <v>18.259999999999799</v>
      </c>
      <c r="G1029" s="15" t="s">
        <v>35</v>
      </c>
      <c r="H1029" s="19">
        <v>20.259999999999799</v>
      </c>
      <c r="I1029" s="15" t="s">
        <v>35</v>
      </c>
      <c r="J1029" s="16">
        <v>21.259999999999799</v>
      </c>
      <c r="L1029" s="28" t="s">
        <v>36</v>
      </c>
      <c r="M1029" s="16">
        <v>20.259999999999799</v>
      </c>
      <c r="N1029" s="20" t="s">
        <v>35</v>
      </c>
      <c r="O1029" s="16">
        <v>20.259999999999799</v>
      </c>
      <c r="P1029" s="20" t="s">
        <v>35</v>
      </c>
      <c r="Q1029" s="16">
        <v>21.259999999999799</v>
      </c>
      <c r="R1029" s="20" t="s">
        <v>46</v>
      </c>
      <c r="S1029" s="16">
        <v>22.259999999999799</v>
      </c>
      <c r="T1029" s="20" t="s">
        <v>46</v>
      </c>
      <c r="U1029" s="16">
        <v>22.259999999999799</v>
      </c>
    </row>
    <row r="1030" spans="1:21">
      <c r="A1030" s="15" t="s">
        <v>35</v>
      </c>
      <c r="B1030" s="16">
        <v>14.269999999999801</v>
      </c>
      <c r="C1030" s="20" t="s">
        <v>35</v>
      </c>
      <c r="D1030" s="23">
        <v>17.269999999999801</v>
      </c>
      <c r="E1030" s="15" t="s">
        <v>35</v>
      </c>
      <c r="F1030" s="26">
        <v>18.269999999999801</v>
      </c>
      <c r="G1030" s="15" t="s">
        <v>35</v>
      </c>
      <c r="H1030" s="8">
        <v>20.269999999999801</v>
      </c>
      <c r="I1030" s="15" t="s">
        <v>35</v>
      </c>
      <c r="J1030" s="8">
        <v>21.269999999999801</v>
      </c>
      <c r="L1030" s="28" t="s">
        <v>36</v>
      </c>
      <c r="M1030" s="8">
        <v>20.269999999999801</v>
      </c>
      <c r="N1030" s="20" t="s">
        <v>35</v>
      </c>
      <c r="O1030" s="8">
        <v>20.269999999999801</v>
      </c>
      <c r="P1030" s="20" t="s">
        <v>35</v>
      </c>
      <c r="Q1030" s="8">
        <v>21.269999999999801</v>
      </c>
      <c r="R1030" s="20" t="s">
        <v>46</v>
      </c>
      <c r="S1030" s="8">
        <v>22.269999999999801</v>
      </c>
      <c r="T1030" s="20" t="s">
        <v>46</v>
      </c>
      <c r="U1030" s="8">
        <v>22.269999999999801</v>
      </c>
    </row>
    <row r="1031" spans="1:21">
      <c r="A1031" s="15" t="s">
        <v>35</v>
      </c>
      <c r="B1031" s="16">
        <v>14.2799999999998</v>
      </c>
      <c r="C1031" s="20" t="s">
        <v>35</v>
      </c>
      <c r="D1031" s="23">
        <v>17.279999999999799</v>
      </c>
      <c r="E1031" s="15" t="s">
        <v>35</v>
      </c>
      <c r="F1031" s="19">
        <v>18.279999999999799</v>
      </c>
      <c r="G1031" s="15" t="s">
        <v>35</v>
      </c>
      <c r="H1031" s="19">
        <v>20.279999999999799</v>
      </c>
      <c r="I1031" s="15" t="s">
        <v>35</v>
      </c>
      <c r="J1031" s="16">
        <v>21.279999999999799</v>
      </c>
      <c r="L1031" s="28" t="s">
        <v>36</v>
      </c>
      <c r="M1031" s="16">
        <v>20.279999999999799</v>
      </c>
      <c r="N1031" s="20" t="s">
        <v>35</v>
      </c>
      <c r="O1031" s="16">
        <v>20.279999999999799</v>
      </c>
      <c r="P1031" s="20" t="s">
        <v>35</v>
      </c>
      <c r="Q1031" s="16">
        <v>21.279999999999799</v>
      </c>
      <c r="R1031" s="20" t="s">
        <v>46</v>
      </c>
      <c r="S1031" s="16">
        <v>22.279999999999799</v>
      </c>
      <c r="T1031" s="20" t="s">
        <v>46</v>
      </c>
      <c r="U1031" s="16">
        <v>22.279999999999799</v>
      </c>
    </row>
    <row r="1032" spans="1:21">
      <c r="A1032" s="15" t="s">
        <v>35</v>
      </c>
      <c r="B1032" s="16">
        <v>14.2899999999998</v>
      </c>
      <c r="C1032" s="20" t="s">
        <v>35</v>
      </c>
      <c r="D1032" s="23">
        <v>17.2899999999998</v>
      </c>
      <c r="E1032" s="15" t="s">
        <v>35</v>
      </c>
      <c r="F1032" s="26">
        <v>18.2899999999998</v>
      </c>
      <c r="G1032" s="15" t="s">
        <v>35</v>
      </c>
      <c r="H1032" s="8">
        <v>20.2899999999998</v>
      </c>
      <c r="I1032" s="15" t="s">
        <v>35</v>
      </c>
      <c r="J1032" s="8">
        <v>21.2899999999998</v>
      </c>
      <c r="L1032" s="28" t="s">
        <v>36</v>
      </c>
      <c r="M1032" s="8">
        <v>20.2899999999998</v>
      </c>
      <c r="N1032" s="20" t="s">
        <v>35</v>
      </c>
      <c r="O1032" s="8">
        <v>20.2899999999998</v>
      </c>
      <c r="P1032" s="20" t="s">
        <v>35</v>
      </c>
      <c r="Q1032" s="8">
        <v>21.2899999999998</v>
      </c>
      <c r="R1032" s="20" t="s">
        <v>46</v>
      </c>
      <c r="S1032" s="8">
        <v>22.2899999999998</v>
      </c>
      <c r="T1032" s="20" t="s">
        <v>46</v>
      </c>
      <c r="U1032" s="8">
        <v>22.2899999999998</v>
      </c>
    </row>
    <row r="1033" spans="1:21">
      <c r="A1033" s="15" t="s">
        <v>35</v>
      </c>
      <c r="B1033" s="16">
        <v>14.2999999999998</v>
      </c>
      <c r="C1033" s="20" t="s">
        <v>35</v>
      </c>
      <c r="D1033" s="23">
        <v>17.299999999999802</v>
      </c>
      <c r="E1033" s="15" t="s">
        <v>35</v>
      </c>
      <c r="F1033" s="19">
        <v>18.299999999999802</v>
      </c>
      <c r="G1033" s="15" t="s">
        <v>35</v>
      </c>
      <c r="H1033" s="19">
        <v>20.299999999999802</v>
      </c>
      <c r="I1033" s="15" t="s">
        <v>35</v>
      </c>
      <c r="J1033" s="16">
        <v>21.299999999999802</v>
      </c>
      <c r="L1033" s="28" t="s">
        <v>36</v>
      </c>
      <c r="M1033" s="16">
        <v>20.299999999999802</v>
      </c>
      <c r="N1033" s="20" t="s">
        <v>35</v>
      </c>
      <c r="O1033" s="16">
        <v>20.299999999999802</v>
      </c>
      <c r="P1033" s="20" t="s">
        <v>35</v>
      </c>
      <c r="Q1033" s="16">
        <v>21.299999999999802</v>
      </c>
      <c r="R1033" s="20" t="s">
        <v>46</v>
      </c>
      <c r="S1033" s="16">
        <v>22.299999999999802</v>
      </c>
      <c r="T1033" s="20" t="s">
        <v>46</v>
      </c>
      <c r="U1033" s="16">
        <v>22.299999999999802</v>
      </c>
    </row>
    <row r="1034" spans="1:21">
      <c r="A1034" s="15" t="s">
        <v>35</v>
      </c>
      <c r="B1034" s="16">
        <v>14.3099999999998</v>
      </c>
      <c r="C1034" s="20" t="s">
        <v>35</v>
      </c>
      <c r="D1034" s="23">
        <v>17.3099999999998</v>
      </c>
      <c r="E1034" s="15" t="s">
        <v>35</v>
      </c>
      <c r="F1034" s="26">
        <v>18.3099999999998</v>
      </c>
      <c r="G1034" s="15" t="s">
        <v>35</v>
      </c>
      <c r="H1034" s="8">
        <v>20.3099999999998</v>
      </c>
      <c r="I1034" s="15" t="s">
        <v>35</v>
      </c>
      <c r="J1034" s="8">
        <v>21.3099999999998</v>
      </c>
      <c r="L1034" s="28" t="s">
        <v>36</v>
      </c>
      <c r="M1034" s="8">
        <v>20.3099999999998</v>
      </c>
      <c r="N1034" s="20" t="s">
        <v>35</v>
      </c>
      <c r="O1034" s="8">
        <v>20.3099999999998</v>
      </c>
      <c r="P1034" s="20" t="s">
        <v>35</v>
      </c>
      <c r="Q1034" s="8">
        <v>21.3099999999998</v>
      </c>
      <c r="R1034" s="20" t="s">
        <v>35</v>
      </c>
      <c r="S1034" s="8">
        <v>22.3099999999998</v>
      </c>
      <c r="T1034" s="20" t="s">
        <v>46</v>
      </c>
      <c r="U1034" s="8">
        <v>22.3099999999998</v>
      </c>
    </row>
    <row r="1035" spans="1:21">
      <c r="A1035" s="15" t="s">
        <v>35</v>
      </c>
      <c r="B1035" s="16">
        <v>14.3199999999998</v>
      </c>
      <c r="C1035" s="20" t="s">
        <v>35</v>
      </c>
      <c r="D1035" s="23">
        <v>17.319999999999801</v>
      </c>
      <c r="E1035" s="15" t="s">
        <v>35</v>
      </c>
      <c r="F1035" s="19">
        <v>18.319999999999801</v>
      </c>
      <c r="G1035" s="15" t="s">
        <v>35</v>
      </c>
      <c r="H1035" s="19">
        <v>20.319999999999801</v>
      </c>
      <c r="I1035" s="15" t="s">
        <v>35</v>
      </c>
      <c r="J1035" s="16">
        <v>21.319999999999801</v>
      </c>
      <c r="L1035" s="28" t="s">
        <v>36</v>
      </c>
      <c r="M1035" s="16">
        <v>20.319999999999801</v>
      </c>
      <c r="N1035" s="20" t="s">
        <v>35</v>
      </c>
      <c r="O1035" s="16">
        <v>20.319999999999801</v>
      </c>
      <c r="P1035" s="20" t="s">
        <v>35</v>
      </c>
      <c r="Q1035" s="16">
        <v>21.319999999999801</v>
      </c>
      <c r="R1035" s="20" t="s">
        <v>35</v>
      </c>
      <c r="S1035" s="16">
        <v>22.319999999999801</v>
      </c>
      <c r="T1035" s="20" t="s">
        <v>46</v>
      </c>
      <c r="U1035" s="16">
        <v>22.319999999999801</v>
      </c>
    </row>
    <row r="1036" spans="1:21">
      <c r="A1036" s="15" t="s">
        <v>35</v>
      </c>
      <c r="B1036" s="16">
        <v>14.329999999999799</v>
      </c>
      <c r="C1036" s="20" t="s">
        <v>35</v>
      </c>
      <c r="D1036" s="23">
        <v>17.329999999999799</v>
      </c>
      <c r="E1036" s="15" t="s">
        <v>35</v>
      </c>
      <c r="F1036" s="26">
        <v>18.329999999999799</v>
      </c>
      <c r="G1036" s="15" t="s">
        <v>35</v>
      </c>
      <c r="H1036" s="8">
        <v>20.329999999999799</v>
      </c>
      <c r="I1036" s="15" t="s">
        <v>35</v>
      </c>
      <c r="J1036" s="8">
        <v>21.329999999999799</v>
      </c>
      <c r="L1036" s="28" t="s">
        <v>36</v>
      </c>
      <c r="M1036" s="8">
        <v>20.329999999999799</v>
      </c>
      <c r="N1036" s="20" t="s">
        <v>35</v>
      </c>
      <c r="O1036" s="8">
        <v>20.329999999999799</v>
      </c>
      <c r="P1036" s="20" t="s">
        <v>35</v>
      </c>
      <c r="Q1036" s="8">
        <v>21.329999999999799</v>
      </c>
      <c r="R1036" s="20" t="s">
        <v>35</v>
      </c>
      <c r="S1036" s="8">
        <v>22.329999999999799</v>
      </c>
      <c r="T1036" s="20" t="s">
        <v>46</v>
      </c>
      <c r="U1036" s="8">
        <v>22.329999999999799</v>
      </c>
    </row>
    <row r="1037" spans="1:21">
      <c r="A1037" s="15" t="s">
        <v>35</v>
      </c>
      <c r="B1037" s="16">
        <v>14.339999999999799</v>
      </c>
      <c r="C1037" s="20" t="s">
        <v>35</v>
      </c>
      <c r="D1037" s="23">
        <v>17.339999999999801</v>
      </c>
      <c r="E1037" s="15" t="s">
        <v>35</v>
      </c>
      <c r="F1037" s="19">
        <v>18.339999999999801</v>
      </c>
      <c r="G1037" s="15" t="s">
        <v>35</v>
      </c>
      <c r="H1037" s="19">
        <v>20.339999999999801</v>
      </c>
      <c r="I1037" s="15" t="s">
        <v>35</v>
      </c>
      <c r="J1037" s="16">
        <v>21.339999999999801</v>
      </c>
      <c r="L1037" s="28" t="s">
        <v>36</v>
      </c>
      <c r="M1037" s="16">
        <v>20.339999999999801</v>
      </c>
      <c r="N1037" s="20" t="s">
        <v>35</v>
      </c>
      <c r="O1037" s="16">
        <v>20.339999999999801</v>
      </c>
      <c r="P1037" s="20" t="s">
        <v>35</v>
      </c>
      <c r="Q1037" s="16">
        <v>21.339999999999801</v>
      </c>
      <c r="R1037" s="20" t="s">
        <v>35</v>
      </c>
      <c r="S1037" s="16">
        <v>22.339999999999801</v>
      </c>
      <c r="T1037" s="20" t="s">
        <v>46</v>
      </c>
      <c r="U1037" s="16">
        <v>22.339999999999801</v>
      </c>
    </row>
    <row r="1038" spans="1:21">
      <c r="A1038" s="15" t="s">
        <v>35</v>
      </c>
      <c r="B1038" s="16">
        <v>14.349999999999801</v>
      </c>
      <c r="C1038" s="20" t="s">
        <v>35</v>
      </c>
      <c r="D1038" s="23">
        <v>17.349999999999799</v>
      </c>
      <c r="E1038" s="15" t="s">
        <v>35</v>
      </c>
      <c r="F1038" s="26">
        <v>18.349999999999799</v>
      </c>
      <c r="G1038" s="15" t="s">
        <v>35</v>
      </c>
      <c r="H1038" s="8">
        <v>20.349999999999799</v>
      </c>
      <c r="I1038" s="15" t="s">
        <v>35</v>
      </c>
      <c r="J1038" s="8">
        <v>21.349999999999799</v>
      </c>
      <c r="L1038" s="28" t="s">
        <v>36</v>
      </c>
      <c r="M1038" s="8">
        <v>20.349999999999799</v>
      </c>
      <c r="N1038" s="20" t="s">
        <v>35</v>
      </c>
      <c r="O1038" s="8">
        <v>20.349999999999799</v>
      </c>
      <c r="P1038" s="20" t="s">
        <v>35</v>
      </c>
      <c r="Q1038" s="8">
        <v>21.349999999999799</v>
      </c>
      <c r="R1038" s="20" t="s">
        <v>35</v>
      </c>
      <c r="S1038" s="8">
        <v>22.349999999999799</v>
      </c>
      <c r="T1038" s="20" t="s">
        <v>46</v>
      </c>
      <c r="U1038" s="8">
        <v>22.349999999999799</v>
      </c>
    </row>
    <row r="1039" spans="1:21">
      <c r="A1039" s="15" t="s">
        <v>35</v>
      </c>
      <c r="B1039" s="16">
        <v>14.3599999999998</v>
      </c>
      <c r="C1039" s="20" t="s">
        <v>35</v>
      </c>
      <c r="D1039" s="23">
        <v>17.3599999999998</v>
      </c>
      <c r="E1039" s="15" t="s">
        <v>35</v>
      </c>
      <c r="F1039" s="19">
        <v>18.3599999999998</v>
      </c>
      <c r="G1039" s="15" t="s">
        <v>35</v>
      </c>
      <c r="H1039" s="19">
        <v>20.3599999999998</v>
      </c>
      <c r="I1039" s="15" t="s">
        <v>35</v>
      </c>
      <c r="J1039" s="16">
        <v>21.3599999999998</v>
      </c>
      <c r="L1039" s="28" t="s">
        <v>36</v>
      </c>
      <c r="M1039" s="16">
        <v>20.3599999999998</v>
      </c>
      <c r="N1039" s="20" t="s">
        <v>35</v>
      </c>
      <c r="O1039" s="16">
        <v>20.3599999999998</v>
      </c>
      <c r="P1039" s="20" t="s">
        <v>35</v>
      </c>
      <c r="Q1039" s="16">
        <v>21.3599999999998</v>
      </c>
      <c r="R1039" s="20" t="s">
        <v>35</v>
      </c>
      <c r="S1039" s="16">
        <v>22.3599999999998</v>
      </c>
      <c r="T1039" s="20" t="s">
        <v>46</v>
      </c>
      <c r="U1039" s="16">
        <v>22.3599999999998</v>
      </c>
    </row>
    <row r="1040" spans="1:21">
      <c r="A1040" s="15" t="s">
        <v>35</v>
      </c>
      <c r="B1040" s="16">
        <v>14.3699999999998</v>
      </c>
      <c r="C1040" s="20" t="s">
        <v>35</v>
      </c>
      <c r="D1040" s="23">
        <v>17.369999999999798</v>
      </c>
      <c r="E1040" s="15" t="s">
        <v>35</v>
      </c>
      <c r="F1040" s="26">
        <v>18.369999999999798</v>
      </c>
      <c r="G1040" s="15" t="s">
        <v>35</v>
      </c>
      <c r="H1040" s="8">
        <v>20.369999999999798</v>
      </c>
      <c r="I1040" s="15" t="s">
        <v>35</v>
      </c>
      <c r="J1040" s="8">
        <v>21.369999999999798</v>
      </c>
      <c r="L1040" s="28" t="s">
        <v>36</v>
      </c>
      <c r="M1040" s="8">
        <v>20.369999999999798</v>
      </c>
      <c r="N1040" s="20" t="s">
        <v>35</v>
      </c>
      <c r="O1040" s="8">
        <v>20.369999999999798</v>
      </c>
      <c r="P1040" s="20" t="s">
        <v>35</v>
      </c>
      <c r="Q1040" s="8">
        <v>21.369999999999798</v>
      </c>
      <c r="R1040" s="20" t="s">
        <v>35</v>
      </c>
      <c r="S1040" s="8">
        <v>22.369999999999798</v>
      </c>
      <c r="T1040" s="20" t="s">
        <v>46</v>
      </c>
      <c r="U1040" s="8">
        <v>22.369999999999798</v>
      </c>
    </row>
    <row r="1041" spans="1:21">
      <c r="A1041" s="15" t="s">
        <v>35</v>
      </c>
      <c r="B1041" s="16">
        <v>14.3799999999998</v>
      </c>
      <c r="C1041" s="20" t="s">
        <v>35</v>
      </c>
      <c r="D1041" s="23">
        <v>17.3799999999998</v>
      </c>
      <c r="E1041" s="15" t="s">
        <v>35</v>
      </c>
      <c r="F1041" s="19">
        <v>18.3799999999998</v>
      </c>
      <c r="G1041" s="15" t="s">
        <v>35</v>
      </c>
      <c r="H1041" s="19">
        <v>20.3799999999998</v>
      </c>
      <c r="I1041" s="15" t="s">
        <v>35</v>
      </c>
      <c r="J1041" s="16">
        <v>21.3799999999998</v>
      </c>
      <c r="L1041" s="28" t="s">
        <v>36</v>
      </c>
      <c r="M1041" s="16">
        <v>20.3799999999998</v>
      </c>
      <c r="N1041" s="20" t="s">
        <v>35</v>
      </c>
      <c r="O1041" s="16">
        <v>20.3799999999998</v>
      </c>
      <c r="P1041" s="20" t="s">
        <v>35</v>
      </c>
      <c r="Q1041" s="16">
        <v>21.3799999999998</v>
      </c>
      <c r="R1041" s="20" t="s">
        <v>35</v>
      </c>
      <c r="S1041" s="16">
        <v>22.3799999999998</v>
      </c>
      <c r="T1041" s="20" t="s">
        <v>46</v>
      </c>
      <c r="U1041" s="16">
        <v>22.3799999999998</v>
      </c>
    </row>
    <row r="1042" spans="1:21">
      <c r="A1042" s="15" t="s">
        <v>35</v>
      </c>
      <c r="B1042" s="16">
        <v>14.3899999999998</v>
      </c>
      <c r="C1042" s="20" t="s">
        <v>35</v>
      </c>
      <c r="D1042" s="23">
        <v>17.389999999999802</v>
      </c>
      <c r="E1042" s="15" t="s">
        <v>35</v>
      </c>
      <c r="F1042" s="26">
        <v>18.389999999999802</v>
      </c>
      <c r="G1042" s="15" t="s">
        <v>35</v>
      </c>
      <c r="H1042" s="8">
        <v>20.389999999999802</v>
      </c>
      <c r="I1042" s="15" t="s">
        <v>35</v>
      </c>
      <c r="J1042" s="8">
        <v>21.389999999999802</v>
      </c>
      <c r="L1042" s="28" t="s">
        <v>36</v>
      </c>
      <c r="M1042" s="8">
        <v>20.389999999999802</v>
      </c>
      <c r="N1042" s="20" t="s">
        <v>35</v>
      </c>
      <c r="O1042" s="8">
        <v>20.389999999999802</v>
      </c>
      <c r="P1042" s="20" t="s">
        <v>35</v>
      </c>
      <c r="Q1042" s="8">
        <v>21.389999999999802</v>
      </c>
      <c r="R1042" s="20" t="s">
        <v>35</v>
      </c>
      <c r="S1042" s="8">
        <v>22.389999999999802</v>
      </c>
      <c r="T1042" s="20" t="s">
        <v>46</v>
      </c>
      <c r="U1042" s="8">
        <v>22.389999999999802</v>
      </c>
    </row>
    <row r="1043" spans="1:21">
      <c r="A1043" s="15" t="s">
        <v>35</v>
      </c>
      <c r="B1043" s="16">
        <v>14.3999999999998</v>
      </c>
      <c r="C1043" s="20" t="s">
        <v>35</v>
      </c>
      <c r="D1043" s="23">
        <v>17.3999999999998</v>
      </c>
      <c r="E1043" s="15" t="s">
        <v>35</v>
      </c>
      <c r="F1043" s="19">
        <v>18.3999999999998</v>
      </c>
      <c r="G1043" s="15" t="s">
        <v>35</v>
      </c>
      <c r="H1043" s="19">
        <v>20.3999999999998</v>
      </c>
      <c r="I1043" s="15" t="s">
        <v>35</v>
      </c>
      <c r="J1043" s="16">
        <v>21.3999999999998</v>
      </c>
      <c r="L1043" s="28" t="s">
        <v>36</v>
      </c>
      <c r="M1043" s="16">
        <v>20.3999999999998</v>
      </c>
      <c r="N1043" s="20" t="s">
        <v>35</v>
      </c>
      <c r="O1043" s="16">
        <v>20.3999999999998</v>
      </c>
      <c r="P1043" s="20" t="s">
        <v>35</v>
      </c>
      <c r="Q1043" s="16">
        <v>21.3999999999998</v>
      </c>
      <c r="R1043" s="20" t="s">
        <v>35</v>
      </c>
      <c r="S1043" s="16">
        <v>22.3999999999998</v>
      </c>
      <c r="T1043" s="20" t="s">
        <v>46</v>
      </c>
      <c r="U1043" s="16">
        <v>22.3999999999998</v>
      </c>
    </row>
    <row r="1044" spans="1:21">
      <c r="A1044" s="15" t="s">
        <v>35</v>
      </c>
      <c r="B1044" s="16">
        <v>14.409999999999799</v>
      </c>
      <c r="C1044" s="20" t="s">
        <v>35</v>
      </c>
      <c r="D1044" s="23">
        <v>17.409999999999801</v>
      </c>
      <c r="E1044" s="15" t="s">
        <v>35</v>
      </c>
      <c r="F1044" s="26">
        <v>18.409999999999801</v>
      </c>
      <c r="G1044" s="15" t="s">
        <v>35</v>
      </c>
      <c r="H1044" s="8">
        <v>20.409999999999801</v>
      </c>
      <c r="I1044" s="15" t="s">
        <v>35</v>
      </c>
      <c r="J1044" s="8">
        <v>21.409999999999801</v>
      </c>
      <c r="L1044" s="28" t="s">
        <v>36</v>
      </c>
      <c r="M1044" s="8">
        <v>20.409999999999801</v>
      </c>
      <c r="N1044" s="20" t="s">
        <v>35</v>
      </c>
      <c r="O1044" s="8">
        <v>20.409999999999801</v>
      </c>
      <c r="P1044" s="20" t="s">
        <v>35</v>
      </c>
      <c r="Q1044" s="8">
        <v>21.409999999999801</v>
      </c>
      <c r="R1044" s="20" t="s">
        <v>35</v>
      </c>
      <c r="S1044" s="8">
        <v>22.409999999999801</v>
      </c>
      <c r="T1044" s="20" t="s">
        <v>46</v>
      </c>
      <c r="U1044" s="8">
        <v>22.409999999999801</v>
      </c>
    </row>
    <row r="1045" spans="1:21">
      <c r="A1045" s="15" t="s">
        <v>35</v>
      </c>
      <c r="B1045" s="16">
        <v>14.419999999999799</v>
      </c>
      <c r="C1045" s="20" t="s">
        <v>35</v>
      </c>
      <c r="D1045" s="23">
        <v>17.419999999999799</v>
      </c>
      <c r="E1045" s="15" t="s">
        <v>35</v>
      </c>
      <c r="F1045" s="19">
        <v>18.419999999999799</v>
      </c>
      <c r="G1045" s="15" t="s">
        <v>35</v>
      </c>
      <c r="H1045" s="19">
        <v>20.419999999999799</v>
      </c>
      <c r="I1045" s="15" t="s">
        <v>35</v>
      </c>
      <c r="J1045" s="16">
        <v>21.419999999999799</v>
      </c>
      <c r="L1045" s="28" t="s">
        <v>36</v>
      </c>
      <c r="M1045" s="16">
        <v>20.419999999999799</v>
      </c>
      <c r="N1045" s="20" t="s">
        <v>35</v>
      </c>
      <c r="O1045" s="16">
        <v>20.419999999999799</v>
      </c>
      <c r="P1045" s="20" t="s">
        <v>35</v>
      </c>
      <c r="Q1045" s="16">
        <v>21.419999999999799</v>
      </c>
      <c r="R1045" s="20" t="s">
        <v>35</v>
      </c>
      <c r="S1045" s="16">
        <v>22.419999999999799</v>
      </c>
      <c r="T1045" s="20" t="s">
        <v>46</v>
      </c>
      <c r="U1045" s="16">
        <v>22.419999999999799</v>
      </c>
    </row>
    <row r="1046" spans="1:21">
      <c r="A1046" s="15" t="s">
        <v>35</v>
      </c>
      <c r="B1046" s="16">
        <v>14.429999999999801</v>
      </c>
      <c r="C1046" s="20" t="s">
        <v>35</v>
      </c>
      <c r="D1046" s="23">
        <v>17.429999999999801</v>
      </c>
      <c r="E1046" s="15" t="s">
        <v>35</v>
      </c>
      <c r="F1046" s="26">
        <v>18.429999999999801</v>
      </c>
      <c r="G1046" s="15" t="s">
        <v>35</v>
      </c>
      <c r="H1046" s="8">
        <v>20.429999999999801</v>
      </c>
      <c r="I1046" s="15" t="s">
        <v>35</v>
      </c>
      <c r="J1046" s="8">
        <v>21.429999999999801</v>
      </c>
      <c r="L1046" s="28" t="s">
        <v>36</v>
      </c>
      <c r="M1046" s="8">
        <v>20.429999999999801</v>
      </c>
      <c r="N1046" s="20" t="s">
        <v>35</v>
      </c>
      <c r="O1046" s="8">
        <v>20.429999999999801</v>
      </c>
      <c r="P1046" s="20" t="s">
        <v>35</v>
      </c>
      <c r="Q1046" s="8">
        <v>21.429999999999801</v>
      </c>
      <c r="R1046" s="20" t="s">
        <v>35</v>
      </c>
      <c r="S1046" s="8">
        <v>22.429999999999801</v>
      </c>
      <c r="T1046" s="20" t="s">
        <v>46</v>
      </c>
      <c r="U1046" s="8">
        <v>22.429999999999801</v>
      </c>
    </row>
    <row r="1047" spans="1:21">
      <c r="A1047" s="15" t="s">
        <v>35</v>
      </c>
      <c r="B1047" s="16">
        <v>14.439999999999801</v>
      </c>
      <c r="C1047" s="20" t="s">
        <v>35</v>
      </c>
      <c r="D1047" s="23">
        <v>17.439999999999799</v>
      </c>
      <c r="E1047" s="15" t="s">
        <v>35</v>
      </c>
      <c r="F1047" s="19">
        <v>18.439999999999799</v>
      </c>
      <c r="G1047" s="15" t="s">
        <v>35</v>
      </c>
      <c r="H1047" s="19">
        <v>20.439999999999799</v>
      </c>
      <c r="I1047" s="15" t="s">
        <v>35</v>
      </c>
      <c r="J1047" s="16">
        <v>21.439999999999799</v>
      </c>
      <c r="L1047" s="28" t="s">
        <v>36</v>
      </c>
      <c r="M1047" s="16">
        <v>20.439999999999799</v>
      </c>
      <c r="N1047" s="20" t="s">
        <v>35</v>
      </c>
      <c r="O1047" s="16">
        <v>20.439999999999799</v>
      </c>
      <c r="P1047" s="20" t="s">
        <v>35</v>
      </c>
      <c r="Q1047" s="16">
        <v>21.439999999999799</v>
      </c>
      <c r="R1047" s="20" t="s">
        <v>35</v>
      </c>
      <c r="S1047" s="16">
        <v>22.439999999999799</v>
      </c>
      <c r="T1047" s="20" t="s">
        <v>46</v>
      </c>
      <c r="U1047" s="16">
        <v>22.439999999999799</v>
      </c>
    </row>
    <row r="1048" spans="1:21">
      <c r="A1048" s="15" t="s">
        <v>35</v>
      </c>
      <c r="B1048" s="16">
        <v>14.4499999999998</v>
      </c>
      <c r="C1048" s="20" t="s">
        <v>35</v>
      </c>
      <c r="D1048" s="23">
        <v>17.4499999999998</v>
      </c>
      <c r="E1048" s="15" t="s">
        <v>35</v>
      </c>
      <c r="F1048" s="26">
        <v>18.4499999999998</v>
      </c>
      <c r="G1048" s="15" t="s">
        <v>35</v>
      </c>
      <c r="H1048" s="8">
        <v>20.4499999999998</v>
      </c>
      <c r="I1048" s="15" t="s">
        <v>35</v>
      </c>
      <c r="J1048" s="8">
        <v>21.4499999999998</v>
      </c>
      <c r="L1048" s="28" t="s">
        <v>36</v>
      </c>
      <c r="M1048" s="8">
        <v>20.4499999999998</v>
      </c>
      <c r="N1048" s="20" t="s">
        <v>35</v>
      </c>
      <c r="O1048" s="8">
        <v>20.4499999999998</v>
      </c>
      <c r="P1048" s="20" t="s">
        <v>35</v>
      </c>
      <c r="Q1048" s="8">
        <v>21.4499999999998</v>
      </c>
      <c r="R1048" s="20" t="s">
        <v>35</v>
      </c>
      <c r="S1048" s="8">
        <v>22.4499999999998</v>
      </c>
      <c r="T1048" s="20" t="s">
        <v>46</v>
      </c>
      <c r="U1048" s="8">
        <v>22.4499999999998</v>
      </c>
    </row>
    <row r="1049" spans="1:21">
      <c r="A1049" s="15" t="s">
        <v>35</v>
      </c>
      <c r="B1049" s="16">
        <v>14.4599999999998</v>
      </c>
      <c r="C1049" s="20" t="s">
        <v>35</v>
      </c>
      <c r="D1049" s="23">
        <v>17.459999999999798</v>
      </c>
      <c r="E1049" s="15" t="s">
        <v>35</v>
      </c>
      <c r="F1049" s="19">
        <v>18.459999999999798</v>
      </c>
      <c r="G1049" s="15" t="s">
        <v>35</v>
      </c>
      <c r="H1049" s="19">
        <v>20.459999999999798</v>
      </c>
      <c r="I1049" s="15" t="s">
        <v>35</v>
      </c>
      <c r="J1049" s="16">
        <v>21.459999999999798</v>
      </c>
      <c r="L1049" s="28" t="s">
        <v>36</v>
      </c>
      <c r="M1049" s="16">
        <v>20.459999999999798</v>
      </c>
      <c r="N1049" s="20" t="s">
        <v>35</v>
      </c>
      <c r="O1049" s="16">
        <v>20.459999999999798</v>
      </c>
      <c r="P1049" s="20" t="s">
        <v>35</v>
      </c>
      <c r="Q1049" s="16">
        <v>21.459999999999798</v>
      </c>
      <c r="R1049" s="20" t="s">
        <v>35</v>
      </c>
      <c r="S1049" s="16">
        <v>22.459999999999798</v>
      </c>
      <c r="T1049" s="20" t="s">
        <v>46</v>
      </c>
      <c r="U1049" s="16">
        <v>22.459999999999798</v>
      </c>
    </row>
    <row r="1050" spans="1:21">
      <c r="A1050" s="15" t="s">
        <v>35</v>
      </c>
      <c r="B1050" s="16">
        <v>14.4699999999998</v>
      </c>
      <c r="C1050" s="20" t="s">
        <v>35</v>
      </c>
      <c r="D1050" s="23">
        <v>17.4699999999998</v>
      </c>
      <c r="E1050" s="15" t="s">
        <v>35</v>
      </c>
      <c r="F1050" s="26">
        <v>18.4699999999998</v>
      </c>
      <c r="G1050" s="15" t="s">
        <v>35</v>
      </c>
      <c r="H1050" s="8">
        <v>20.4699999999998</v>
      </c>
      <c r="I1050" s="15" t="s">
        <v>35</v>
      </c>
      <c r="J1050" s="8">
        <v>21.4699999999998</v>
      </c>
      <c r="L1050" s="28" t="s">
        <v>36</v>
      </c>
      <c r="M1050" s="8">
        <v>20.4699999999998</v>
      </c>
      <c r="N1050" s="20" t="s">
        <v>35</v>
      </c>
      <c r="O1050" s="8">
        <v>20.4699999999998</v>
      </c>
      <c r="P1050" s="20" t="s">
        <v>35</v>
      </c>
      <c r="Q1050" s="8">
        <v>21.4699999999998</v>
      </c>
      <c r="R1050" s="20" t="s">
        <v>35</v>
      </c>
      <c r="S1050" s="8">
        <v>22.4699999999998</v>
      </c>
      <c r="T1050" s="20" t="s">
        <v>46</v>
      </c>
      <c r="U1050" s="8">
        <v>22.4699999999998</v>
      </c>
    </row>
    <row r="1051" spans="1:21">
      <c r="A1051" s="15" t="s">
        <v>35</v>
      </c>
      <c r="B1051" s="16">
        <v>14.4799999999998</v>
      </c>
      <c r="C1051" s="20" t="s">
        <v>35</v>
      </c>
      <c r="D1051" s="23">
        <v>17.479999999999801</v>
      </c>
      <c r="E1051" s="15" t="s">
        <v>35</v>
      </c>
      <c r="F1051" s="19">
        <v>18.479999999999801</v>
      </c>
      <c r="G1051" s="15" t="s">
        <v>35</v>
      </c>
      <c r="H1051" s="19">
        <v>20.479999999999801</v>
      </c>
      <c r="I1051" s="15" t="s">
        <v>35</v>
      </c>
      <c r="J1051" s="16">
        <v>21.479999999999801</v>
      </c>
      <c r="L1051" s="28" t="s">
        <v>36</v>
      </c>
      <c r="M1051" s="16">
        <v>20.479999999999801</v>
      </c>
      <c r="N1051" s="20" t="s">
        <v>35</v>
      </c>
      <c r="O1051" s="16">
        <v>20.479999999999801</v>
      </c>
      <c r="P1051" s="20" t="s">
        <v>35</v>
      </c>
      <c r="Q1051" s="16">
        <v>21.479999999999801</v>
      </c>
      <c r="R1051" s="20" t="s">
        <v>35</v>
      </c>
      <c r="S1051" s="16">
        <v>22.479999999999801</v>
      </c>
      <c r="T1051" s="20" t="s">
        <v>46</v>
      </c>
      <c r="U1051" s="16">
        <v>22.479999999999801</v>
      </c>
    </row>
    <row r="1052" spans="1:21">
      <c r="A1052" s="15" t="s">
        <v>35</v>
      </c>
      <c r="B1052" s="16">
        <v>14.489999999999799</v>
      </c>
      <c r="C1052" s="20" t="s">
        <v>35</v>
      </c>
      <c r="D1052" s="23">
        <v>17.489999999999799</v>
      </c>
      <c r="E1052" s="15" t="s">
        <v>35</v>
      </c>
      <c r="F1052" s="26">
        <v>18.489999999999799</v>
      </c>
      <c r="G1052" s="15" t="s">
        <v>35</v>
      </c>
      <c r="H1052" s="8">
        <v>20.489999999999799</v>
      </c>
      <c r="I1052" s="15" t="s">
        <v>35</v>
      </c>
      <c r="J1052" s="8">
        <v>21.489999999999799</v>
      </c>
      <c r="L1052" s="28" t="s">
        <v>36</v>
      </c>
      <c r="M1052" s="8">
        <v>20.489999999999799</v>
      </c>
      <c r="N1052" s="20" t="s">
        <v>35</v>
      </c>
      <c r="O1052" s="8">
        <v>20.489999999999799</v>
      </c>
      <c r="P1052" s="20" t="s">
        <v>35</v>
      </c>
      <c r="Q1052" s="8">
        <v>21.489999999999799</v>
      </c>
      <c r="R1052" s="20" t="s">
        <v>35</v>
      </c>
      <c r="S1052" s="8">
        <v>22.489999999999799</v>
      </c>
      <c r="T1052" s="20" t="s">
        <v>46</v>
      </c>
      <c r="U1052" s="8">
        <v>22.489999999999799</v>
      </c>
    </row>
    <row r="1053" spans="1:21">
      <c r="A1053" s="15" t="s">
        <v>35</v>
      </c>
      <c r="B1053" s="16">
        <v>14.499999999999799</v>
      </c>
      <c r="C1053" s="20" t="s">
        <v>35</v>
      </c>
      <c r="D1053" s="23">
        <v>17.499999999999801</v>
      </c>
      <c r="E1053" s="15" t="s">
        <v>35</v>
      </c>
      <c r="F1053" s="19">
        <v>18.499999999999801</v>
      </c>
      <c r="G1053" s="15" t="s">
        <v>35</v>
      </c>
      <c r="H1053" s="19">
        <v>20.499999999999801</v>
      </c>
      <c r="I1053" s="15" t="s">
        <v>35</v>
      </c>
      <c r="J1053" s="16">
        <v>21.499999999999801</v>
      </c>
      <c r="L1053" s="28" t="s">
        <v>36</v>
      </c>
      <c r="M1053" s="16">
        <v>20.499999999999801</v>
      </c>
      <c r="N1053" s="20" t="s">
        <v>35</v>
      </c>
      <c r="O1053" s="16">
        <v>20.499999999999801</v>
      </c>
      <c r="P1053" s="20" t="s">
        <v>35</v>
      </c>
      <c r="Q1053" s="16">
        <v>21.499999999999801</v>
      </c>
      <c r="R1053" s="20" t="s">
        <v>35</v>
      </c>
      <c r="S1053" s="16">
        <v>22.499999999999801</v>
      </c>
      <c r="T1053" s="20" t="s">
        <v>46</v>
      </c>
      <c r="U1053" s="16">
        <v>22.499999999999801</v>
      </c>
    </row>
    <row r="1054" spans="1:21">
      <c r="A1054" s="15" t="s">
        <v>35</v>
      </c>
      <c r="B1054" s="16">
        <v>14.509999999999801</v>
      </c>
      <c r="C1054" s="20" t="s">
        <v>35</v>
      </c>
      <c r="D1054" s="23">
        <v>17.509999999999799</v>
      </c>
      <c r="E1054" s="15" t="s">
        <v>35</v>
      </c>
      <c r="F1054" s="26">
        <v>18.509999999999799</v>
      </c>
      <c r="G1054" s="15" t="s">
        <v>35</v>
      </c>
      <c r="H1054" s="8">
        <v>20.509999999999799</v>
      </c>
      <c r="I1054" s="15" t="s">
        <v>35</v>
      </c>
      <c r="J1054" s="8">
        <v>21.509999999999799</v>
      </c>
      <c r="L1054" s="28" t="s">
        <v>36</v>
      </c>
      <c r="M1054" s="8">
        <v>20.509999999999799</v>
      </c>
      <c r="N1054" s="20" t="s">
        <v>35</v>
      </c>
      <c r="O1054" s="8">
        <v>20.509999999999799</v>
      </c>
      <c r="P1054" s="20" t="s">
        <v>35</v>
      </c>
      <c r="Q1054" s="8">
        <v>21.509999999999799</v>
      </c>
      <c r="R1054" s="20" t="s">
        <v>35</v>
      </c>
      <c r="S1054" s="8">
        <v>22.509999999999799</v>
      </c>
      <c r="T1054" s="20" t="s">
        <v>46</v>
      </c>
      <c r="U1054" s="8">
        <v>22.509999999999799</v>
      </c>
    </row>
    <row r="1055" spans="1:21">
      <c r="A1055" s="15" t="s">
        <v>35</v>
      </c>
      <c r="B1055" s="16">
        <v>14.519999999999801</v>
      </c>
      <c r="C1055" s="20" t="s">
        <v>35</v>
      </c>
      <c r="D1055" s="23">
        <v>17.519999999999801</v>
      </c>
      <c r="E1055" s="15" t="s">
        <v>35</v>
      </c>
      <c r="F1055" s="19">
        <v>18.519999999999801</v>
      </c>
      <c r="G1055" s="15" t="s">
        <v>35</v>
      </c>
      <c r="H1055" s="19">
        <v>20.519999999999801</v>
      </c>
      <c r="I1055" s="15" t="s">
        <v>35</v>
      </c>
      <c r="J1055" s="16">
        <v>21.519999999999801</v>
      </c>
      <c r="L1055" s="28" t="s">
        <v>36</v>
      </c>
      <c r="M1055" s="16">
        <v>20.519999999999801</v>
      </c>
      <c r="N1055" s="20" t="s">
        <v>35</v>
      </c>
      <c r="O1055" s="16">
        <v>20.519999999999801</v>
      </c>
      <c r="P1055" s="20" t="s">
        <v>35</v>
      </c>
      <c r="Q1055" s="16">
        <v>21.519999999999801</v>
      </c>
      <c r="R1055" s="20" t="s">
        <v>35</v>
      </c>
      <c r="S1055" s="16">
        <v>22.519999999999801</v>
      </c>
      <c r="T1055" s="20" t="s">
        <v>46</v>
      </c>
      <c r="U1055" s="16">
        <v>22.519999999999801</v>
      </c>
    </row>
    <row r="1056" spans="1:21">
      <c r="A1056" s="15" t="s">
        <v>35</v>
      </c>
      <c r="B1056" s="16">
        <v>14.5299999999998</v>
      </c>
      <c r="C1056" s="20" t="s">
        <v>35</v>
      </c>
      <c r="D1056" s="23">
        <v>17.529999999999799</v>
      </c>
      <c r="E1056" s="15" t="s">
        <v>35</v>
      </c>
      <c r="F1056" s="26">
        <v>18.529999999999799</v>
      </c>
      <c r="G1056" s="15" t="s">
        <v>35</v>
      </c>
      <c r="H1056" s="8">
        <v>20.529999999999799</v>
      </c>
      <c r="I1056" s="15" t="s">
        <v>35</v>
      </c>
      <c r="J1056" s="8">
        <v>21.529999999999799</v>
      </c>
      <c r="L1056" s="28" t="s">
        <v>36</v>
      </c>
      <c r="M1056" s="8">
        <v>20.529999999999799</v>
      </c>
      <c r="N1056" s="20" t="s">
        <v>35</v>
      </c>
      <c r="O1056" s="8">
        <v>20.529999999999799</v>
      </c>
      <c r="P1056" s="20" t="s">
        <v>35</v>
      </c>
      <c r="Q1056" s="8">
        <v>21.529999999999799</v>
      </c>
      <c r="R1056" s="20" t="s">
        <v>35</v>
      </c>
      <c r="S1056" s="8">
        <v>22.529999999999799</v>
      </c>
      <c r="T1056" s="20" t="s">
        <v>46</v>
      </c>
      <c r="U1056" s="8">
        <v>22.529999999999799</v>
      </c>
    </row>
    <row r="1057" spans="1:21">
      <c r="A1057" s="15" t="s">
        <v>35</v>
      </c>
      <c r="B1057" s="16">
        <v>14.5399999999998</v>
      </c>
      <c r="C1057" s="20" t="s">
        <v>35</v>
      </c>
      <c r="D1057" s="23">
        <v>17.5399999999998</v>
      </c>
      <c r="E1057" s="15" t="s">
        <v>35</v>
      </c>
      <c r="F1057" s="19">
        <v>18.5399999999998</v>
      </c>
      <c r="G1057" s="15" t="s">
        <v>35</v>
      </c>
      <c r="H1057" s="19">
        <v>20.5399999999998</v>
      </c>
      <c r="I1057" s="15" t="s">
        <v>35</v>
      </c>
      <c r="J1057" s="16">
        <v>21.5399999999998</v>
      </c>
      <c r="L1057" s="28" t="s">
        <v>36</v>
      </c>
      <c r="M1057" s="16">
        <v>20.5399999999998</v>
      </c>
      <c r="N1057" s="20" t="s">
        <v>35</v>
      </c>
      <c r="O1057" s="16">
        <v>20.5399999999998</v>
      </c>
      <c r="P1057" s="20" t="s">
        <v>35</v>
      </c>
      <c r="Q1057" s="16">
        <v>21.5399999999998</v>
      </c>
      <c r="R1057" s="20" t="s">
        <v>35</v>
      </c>
      <c r="S1057" s="16">
        <v>22.5399999999998</v>
      </c>
      <c r="T1057" s="20" t="s">
        <v>46</v>
      </c>
      <c r="U1057" s="16">
        <v>22.5399999999998</v>
      </c>
    </row>
    <row r="1058" spans="1:21">
      <c r="A1058" s="15" t="s">
        <v>35</v>
      </c>
      <c r="B1058" s="16">
        <v>14.5499999999998</v>
      </c>
      <c r="C1058" s="20" t="s">
        <v>35</v>
      </c>
      <c r="D1058" s="23">
        <v>17.549999999999802</v>
      </c>
      <c r="E1058" s="15" t="s">
        <v>35</v>
      </c>
      <c r="F1058" s="26">
        <v>18.549999999999802</v>
      </c>
      <c r="G1058" s="15" t="s">
        <v>35</v>
      </c>
      <c r="H1058" s="8">
        <v>20.549999999999802</v>
      </c>
      <c r="I1058" s="15" t="s">
        <v>35</v>
      </c>
      <c r="J1058" s="8">
        <v>21.549999999999802</v>
      </c>
      <c r="L1058" s="28" t="s">
        <v>36</v>
      </c>
      <c r="M1058" s="8">
        <v>20.549999999999802</v>
      </c>
      <c r="N1058" s="20" t="s">
        <v>35</v>
      </c>
      <c r="O1058" s="8">
        <v>20.549999999999802</v>
      </c>
      <c r="P1058" s="20" t="s">
        <v>35</v>
      </c>
      <c r="Q1058" s="8">
        <v>21.549999999999802</v>
      </c>
      <c r="R1058" s="20" t="s">
        <v>35</v>
      </c>
      <c r="S1058" s="8">
        <v>22.549999999999802</v>
      </c>
      <c r="T1058" s="20" t="s">
        <v>46</v>
      </c>
      <c r="U1058" s="8">
        <v>22.549999999999802</v>
      </c>
    </row>
    <row r="1059" spans="1:21">
      <c r="A1059" s="15" t="s">
        <v>35</v>
      </c>
      <c r="B1059" s="16">
        <v>14.5599999999998</v>
      </c>
      <c r="C1059" s="20" t="s">
        <v>35</v>
      </c>
      <c r="D1059" s="23">
        <v>17.5599999999998</v>
      </c>
      <c r="E1059" s="15" t="s">
        <v>35</v>
      </c>
      <c r="F1059" s="19">
        <v>18.5599999999998</v>
      </c>
      <c r="G1059" s="15" t="s">
        <v>35</v>
      </c>
      <c r="H1059" s="19">
        <v>20.5599999999998</v>
      </c>
      <c r="I1059" s="15" t="s">
        <v>35</v>
      </c>
      <c r="J1059" s="16">
        <v>21.5599999999998</v>
      </c>
      <c r="L1059" s="28" t="s">
        <v>36</v>
      </c>
      <c r="M1059" s="16">
        <v>20.5599999999998</v>
      </c>
      <c r="N1059" s="20" t="s">
        <v>35</v>
      </c>
      <c r="O1059" s="16">
        <v>20.5599999999998</v>
      </c>
      <c r="P1059" s="20" t="s">
        <v>35</v>
      </c>
      <c r="Q1059" s="16">
        <v>21.5599999999998</v>
      </c>
      <c r="R1059" s="20" t="s">
        <v>35</v>
      </c>
      <c r="S1059" s="16">
        <v>22.5599999999998</v>
      </c>
      <c r="T1059" s="20" t="s">
        <v>46</v>
      </c>
      <c r="U1059" s="16">
        <v>22.5599999999998</v>
      </c>
    </row>
    <row r="1060" spans="1:21">
      <c r="A1060" s="15" t="s">
        <v>35</v>
      </c>
      <c r="B1060" s="16">
        <v>14.5699999999998</v>
      </c>
      <c r="C1060" s="20" t="s">
        <v>35</v>
      </c>
      <c r="D1060" s="23">
        <v>17.569999999999801</v>
      </c>
      <c r="E1060" s="15" t="s">
        <v>35</v>
      </c>
      <c r="F1060" s="26">
        <v>18.569999999999801</v>
      </c>
      <c r="G1060" s="15" t="s">
        <v>35</v>
      </c>
      <c r="H1060" s="8">
        <v>20.569999999999801</v>
      </c>
      <c r="I1060" s="15" t="s">
        <v>35</v>
      </c>
      <c r="J1060" s="8">
        <v>21.569999999999801</v>
      </c>
      <c r="L1060" s="28" t="s">
        <v>36</v>
      </c>
      <c r="M1060" s="8">
        <v>20.569999999999801</v>
      </c>
      <c r="N1060" s="20" t="s">
        <v>35</v>
      </c>
      <c r="O1060" s="8">
        <v>20.569999999999801</v>
      </c>
      <c r="P1060" s="20" t="s">
        <v>35</v>
      </c>
      <c r="Q1060" s="8">
        <v>21.569999999999801</v>
      </c>
      <c r="R1060" s="20" t="s">
        <v>35</v>
      </c>
      <c r="S1060" s="8">
        <v>22.569999999999801</v>
      </c>
      <c r="T1060" s="20" t="s">
        <v>46</v>
      </c>
      <c r="U1060" s="8">
        <v>22.569999999999801</v>
      </c>
    </row>
    <row r="1061" spans="1:21">
      <c r="A1061" s="15" t="s">
        <v>35</v>
      </c>
      <c r="B1061" s="16">
        <v>14.579999999999799</v>
      </c>
      <c r="C1061" s="20" t="s">
        <v>35</v>
      </c>
      <c r="D1061" s="23">
        <v>17.579999999999799</v>
      </c>
      <c r="E1061" s="15" t="s">
        <v>35</v>
      </c>
      <c r="F1061" s="19">
        <v>18.579999999999799</v>
      </c>
      <c r="G1061" s="15" t="s">
        <v>35</v>
      </c>
      <c r="H1061" s="19">
        <v>20.579999999999799</v>
      </c>
      <c r="I1061" s="15" t="s">
        <v>35</v>
      </c>
      <c r="J1061" s="16">
        <v>21.579999999999799</v>
      </c>
      <c r="L1061" s="28" t="s">
        <v>36</v>
      </c>
      <c r="M1061" s="16">
        <v>20.579999999999799</v>
      </c>
      <c r="N1061" s="20" t="s">
        <v>35</v>
      </c>
      <c r="O1061" s="16">
        <v>20.579999999999799</v>
      </c>
      <c r="P1061" s="20" t="s">
        <v>35</v>
      </c>
      <c r="Q1061" s="16">
        <v>21.579999999999799</v>
      </c>
      <c r="R1061" s="20" t="s">
        <v>35</v>
      </c>
      <c r="S1061" s="16">
        <v>22.579999999999799</v>
      </c>
      <c r="T1061" s="20" t="s">
        <v>46</v>
      </c>
      <c r="U1061" s="16">
        <v>22.579999999999799</v>
      </c>
    </row>
    <row r="1062" spans="1:21">
      <c r="A1062" s="15" t="s">
        <v>35</v>
      </c>
      <c r="B1062" s="16">
        <v>14.589999999999799</v>
      </c>
      <c r="C1062" s="20" t="s">
        <v>35</v>
      </c>
      <c r="D1062" s="23">
        <v>17.589999999999801</v>
      </c>
      <c r="E1062" s="15" t="s">
        <v>35</v>
      </c>
      <c r="F1062" s="26">
        <v>18.589999999999801</v>
      </c>
      <c r="G1062" s="15" t="s">
        <v>35</v>
      </c>
      <c r="H1062" s="8">
        <v>20.589999999999801</v>
      </c>
      <c r="I1062" s="15" t="s">
        <v>35</v>
      </c>
      <c r="J1062" s="8">
        <v>21.589999999999801</v>
      </c>
      <c r="L1062" s="28" t="s">
        <v>36</v>
      </c>
      <c r="M1062" s="8">
        <v>20.589999999999801</v>
      </c>
      <c r="N1062" s="20" t="s">
        <v>35</v>
      </c>
      <c r="O1062" s="8">
        <v>20.589999999999801</v>
      </c>
      <c r="P1062" s="20" t="s">
        <v>35</v>
      </c>
      <c r="Q1062" s="8">
        <v>21.589999999999801</v>
      </c>
      <c r="R1062" s="20" t="s">
        <v>35</v>
      </c>
      <c r="S1062" s="8">
        <v>22.589999999999801</v>
      </c>
      <c r="T1062" s="20" t="s">
        <v>46</v>
      </c>
      <c r="U1062" s="8">
        <v>22.589999999999801</v>
      </c>
    </row>
    <row r="1063" spans="1:21">
      <c r="A1063" s="15" t="s">
        <v>35</v>
      </c>
      <c r="B1063" s="16">
        <v>14.599999999999801</v>
      </c>
      <c r="C1063" s="20" t="s">
        <v>35</v>
      </c>
      <c r="D1063" s="23">
        <v>17.599999999999799</v>
      </c>
      <c r="E1063" s="15" t="s">
        <v>35</v>
      </c>
      <c r="F1063" s="19">
        <v>18.599999999999799</v>
      </c>
      <c r="G1063" s="15" t="s">
        <v>35</v>
      </c>
      <c r="H1063" s="19">
        <v>20.599999999999799</v>
      </c>
      <c r="I1063" s="15" t="s">
        <v>35</v>
      </c>
      <c r="J1063" s="16">
        <v>21.599999999999799</v>
      </c>
      <c r="L1063" s="28" t="s">
        <v>36</v>
      </c>
      <c r="M1063" s="16">
        <v>20.599999999999799</v>
      </c>
      <c r="N1063" s="20" t="s">
        <v>35</v>
      </c>
      <c r="O1063" s="16">
        <v>20.599999999999799</v>
      </c>
      <c r="P1063" s="20" t="s">
        <v>35</v>
      </c>
      <c r="Q1063" s="16">
        <v>21.599999999999799</v>
      </c>
      <c r="R1063" s="20" t="s">
        <v>35</v>
      </c>
      <c r="S1063" s="16">
        <v>22.599999999999799</v>
      </c>
      <c r="T1063" s="20" t="s">
        <v>46</v>
      </c>
      <c r="U1063" s="16">
        <v>22.599999999999799</v>
      </c>
    </row>
    <row r="1064" spans="1:21">
      <c r="A1064" s="15" t="s">
        <v>35</v>
      </c>
      <c r="B1064" s="16">
        <v>14.6099999999998</v>
      </c>
      <c r="C1064" s="20" t="s">
        <v>35</v>
      </c>
      <c r="D1064" s="23">
        <v>17.6099999999998</v>
      </c>
      <c r="E1064" s="15" t="s">
        <v>35</v>
      </c>
      <c r="F1064" s="26">
        <v>18.6099999999998</v>
      </c>
      <c r="G1064" s="15" t="s">
        <v>35</v>
      </c>
      <c r="H1064" s="8">
        <v>20.6099999999998</v>
      </c>
      <c r="I1064" s="15" t="s">
        <v>35</v>
      </c>
      <c r="J1064" s="8">
        <v>21.6099999999998</v>
      </c>
      <c r="L1064" s="28" t="s">
        <v>36</v>
      </c>
      <c r="M1064" s="8">
        <v>20.6099999999998</v>
      </c>
      <c r="N1064" s="20" t="s">
        <v>35</v>
      </c>
      <c r="O1064" s="8">
        <v>20.6099999999998</v>
      </c>
      <c r="P1064" s="20" t="s">
        <v>35</v>
      </c>
      <c r="Q1064" s="8">
        <v>21.6099999999998</v>
      </c>
      <c r="R1064" s="20" t="s">
        <v>35</v>
      </c>
      <c r="S1064" s="8">
        <v>22.6099999999998</v>
      </c>
      <c r="T1064" s="20" t="s">
        <v>46</v>
      </c>
      <c r="U1064" s="8">
        <v>22.6099999999998</v>
      </c>
    </row>
    <row r="1065" spans="1:21">
      <c r="A1065" s="15" t="s">
        <v>35</v>
      </c>
      <c r="B1065" s="16">
        <v>14.6199999999998</v>
      </c>
      <c r="C1065" s="20" t="s">
        <v>35</v>
      </c>
      <c r="D1065" s="23">
        <v>17.619999999999798</v>
      </c>
      <c r="E1065" s="15" t="s">
        <v>35</v>
      </c>
      <c r="F1065" s="19">
        <v>18.619999999999798</v>
      </c>
      <c r="G1065" s="15" t="s">
        <v>35</v>
      </c>
      <c r="H1065" s="19">
        <v>20.619999999999798</v>
      </c>
      <c r="I1065" s="15" t="s">
        <v>35</v>
      </c>
      <c r="J1065" s="16">
        <v>21.619999999999798</v>
      </c>
      <c r="L1065" s="28" t="s">
        <v>36</v>
      </c>
      <c r="M1065" s="16">
        <v>20.619999999999798</v>
      </c>
      <c r="N1065" s="20" t="s">
        <v>35</v>
      </c>
      <c r="O1065" s="16">
        <v>20.619999999999798</v>
      </c>
      <c r="P1065" s="20" t="s">
        <v>35</v>
      </c>
      <c r="Q1065" s="16">
        <v>21.619999999999798</v>
      </c>
      <c r="R1065" s="20" t="s">
        <v>35</v>
      </c>
      <c r="S1065" s="16">
        <v>22.619999999999798</v>
      </c>
      <c r="T1065" s="20" t="s">
        <v>46</v>
      </c>
      <c r="U1065" s="16">
        <v>22.619999999999798</v>
      </c>
    </row>
    <row r="1066" spans="1:21">
      <c r="A1066" s="15" t="s">
        <v>35</v>
      </c>
      <c r="B1066" s="16">
        <v>14.6299999999998</v>
      </c>
      <c r="C1066" s="20" t="s">
        <v>35</v>
      </c>
      <c r="D1066" s="23">
        <v>17.6299999999998</v>
      </c>
      <c r="E1066" s="15" t="s">
        <v>35</v>
      </c>
      <c r="F1066" s="26">
        <v>18.6299999999998</v>
      </c>
      <c r="G1066" s="15" t="s">
        <v>35</v>
      </c>
      <c r="H1066" s="8">
        <v>20.6299999999998</v>
      </c>
      <c r="I1066" s="15" t="s">
        <v>35</v>
      </c>
      <c r="J1066" s="8">
        <v>21.6299999999998</v>
      </c>
      <c r="L1066" s="28" t="s">
        <v>36</v>
      </c>
      <c r="M1066" s="8">
        <v>20.6299999999998</v>
      </c>
      <c r="N1066" s="20" t="s">
        <v>35</v>
      </c>
      <c r="O1066" s="8">
        <v>20.6299999999998</v>
      </c>
      <c r="P1066" s="20" t="s">
        <v>35</v>
      </c>
      <c r="Q1066" s="8">
        <v>21.6299999999998</v>
      </c>
      <c r="R1066" s="20" t="s">
        <v>35</v>
      </c>
      <c r="S1066" s="8">
        <v>22.6299999999998</v>
      </c>
      <c r="T1066" s="20" t="s">
        <v>46</v>
      </c>
      <c r="U1066" s="8">
        <v>22.6299999999998</v>
      </c>
    </row>
    <row r="1067" spans="1:21">
      <c r="A1067" s="15" t="s">
        <v>35</v>
      </c>
      <c r="B1067" s="16">
        <v>14.6399999999998</v>
      </c>
      <c r="C1067" s="20" t="s">
        <v>35</v>
      </c>
      <c r="D1067" s="23">
        <v>17.639999999999802</v>
      </c>
      <c r="E1067" s="15" t="s">
        <v>35</v>
      </c>
      <c r="F1067" s="19">
        <v>18.639999999999802</v>
      </c>
      <c r="G1067" s="15" t="s">
        <v>35</v>
      </c>
      <c r="H1067" s="19">
        <v>20.639999999999802</v>
      </c>
      <c r="I1067" s="15" t="s">
        <v>35</v>
      </c>
      <c r="J1067" s="16">
        <v>21.639999999999802</v>
      </c>
      <c r="L1067" s="28" t="s">
        <v>36</v>
      </c>
      <c r="M1067" s="16">
        <v>20.639999999999802</v>
      </c>
      <c r="N1067" s="20" t="s">
        <v>35</v>
      </c>
      <c r="O1067" s="16">
        <v>20.639999999999802</v>
      </c>
      <c r="P1067" s="20" t="s">
        <v>35</v>
      </c>
      <c r="Q1067" s="16">
        <v>21.639999999999802</v>
      </c>
      <c r="R1067" s="20" t="s">
        <v>35</v>
      </c>
      <c r="S1067" s="16">
        <v>22.639999999999802</v>
      </c>
      <c r="T1067" s="20" t="s">
        <v>46</v>
      </c>
      <c r="U1067" s="16">
        <v>22.639999999999802</v>
      </c>
    </row>
    <row r="1068" spans="1:21">
      <c r="A1068" s="15" t="s">
        <v>35</v>
      </c>
      <c r="B1068" s="16">
        <v>14.6499999999998</v>
      </c>
      <c r="C1068" s="20" t="s">
        <v>35</v>
      </c>
      <c r="D1068" s="23">
        <v>17.6499999999998</v>
      </c>
      <c r="E1068" s="15" t="s">
        <v>35</v>
      </c>
      <c r="F1068" s="26">
        <v>18.6499999999998</v>
      </c>
      <c r="G1068" s="15" t="s">
        <v>35</v>
      </c>
      <c r="H1068" s="8">
        <v>20.6499999999998</v>
      </c>
      <c r="I1068" s="15" t="s">
        <v>35</v>
      </c>
      <c r="J1068" s="8">
        <v>21.6499999999998</v>
      </c>
      <c r="L1068" s="28" t="s">
        <v>36</v>
      </c>
      <c r="M1068" s="8">
        <v>20.6499999999998</v>
      </c>
      <c r="N1068" s="20" t="s">
        <v>35</v>
      </c>
      <c r="O1068" s="8">
        <v>20.6499999999998</v>
      </c>
      <c r="P1068" s="20" t="s">
        <v>35</v>
      </c>
      <c r="Q1068" s="8">
        <v>21.6499999999998</v>
      </c>
      <c r="R1068" s="20" t="s">
        <v>35</v>
      </c>
      <c r="S1068" s="8">
        <v>22.6499999999998</v>
      </c>
      <c r="T1068" s="20" t="s">
        <v>46</v>
      </c>
      <c r="U1068" s="8">
        <v>22.6499999999998</v>
      </c>
    </row>
    <row r="1069" spans="1:21">
      <c r="A1069" s="15" t="s">
        <v>35</v>
      </c>
      <c r="B1069" s="16">
        <v>14.659999999999799</v>
      </c>
      <c r="C1069" s="20" t="s">
        <v>35</v>
      </c>
      <c r="D1069" s="23">
        <v>17.659999999999801</v>
      </c>
      <c r="E1069" s="15" t="s">
        <v>35</v>
      </c>
      <c r="F1069" s="19">
        <v>18.659999999999801</v>
      </c>
      <c r="G1069" s="15" t="s">
        <v>35</v>
      </c>
      <c r="H1069" s="19">
        <v>20.659999999999801</v>
      </c>
      <c r="I1069" s="15" t="s">
        <v>35</v>
      </c>
      <c r="J1069" s="16">
        <v>21.659999999999801</v>
      </c>
      <c r="L1069" s="28" t="s">
        <v>36</v>
      </c>
      <c r="M1069" s="16">
        <v>20.659999999999801</v>
      </c>
      <c r="N1069" s="20" t="s">
        <v>35</v>
      </c>
      <c r="O1069" s="16">
        <v>20.659999999999801</v>
      </c>
      <c r="P1069" s="20" t="s">
        <v>35</v>
      </c>
      <c r="Q1069" s="16">
        <v>21.659999999999801</v>
      </c>
      <c r="R1069" s="20" t="s">
        <v>35</v>
      </c>
      <c r="S1069" s="16">
        <v>22.659999999999801</v>
      </c>
      <c r="T1069" s="20" t="s">
        <v>46</v>
      </c>
      <c r="U1069" s="16">
        <v>22.659999999999801</v>
      </c>
    </row>
    <row r="1070" spans="1:21">
      <c r="A1070" s="15" t="s">
        <v>35</v>
      </c>
      <c r="B1070" s="16">
        <v>14.669999999999799</v>
      </c>
      <c r="C1070" s="20" t="s">
        <v>35</v>
      </c>
      <c r="D1070" s="23">
        <v>17.669999999999799</v>
      </c>
      <c r="E1070" s="15" t="s">
        <v>35</v>
      </c>
      <c r="F1070" s="26">
        <v>18.669999999999799</v>
      </c>
      <c r="G1070" s="15" t="s">
        <v>35</v>
      </c>
      <c r="H1070" s="8">
        <v>20.669999999999799</v>
      </c>
      <c r="I1070" s="15" t="s">
        <v>35</v>
      </c>
      <c r="J1070" s="8">
        <v>21.669999999999799</v>
      </c>
      <c r="L1070" s="28" t="s">
        <v>36</v>
      </c>
      <c r="M1070" s="8">
        <v>20.669999999999799</v>
      </c>
      <c r="N1070" s="20" t="s">
        <v>35</v>
      </c>
      <c r="O1070" s="8">
        <v>20.669999999999799</v>
      </c>
      <c r="P1070" s="20" t="s">
        <v>35</v>
      </c>
      <c r="Q1070" s="8">
        <v>21.669999999999799</v>
      </c>
      <c r="R1070" s="20" t="s">
        <v>35</v>
      </c>
      <c r="S1070" s="8">
        <v>22.669999999999799</v>
      </c>
      <c r="T1070" s="20" t="s">
        <v>46</v>
      </c>
      <c r="U1070" s="8">
        <v>22.669999999999799</v>
      </c>
    </row>
    <row r="1071" spans="1:21">
      <c r="A1071" s="15" t="s">
        <v>35</v>
      </c>
      <c r="B1071" s="16">
        <v>14.679999999999801</v>
      </c>
      <c r="C1071" s="20" t="s">
        <v>35</v>
      </c>
      <c r="D1071" s="23">
        <v>17.679999999999801</v>
      </c>
      <c r="E1071" s="15" t="s">
        <v>35</v>
      </c>
      <c r="F1071" s="19">
        <v>18.679999999999801</v>
      </c>
      <c r="G1071" s="15" t="s">
        <v>35</v>
      </c>
      <c r="H1071" s="19">
        <v>20.679999999999801</v>
      </c>
      <c r="I1071" s="15" t="s">
        <v>35</v>
      </c>
      <c r="J1071" s="16">
        <v>21.679999999999801</v>
      </c>
      <c r="L1071" s="28" t="s">
        <v>36</v>
      </c>
      <c r="M1071" s="16">
        <v>20.679999999999801</v>
      </c>
      <c r="N1071" s="20" t="s">
        <v>35</v>
      </c>
      <c r="O1071" s="16">
        <v>20.679999999999801</v>
      </c>
      <c r="P1071" s="20" t="s">
        <v>35</v>
      </c>
      <c r="Q1071" s="16">
        <v>21.679999999999801</v>
      </c>
      <c r="R1071" s="20" t="s">
        <v>35</v>
      </c>
      <c r="S1071" s="16">
        <v>22.679999999999801</v>
      </c>
      <c r="T1071" s="20" t="s">
        <v>46</v>
      </c>
      <c r="U1071" s="16">
        <v>22.679999999999801</v>
      </c>
    </row>
    <row r="1072" spans="1:21">
      <c r="A1072" s="15" t="s">
        <v>35</v>
      </c>
      <c r="B1072" s="16">
        <v>14.689999999999801</v>
      </c>
      <c r="C1072" s="20" t="s">
        <v>35</v>
      </c>
      <c r="D1072" s="23">
        <v>17.689999999999799</v>
      </c>
      <c r="E1072" s="15" t="s">
        <v>35</v>
      </c>
      <c r="F1072" s="26">
        <v>18.689999999999799</v>
      </c>
      <c r="G1072" s="15" t="s">
        <v>35</v>
      </c>
      <c r="H1072" s="8">
        <v>20.689999999999799</v>
      </c>
      <c r="I1072" s="15" t="s">
        <v>35</v>
      </c>
      <c r="J1072" s="8">
        <v>21.689999999999799</v>
      </c>
      <c r="L1072" s="28" t="s">
        <v>36</v>
      </c>
      <c r="M1072" s="8">
        <v>20.689999999999799</v>
      </c>
      <c r="N1072" s="20" t="s">
        <v>35</v>
      </c>
      <c r="O1072" s="8">
        <v>20.689999999999799</v>
      </c>
      <c r="P1072" s="20" t="s">
        <v>35</v>
      </c>
      <c r="Q1072" s="8">
        <v>21.689999999999799</v>
      </c>
      <c r="R1072" s="20" t="s">
        <v>35</v>
      </c>
      <c r="S1072" s="8">
        <v>22.689999999999799</v>
      </c>
      <c r="T1072" s="20" t="s">
        <v>46</v>
      </c>
      <c r="U1072" s="8">
        <v>22.689999999999799</v>
      </c>
    </row>
    <row r="1073" spans="1:21">
      <c r="A1073" s="15" t="s">
        <v>35</v>
      </c>
      <c r="B1073" s="16">
        <v>14.6999999999998</v>
      </c>
      <c r="C1073" s="20" t="s">
        <v>35</v>
      </c>
      <c r="D1073" s="23">
        <v>17.6999999999998</v>
      </c>
      <c r="E1073" s="15" t="s">
        <v>35</v>
      </c>
      <c r="F1073" s="19">
        <v>18.6999999999998</v>
      </c>
      <c r="G1073" s="15" t="s">
        <v>35</v>
      </c>
      <c r="H1073" s="19">
        <v>20.6999999999998</v>
      </c>
      <c r="I1073" s="15" t="s">
        <v>35</v>
      </c>
      <c r="J1073" s="16">
        <v>21.6999999999998</v>
      </c>
      <c r="L1073" s="28" t="s">
        <v>36</v>
      </c>
      <c r="M1073" s="16">
        <v>20.6999999999998</v>
      </c>
      <c r="N1073" s="20" t="s">
        <v>35</v>
      </c>
      <c r="O1073" s="16">
        <v>20.6999999999998</v>
      </c>
      <c r="P1073" s="20" t="s">
        <v>35</v>
      </c>
      <c r="Q1073" s="16">
        <v>21.6999999999998</v>
      </c>
      <c r="R1073" s="20" t="s">
        <v>35</v>
      </c>
      <c r="S1073" s="16">
        <v>22.6999999999998</v>
      </c>
      <c r="T1073" s="20" t="s">
        <v>46</v>
      </c>
      <c r="U1073" s="16">
        <v>22.6999999999998</v>
      </c>
    </row>
    <row r="1074" spans="1:21">
      <c r="A1074" s="15" t="s">
        <v>35</v>
      </c>
      <c r="B1074" s="16">
        <v>14.7099999999998</v>
      </c>
      <c r="C1074" s="20" t="s">
        <v>35</v>
      </c>
      <c r="D1074" s="23">
        <v>17.709999999999798</v>
      </c>
      <c r="E1074" s="15" t="s">
        <v>35</v>
      </c>
      <c r="F1074" s="26">
        <v>18.709999999999798</v>
      </c>
      <c r="G1074" s="15" t="s">
        <v>35</v>
      </c>
      <c r="H1074" s="8">
        <v>20.709999999999798</v>
      </c>
      <c r="I1074" s="15" t="s">
        <v>35</v>
      </c>
      <c r="J1074" s="8">
        <v>21.709999999999798</v>
      </c>
      <c r="L1074" s="28" t="s">
        <v>36</v>
      </c>
      <c r="M1074" s="8">
        <v>20.709999999999798</v>
      </c>
      <c r="N1074" s="20" t="s">
        <v>35</v>
      </c>
      <c r="O1074" s="8">
        <v>20.709999999999798</v>
      </c>
      <c r="P1074" s="20" t="s">
        <v>35</v>
      </c>
      <c r="Q1074" s="8">
        <v>21.709999999999798</v>
      </c>
      <c r="R1074" s="20" t="s">
        <v>35</v>
      </c>
      <c r="S1074" s="8">
        <v>22.709999999999798</v>
      </c>
      <c r="T1074" s="20" t="s">
        <v>46</v>
      </c>
      <c r="U1074" s="8">
        <v>22.709999999999798</v>
      </c>
    </row>
    <row r="1075" spans="1:21">
      <c r="A1075" s="15" t="s">
        <v>35</v>
      </c>
      <c r="B1075" s="16">
        <v>14.7199999999998</v>
      </c>
      <c r="C1075" s="20" t="s">
        <v>35</v>
      </c>
      <c r="D1075" s="23">
        <v>17.7199999999998</v>
      </c>
      <c r="E1075" s="15" t="s">
        <v>35</v>
      </c>
      <c r="F1075" s="19">
        <v>18.7199999999998</v>
      </c>
      <c r="G1075" s="15" t="s">
        <v>35</v>
      </c>
      <c r="H1075" s="19">
        <v>20.7199999999998</v>
      </c>
      <c r="I1075" s="15" t="s">
        <v>35</v>
      </c>
      <c r="J1075" s="16">
        <v>21.7199999999998</v>
      </c>
      <c r="L1075" s="28" t="s">
        <v>36</v>
      </c>
      <c r="M1075" s="16">
        <v>20.7199999999998</v>
      </c>
      <c r="N1075" s="20" t="s">
        <v>35</v>
      </c>
      <c r="O1075" s="16">
        <v>20.7199999999998</v>
      </c>
      <c r="P1075" s="20" t="s">
        <v>35</v>
      </c>
      <c r="Q1075" s="16">
        <v>21.7199999999998</v>
      </c>
      <c r="R1075" s="20" t="s">
        <v>35</v>
      </c>
      <c r="S1075" s="16">
        <v>22.7199999999998</v>
      </c>
      <c r="T1075" s="20" t="s">
        <v>46</v>
      </c>
      <c r="U1075" s="16">
        <v>22.7199999999998</v>
      </c>
    </row>
    <row r="1076" spans="1:21">
      <c r="A1076" s="15" t="s">
        <v>35</v>
      </c>
      <c r="B1076" s="16">
        <v>14.7299999999998</v>
      </c>
      <c r="C1076" s="20" t="s">
        <v>35</v>
      </c>
      <c r="D1076" s="23">
        <v>17.729999999999801</v>
      </c>
      <c r="E1076" s="15" t="s">
        <v>35</v>
      </c>
      <c r="F1076" s="26">
        <v>18.729999999999801</v>
      </c>
      <c r="G1076" s="15" t="s">
        <v>35</v>
      </c>
      <c r="H1076" s="8">
        <v>20.729999999999801</v>
      </c>
      <c r="I1076" s="15" t="s">
        <v>35</v>
      </c>
      <c r="J1076" s="8">
        <v>21.729999999999801</v>
      </c>
      <c r="L1076" s="28" t="s">
        <v>36</v>
      </c>
      <c r="M1076" s="8">
        <v>20.729999999999801</v>
      </c>
      <c r="N1076" s="20" t="s">
        <v>35</v>
      </c>
      <c r="O1076" s="8">
        <v>20.729999999999801</v>
      </c>
      <c r="P1076" s="20" t="s">
        <v>35</v>
      </c>
      <c r="Q1076" s="8">
        <v>21.729999999999801</v>
      </c>
      <c r="R1076" s="20" t="s">
        <v>35</v>
      </c>
      <c r="S1076" s="8">
        <v>22.729999999999801</v>
      </c>
      <c r="T1076" s="20" t="s">
        <v>46</v>
      </c>
      <c r="U1076" s="8">
        <v>22.729999999999801</v>
      </c>
    </row>
    <row r="1077" spans="1:21">
      <c r="A1077" s="15" t="s">
        <v>35</v>
      </c>
      <c r="B1077" s="16">
        <v>14.739999999999799</v>
      </c>
      <c r="C1077" s="20" t="s">
        <v>35</v>
      </c>
      <c r="D1077" s="23">
        <v>17.739999999999799</v>
      </c>
      <c r="E1077" s="15" t="s">
        <v>35</v>
      </c>
      <c r="F1077" s="19">
        <v>18.739999999999799</v>
      </c>
      <c r="G1077" s="15" t="s">
        <v>35</v>
      </c>
      <c r="H1077" s="19">
        <v>20.739999999999799</v>
      </c>
      <c r="I1077" s="15" t="s">
        <v>35</v>
      </c>
      <c r="J1077" s="16">
        <v>21.739999999999799</v>
      </c>
      <c r="L1077" s="28" t="s">
        <v>36</v>
      </c>
      <c r="M1077" s="16">
        <v>20.739999999999799</v>
      </c>
      <c r="N1077" s="20" t="s">
        <v>35</v>
      </c>
      <c r="O1077" s="16">
        <v>20.739999999999799</v>
      </c>
      <c r="P1077" s="20" t="s">
        <v>35</v>
      </c>
      <c r="Q1077" s="16">
        <v>21.739999999999799</v>
      </c>
      <c r="R1077" s="20" t="s">
        <v>35</v>
      </c>
      <c r="S1077" s="16">
        <v>22.739999999999799</v>
      </c>
      <c r="T1077" s="20" t="s">
        <v>46</v>
      </c>
      <c r="U1077" s="16">
        <v>22.739999999999799</v>
      </c>
    </row>
    <row r="1078" spans="1:21">
      <c r="A1078" s="15" t="s">
        <v>35</v>
      </c>
      <c r="B1078" s="16">
        <v>14.749999999999799</v>
      </c>
      <c r="C1078" s="20" t="s">
        <v>35</v>
      </c>
      <c r="D1078" s="23">
        <v>17.749999999999801</v>
      </c>
      <c r="E1078" s="15" t="s">
        <v>35</v>
      </c>
      <c r="F1078" s="26">
        <v>18.749999999999801</v>
      </c>
      <c r="G1078" s="15" t="s">
        <v>35</v>
      </c>
      <c r="H1078" s="8">
        <v>20.749999999999801</v>
      </c>
      <c r="I1078" s="15" t="s">
        <v>35</v>
      </c>
      <c r="J1078" s="8">
        <v>21.749999999999801</v>
      </c>
      <c r="L1078" s="28" t="s">
        <v>36</v>
      </c>
      <c r="M1078" s="8">
        <v>20.749999999999801</v>
      </c>
      <c r="N1078" s="20" t="s">
        <v>35</v>
      </c>
      <c r="O1078" s="8">
        <v>20.749999999999801</v>
      </c>
      <c r="P1078" s="20" t="s">
        <v>35</v>
      </c>
      <c r="Q1078" s="8">
        <v>21.749999999999801</v>
      </c>
      <c r="R1078" s="20" t="s">
        <v>35</v>
      </c>
      <c r="S1078" s="8">
        <v>22.749999999999801</v>
      </c>
      <c r="T1078" s="20" t="s">
        <v>46</v>
      </c>
      <c r="U1078" s="8">
        <v>22.749999999999801</v>
      </c>
    </row>
    <row r="1079" spans="1:21">
      <c r="A1079" s="15" t="s">
        <v>35</v>
      </c>
      <c r="B1079" s="16">
        <v>14.759999999999801</v>
      </c>
      <c r="C1079" s="20" t="s">
        <v>35</v>
      </c>
      <c r="D1079" s="23">
        <v>17.759999999999799</v>
      </c>
      <c r="E1079" s="15" t="s">
        <v>35</v>
      </c>
      <c r="F1079" s="19">
        <v>18.759999999999799</v>
      </c>
      <c r="G1079" s="15" t="s">
        <v>35</v>
      </c>
      <c r="H1079" s="19">
        <v>20.759999999999799</v>
      </c>
      <c r="I1079" s="15" t="s">
        <v>35</v>
      </c>
      <c r="J1079" s="16">
        <v>21.759999999999799</v>
      </c>
      <c r="L1079" s="28" t="s">
        <v>36</v>
      </c>
      <c r="M1079" s="16">
        <v>20.759999999999799</v>
      </c>
      <c r="N1079" s="20" t="s">
        <v>35</v>
      </c>
      <c r="O1079" s="16">
        <v>20.759999999999799</v>
      </c>
      <c r="P1079" s="20" t="s">
        <v>35</v>
      </c>
      <c r="Q1079" s="16">
        <v>21.759999999999799</v>
      </c>
      <c r="R1079" s="20" t="s">
        <v>35</v>
      </c>
      <c r="S1079" s="16">
        <v>22.759999999999799</v>
      </c>
      <c r="T1079" s="20" t="s">
        <v>46</v>
      </c>
      <c r="U1079" s="16">
        <v>22.759999999999799</v>
      </c>
    </row>
    <row r="1080" spans="1:21">
      <c r="A1080" s="15" t="s">
        <v>35</v>
      </c>
      <c r="B1080" s="16">
        <v>14.769999999999801</v>
      </c>
      <c r="C1080" s="20" t="s">
        <v>35</v>
      </c>
      <c r="D1080" s="23">
        <v>17.769999999999801</v>
      </c>
      <c r="E1080" s="15" t="s">
        <v>35</v>
      </c>
      <c r="F1080" s="26">
        <v>18.769999999999801</v>
      </c>
      <c r="G1080" s="15" t="s">
        <v>35</v>
      </c>
      <c r="H1080" s="8">
        <v>20.769999999999801</v>
      </c>
      <c r="I1080" s="15" t="s">
        <v>35</v>
      </c>
      <c r="J1080" s="8">
        <v>21.769999999999801</v>
      </c>
      <c r="L1080" s="28" t="s">
        <v>36</v>
      </c>
      <c r="M1080" s="8">
        <v>20.769999999999801</v>
      </c>
      <c r="N1080" s="20" t="s">
        <v>35</v>
      </c>
      <c r="O1080" s="8">
        <v>20.769999999999801</v>
      </c>
      <c r="P1080" s="20" t="s">
        <v>35</v>
      </c>
      <c r="Q1080" s="8">
        <v>21.769999999999801</v>
      </c>
      <c r="R1080" s="20" t="s">
        <v>35</v>
      </c>
      <c r="S1080" s="8">
        <v>22.769999999999801</v>
      </c>
      <c r="T1080" s="20" t="s">
        <v>46</v>
      </c>
      <c r="U1080" s="8">
        <v>22.769999999999801</v>
      </c>
    </row>
    <row r="1081" spans="1:21">
      <c r="A1081" s="15" t="s">
        <v>35</v>
      </c>
      <c r="B1081" s="16">
        <v>14.7799999999998</v>
      </c>
      <c r="C1081" s="20" t="s">
        <v>35</v>
      </c>
      <c r="D1081" s="23">
        <v>17.779999999999799</v>
      </c>
      <c r="E1081" s="15" t="s">
        <v>35</v>
      </c>
      <c r="F1081" s="19">
        <v>18.779999999999799</v>
      </c>
      <c r="G1081" s="15" t="s">
        <v>35</v>
      </c>
      <c r="H1081" s="19">
        <v>20.779999999999799</v>
      </c>
      <c r="I1081" s="15" t="s">
        <v>35</v>
      </c>
      <c r="J1081" s="16">
        <v>21.779999999999799</v>
      </c>
      <c r="L1081" s="28" t="s">
        <v>36</v>
      </c>
      <c r="M1081" s="16">
        <v>20.779999999999799</v>
      </c>
      <c r="N1081" s="20" t="s">
        <v>35</v>
      </c>
      <c r="O1081" s="16">
        <v>20.779999999999799</v>
      </c>
      <c r="P1081" s="20" t="s">
        <v>35</v>
      </c>
      <c r="Q1081" s="16">
        <v>21.779999999999799</v>
      </c>
      <c r="R1081" s="20" t="s">
        <v>35</v>
      </c>
      <c r="S1081" s="16">
        <v>22.779999999999799</v>
      </c>
      <c r="T1081" s="20" t="s">
        <v>46</v>
      </c>
      <c r="U1081" s="16">
        <v>22.779999999999799</v>
      </c>
    </row>
    <row r="1082" spans="1:21">
      <c r="A1082" s="15" t="s">
        <v>35</v>
      </c>
      <c r="B1082" s="16">
        <v>14.7899999999998</v>
      </c>
      <c r="C1082" s="20" t="s">
        <v>35</v>
      </c>
      <c r="D1082" s="23">
        <v>17.7899999999998</v>
      </c>
      <c r="E1082" s="15" t="s">
        <v>35</v>
      </c>
      <c r="F1082" s="26">
        <v>18.7899999999998</v>
      </c>
      <c r="G1082" s="15" t="s">
        <v>35</v>
      </c>
      <c r="H1082" s="8">
        <v>20.7899999999998</v>
      </c>
      <c r="I1082" s="15" t="s">
        <v>35</v>
      </c>
      <c r="J1082" s="8">
        <v>21.7899999999998</v>
      </c>
      <c r="L1082" s="28" t="s">
        <v>36</v>
      </c>
      <c r="M1082" s="8">
        <v>20.7899999999998</v>
      </c>
      <c r="N1082" s="20" t="s">
        <v>35</v>
      </c>
      <c r="O1082" s="8">
        <v>20.7899999999998</v>
      </c>
      <c r="P1082" s="20" t="s">
        <v>35</v>
      </c>
      <c r="Q1082" s="8">
        <v>21.7899999999998</v>
      </c>
      <c r="R1082" s="20" t="s">
        <v>35</v>
      </c>
      <c r="S1082" s="8">
        <v>22.7899999999998</v>
      </c>
      <c r="T1082" s="20" t="s">
        <v>46</v>
      </c>
      <c r="U1082" s="8">
        <v>22.7899999999998</v>
      </c>
    </row>
    <row r="1083" spans="1:21">
      <c r="A1083" s="15" t="s">
        <v>35</v>
      </c>
      <c r="B1083" s="16">
        <v>14.7999999999998</v>
      </c>
      <c r="C1083" s="20" t="s">
        <v>35</v>
      </c>
      <c r="D1083" s="23">
        <v>17.799999999999802</v>
      </c>
      <c r="E1083" s="15" t="s">
        <v>35</v>
      </c>
      <c r="F1083" s="19">
        <v>18.799999999999802</v>
      </c>
      <c r="G1083" s="15" t="s">
        <v>35</v>
      </c>
      <c r="H1083" s="19">
        <v>20.799999999999802</v>
      </c>
      <c r="I1083" s="15" t="s">
        <v>35</v>
      </c>
      <c r="J1083" s="16">
        <v>21.799999999999802</v>
      </c>
      <c r="L1083" s="28" t="s">
        <v>36</v>
      </c>
      <c r="M1083" s="16">
        <v>20.799999999999802</v>
      </c>
      <c r="N1083" s="20" t="s">
        <v>35</v>
      </c>
      <c r="O1083" s="16">
        <v>20.799999999999802</v>
      </c>
      <c r="P1083" s="20" t="s">
        <v>35</v>
      </c>
      <c r="Q1083" s="16">
        <v>21.799999999999802</v>
      </c>
      <c r="R1083" s="20" t="s">
        <v>35</v>
      </c>
      <c r="S1083" s="16">
        <v>22.799999999999802</v>
      </c>
      <c r="T1083" s="20" t="s">
        <v>46</v>
      </c>
      <c r="U1083" s="16">
        <v>22.799999999999802</v>
      </c>
    </row>
    <row r="1084" spans="1:21">
      <c r="A1084" s="15" t="s">
        <v>36</v>
      </c>
      <c r="B1084" s="16">
        <v>14.8099999999998</v>
      </c>
      <c r="C1084" s="20" t="s">
        <v>35</v>
      </c>
      <c r="D1084" s="23">
        <v>17.8099999999998</v>
      </c>
      <c r="E1084" s="15" t="s">
        <v>35</v>
      </c>
      <c r="F1084" s="26">
        <v>18.8099999999998</v>
      </c>
      <c r="G1084" s="15" t="s">
        <v>35</v>
      </c>
      <c r="H1084" s="8">
        <v>20.8099999999998</v>
      </c>
      <c r="I1084" s="15" t="s">
        <v>35</v>
      </c>
      <c r="J1084" s="8">
        <v>21.8099999999998</v>
      </c>
      <c r="L1084" s="28" t="s">
        <v>36</v>
      </c>
      <c r="M1084" s="8">
        <v>20.8099999999998</v>
      </c>
      <c r="N1084" s="20" t="s">
        <v>35</v>
      </c>
      <c r="O1084" s="8">
        <v>20.8099999999998</v>
      </c>
      <c r="P1084" s="20" t="s">
        <v>35</v>
      </c>
      <c r="Q1084" s="8">
        <v>21.8099999999998</v>
      </c>
      <c r="R1084" s="20" t="s">
        <v>35</v>
      </c>
      <c r="S1084" s="8">
        <v>22.8099999999998</v>
      </c>
      <c r="T1084" s="20" t="s">
        <v>46</v>
      </c>
      <c r="U1084" s="8">
        <v>22.8099999999998</v>
      </c>
    </row>
    <row r="1085" spans="1:21">
      <c r="A1085" s="15" t="s">
        <v>36</v>
      </c>
      <c r="B1085" s="16">
        <v>14.8199999999998</v>
      </c>
      <c r="C1085" s="20" t="s">
        <v>35</v>
      </c>
      <c r="D1085" s="23">
        <v>17.819999999999801</v>
      </c>
      <c r="E1085" s="15" t="s">
        <v>35</v>
      </c>
      <c r="F1085" s="19">
        <v>18.819999999999801</v>
      </c>
      <c r="G1085" s="15" t="s">
        <v>35</v>
      </c>
      <c r="H1085" s="19">
        <v>20.819999999999801</v>
      </c>
      <c r="I1085" s="15" t="s">
        <v>35</v>
      </c>
      <c r="J1085" s="16">
        <v>21.819999999999801</v>
      </c>
      <c r="L1085" s="28" t="s">
        <v>36</v>
      </c>
      <c r="M1085" s="16">
        <v>20.819999999999801</v>
      </c>
      <c r="N1085" s="20" t="s">
        <v>35</v>
      </c>
      <c r="O1085" s="16">
        <v>20.819999999999801</v>
      </c>
      <c r="P1085" s="20" t="s">
        <v>35</v>
      </c>
      <c r="Q1085" s="16">
        <v>21.819999999999801</v>
      </c>
      <c r="R1085" s="20" t="s">
        <v>35</v>
      </c>
      <c r="S1085" s="16">
        <v>22.819999999999801</v>
      </c>
      <c r="T1085" s="20" t="s">
        <v>46</v>
      </c>
      <c r="U1085" s="16">
        <v>22.819999999999801</v>
      </c>
    </row>
    <row r="1086" spans="1:21">
      <c r="A1086" s="15" t="s">
        <v>36</v>
      </c>
      <c r="B1086" s="16">
        <v>14.829999999999799</v>
      </c>
      <c r="C1086" s="20" t="s">
        <v>35</v>
      </c>
      <c r="D1086" s="23">
        <v>17.829999999999799</v>
      </c>
      <c r="E1086" s="15" t="s">
        <v>35</v>
      </c>
      <c r="F1086" s="26">
        <v>18.829999999999799</v>
      </c>
      <c r="G1086" s="15" t="s">
        <v>35</v>
      </c>
      <c r="H1086" s="8">
        <v>20.829999999999799</v>
      </c>
      <c r="I1086" s="15" t="s">
        <v>35</v>
      </c>
      <c r="J1086" s="8">
        <v>21.829999999999799</v>
      </c>
      <c r="L1086" s="28" t="s">
        <v>36</v>
      </c>
      <c r="M1086" s="8">
        <v>20.829999999999799</v>
      </c>
      <c r="N1086" s="20" t="s">
        <v>35</v>
      </c>
      <c r="O1086" s="8">
        <v>20.829999999999799</v>
      </c>
      <c r="P1086" s="20" t="s">
        <v>35</v>
      </c>
      <c r="Q1086" s="8">
        <v>21.829999999999799</v>
      </c>
      <c r="R1086" s="20" t="s">
        <v>35</v>
      </c>
      <c r="S1086" s="8">
        <v>22.829999999999799</v>
      </c>
      <c r="T1086" s="20" t="s">
        <v>46</v>
      </c>
      <c r="U1086" s="8">
        <v>22.829999999999799</v>
      </c>
    </row>
    <row r="1087" spans="1:21">
      <c r="A1087" s="15" t="s">
        <v>36</v>
      </c>
      <c r="B1087" s="16">
        <v>14.839999999999799</v>
      </c>
      <c r="C1087" s="20" t="s">
        <v>35</v>
      </c>
      <c r="D1087" s="23">
        <v>17.839999999999801</v>
      </c>
      <c r="E1087" s="15" t="s">
        <v>35</v>
      </c>
      <c r="F1087" s="19">
        <v>18.839999999999801</v>
      </c>
      <c r="G1087" s="15" t="s">
        <v>35</v>
      </c>
      <c r="H1087" s="19">
        <v>20.839999999999801</v>
      </c>
      <c r="I1087" s="15" t="s">
        <v>35</v>
      </c>
      <c r="J1087" s="16">
        <v>21.839999999999801</v>
      </c>
      <c r="L1087" s="28" t="s">
        <v>36</v>
      </c>
      <c r="M1087" s="16">
        <v>20.839999999999801</v>
      </c>
      <c r="N1087" s="20" t="s">
        <v>35</v>
      </c>
      <c r="O1087" s="16">
        <v>20.839999999999801</v>
      </c>
      <c r="P1087" s="20" t="s">
        <v>35</v>
      </c>
      <c r="Q1087" s="16">
        <v>21.839999999999801</v>
      </c>
      <c r="R1087" s="20" t="s">
        <v>35</v>
      </c>
      <c r="S1087" s="16">
        <v>22.839999999999801</v>
      </c>
      <c r="T1087" s="20" t="s">
        <v>46</v>
      </c>
      <c r="U1087" s="16">
        <v>22.839999999999801</v>
      </c>
    </row>
    <row r="1088" spans="1:21">
      <c r="A1088" s="15" t="s">
        <v>36</v>
      </c>
      <c r="B1088" s="16">
        <v>14.849999999999801</v>
      </c>
      <c r="C1088" s="20" t="s">
        <v>35</v>
      </c>
      <c r="D1088" s="23">
        <v>17.849999999999799</v>
      </c>
      <c r="E1088" s="15" t="s">
        <v>35</v>
      </c>
      <c r="F1088" s="26">
        <v>18.849999999999799</v>
      </c>
      <c r="G1088" s="15" t="s">
        <v>35</v>
      </c>
      <c r="H1088" s="8">
        <v>20.849999999999799</v>
      </c>
      <c r="I1088" s="15" t="s">
        <v>35</v>
      </c>
      <c r="J1088" s="8">
        <v>21.849999999999799</v>
      </c>
      <c r="L1088" s="28" t="s">
        <v>36</v>
      </c>
      <c r="M1088" s="8">
        <v>20.849999999999799</v>
      </c>
      <c r="N1088" s="20" t="s">
        <v>35</v>
      </c>
      <c r="O1088" s="8">
        <v>20.849999999999799</v>
      </c>
      <c r="P1088" s="20" t="s">
        <v>35</v>
      </c>
      <c r="Q1088" s="8">
        <v>21.849999999999799</v>
      </c>
      <c r="R1088" s="20" t="s">
        <v>35</v>
      </c>
      <c r="S1088" s="8">
        <v>22.849999999999799</v>
      </c>
      <c r="T1088" s="20" t="s">
        <v>46</v>
      </c>
      <c r="U1088" s="8">
        <v>22.849999999999799</v>
      </c>
    </row>
    <row r="1089" spans="1:21">
      <c r="A1089" s="15" t="s">
        <v>36</v>
      </c>
      <c r="B1089" s="16">
        <v>14.8599999999998</v>
      </c>
      <c r="C1089" s="20" t="s">
        <v>35</v>
      </c>
      <c r="D1089" s="23">
        <v>17.8599999999998</v>
      </c>
      <c r="E1089" s="15" t="s">
        <v>35</v>
      </c>
      <c r="F1089" s="19">
        <v>18.8599999999998</v>
      </c>
      <c r="G1089" s="15" t="s">
        <v>35</v>
      </c>
      <c r="H1089" s="19">
        <v>20.8599999999998</v>
      </c>
      <c r="I1089" s="15" t="s">
        <v>35</v>
      </c>
      <c r="J1089" s="16">
        <v>21.8599999999998</v>
      </c>
      <c r="L1089" s="28" t="s">
        <v>36</v>
      </c>
      <c r="M1089" s="16">
        <v>20.8599999999998</v>
      </c>
      <c r="N1089" s="20" t="s">
        <v>35</v>
      </c>
      <c r="O1089" s="16">
        <v>20.8599999999998</v>
      </c>
      <c r="P1089" s="20" t="s">
        <v>35</v>
      </c>
      <c r="Q1089" s="16">
        <v>21.8599999999998</v>
      </c>
      <c r="R1089" s="20" t="s">
        <v>35</v>
      </c>
      <c r="S1089" s="16">
        <v>22.8599999999998</v>
      </c>
      <c r="T1089" s="20" t="s">
        <v>46</v>
      </c>
      <c r="U1089" s="16">
        <v>22.8599999999998</v>
      </c>
    </row>
    <row r="1090" spans="1:21">
      <c r="A1090" s="15" t="s">
        <v>36</v>
      </c>
      <c r="B1090" s="16">
        <v>14.8699999999998</v>
      </c>
      <c r="C1090" s="20" t="s">
        <v>35</v>
      </c>
      <c r="D1090" s="23">
        <v>17.869999999999798</v>
      </c>
      <c r="E1090" s="15" t="s">
        <v>35</v>
      </c>
      <c r="F1090" s="26">
        <v>18.869999999999798</v>
      </c>
      <c r="G1090" s="15" t="s">
        <v>35</v>
      </c>
      <c r="H1090" s="8">
        <v>20.869999999999798</v>
      </c>
      <c r="I1090" s="15" t="s">
        <v>35</v>
      </c>
      <c r="J1090" s="8">
        <v>21.869999999999798</v>
      </c>
      <c r="L1090" s="28" t="s">
        <v>36</v>
      </c>
      <c r="M1090" s="8">
        <v>20.869999999999798</v>
      </c>
      <c r="N1090" s="20" t="s">
        <v>35</v>
      </c>
      <c r="O1090" s="8">
        <v>20.869999999999798</v>
      </c>
      <c r="P1090" s="20" t="s">
        <v>35</v>
      </c>
      <c r="Q1090" s="8">
        <v>21.869999999999798</v>
      </c>
      <c r="R1090" s="20" t="s">
        <v>35</v>
      </c>
      <c r="S1090" s="8">
        <v>22.869999999999798</v>
      </c>
      <c r="T1090" s="20" t="s">
        <v>46</v>
      </c>
      <c r="U1090" s="8">
        <v>22.869999999999798</v>
      </c>
    </row>
    <row r="1091" spans="1:21">
      <c r="A1091" s="15" t="s">
        <v>36</v>
      </c>
      <c r="B1091" s="16">
        <v>14.8799999999998</v>
      </c>
      <c r="C1091" s="20" t="s">
        <v>35</v>
      </c>
      <c r="D1091" s="23">
        <v>17.8799999999998</v>
      </c>
      <c r="E1091" s="15" t="s">
        <v>35</v>
      </c>
      <c r="F1091" s="19">
        <v>18.8799999999998</v>
      </c>
      <c r="G1091" s="15" t="s">
        <v>35</v>
      </c>
      <c r="H1091" s="19">
        <v>20.8799999999998</v>
      </c>
      <c r="I1091" s="15" t="s">
        <v>35</v>
      </c>
      <c r="J1091" s="16">
        <v>21.8799999999998</v>
      </c>
      <c r="L1091" s="28" t="s">
        <v>36</v>
      </c>
      <c r="M1091" s="16">
        <v>20.8799999999998</v>
      </c>
      <c r="N1091" s="20" t="s">
        <v>35</v>
      </c>
      <c r="O1091" s="16">
        <v>20.8799999999998</v>
      </c>
      <c r="P1091" s="20" t="s">
        <v>35</v>
      </c>
      <c r="Q1091" s="16">
        <v>21.8799999999998</v>
      </c>
      <c r="R1091" s="20" t="s">
        <v>35</v>
      </c>
      <c r="S1091" s="16">
        <v>22.8799999999998</v>
      </c>
      <c r="T1091" s="20" t="s">
        <v>46</v>
      </c>
      <c r="U1091" s="16">
        <v>22.8799999999998</v>
      </c>
    </row>
    <row r="1092" spans="1:21">
      <c r="A1092" s="15" t="s">
        <v>36</v>
      </c>
      <c r="B1092" s="16">
        <v>14.8899999999998</v>
      </c>
      <c r="C1092" s="20" t="s">
        <v>35</v>
      </c>
      <c r="D1092" s="23">
        <v>17.889999999999802</v>
      </c>
      <c r="E1092" s="15" t="s">
        <v>35</v>
      </c>
      <c r="F1092" s="26">
        <v>18.889999999999802</v>
      </c>
      <c r="G1092" s="15" t="s">
        <v>35</v>
      </c>
      <c r="H1092" s="8">
        <v>20.889999999999802</v>
      </c>
      <c r="I1092" s="15" t="s">
        <v>35</v>
      </c>
      <c r="J1092" s="8">
        <v>21.889999999999802</v>
      </c>
      <c r="L1092" s="28" t="s">
        <v>36</v>
      </c>
      <c r="M1092" s="8">
        <v>20.889999999999802</v>
      </c>
      <c r="N1092" s="20" t="s">
        <v>35</v>
      </c>
      <c r="O1092" s="8">
        <v>20.889999999999802</v>
      </c>
      <c r="P1092" s="20" t="s">
        <v>35</v>
      </c>
      <c r="Q1092" s="8">
        <v>21.889999999999802</v>
      </c>
      <c r="R1092" s="20" t="s">
        <v>35</v>
      </c>
      <c r="S1092" s="8">
        <v>22.889999999999802</v>
      </c>
      <c r="T1092" s="20" t="s">
        <v>46</v>
      </c>
      <c r="U1092" s="8">
        <v>22.889999999999802</v>
      </c>
    </row>
    <row r="1093" spans="1:21">
      <c r="A1093" s="15" t="s">
        <v>36</v>
      </c>
      <c r="B1093" s="16">
        <v>14.8999999999998</v>
      </c>
      <c r="C1093" s="20" t="s">
        <v>35</v>
      </c>
      <c r="D1093" s="23">
        <v>17.8999999999998</v>
      </c>
      <c r="E1093" s="15" t="s">
        <v>35</v>
      </c>
      <c r="F1093" s="19">
        <v>18.8999999999998</v>
      </c>
      <c r="G1093" s="15" t="s">
        <v>35</v>
      </c>
      <c r="H1093" s="19">
        <v>20.8999999999998</v>
      </c>
      <c r="I1093" s="15" t="s">
        <v>35</v>
      </c>
      <c r="J1093" s="16">
        <v>21.8999999999998</v>
      </c>
      <c r="L1093" s="28" t="s">
        <v>36</v>
      </c>
      <c r="M1093" s="16">
        <v>20.8999999999998</v>
      </c>
      <c r="N1093" s="20" t="s">
        <v>35</v>
      </c>
      <c r="O1093" s="16">
        <v>20.8999999999998</v>
      </c>
      <c r="P1093" s="20" t="s">
        <v>35</v>
      </c>
      <c r="Q1093" s="16">
        <v>21.8999999999998</v>
      </c>
      <c r="R1093" s="20" t="s">
        <v>35</v>
      </c>
      <c r="S1093" s="16">
        <v>22.8999999999998</v>
      </c>
      <c r="T1093" s="20" t="s">
        <v>46</v>
      </c>
      <c r="U1093" s="16">
        <v>22.8999999999998</v>
      </c>
    </row>
    <row r="1094" spans="1:21">
      <c r="A1094" s="15" t="s">
        <v>36</v>
      </c>
      <c r="B1094" s="16">
        <v>14.909999999999799</v>
      </c>
      <c r="C1094" s="20" t="s">
        <v>35</v>
      </c>
      <c r="D1094" s="23">
        <v>17.909999999999801</v>
      </c>
      <c r="E1094" s="15" t="s">
        <v>35</v>
      </c>
      <c r="F1094" s="26">
        <v>18.909999999999801</v>
      </c>
      <c r="G1094" s="15" t="s">
        <v>35</v>
      </c>
      <c r="H1094" s="8">
        <v>20.909999999999801</v>
      </c>
      <c r="I1094" s="15" t="s">
        <v>35</v>
      </c>
      <c r="J1094" s="8">
        <v>21.909999999999801</v>
      </c>
      <c r="L1094" s="28" t="s">
        <v>36</v>
      </c>
      <c r="M1094" s="8">
        <v>20.909999999999801</v>
      </c>
      <c r="N1094" s="20" t="s">
        <v>35</v>
      </c>
      <c r="O1094" s="8">
        <v>20.909999999999801</v>
      </c>
      <c r="P1094" s="20" t="s">
        <v>35</v>
      </c>
      <c r="Q1094" s="8">
        <v>21.909999999999801</v>
      </c>
      <c r="R1094" s="20" t="s">
        <v>35</v>
      </c>
      <c r="S1094" s="8">
        <v>22.909999999999801</v>
      </c>
      <c r="T1094" s="20" t="s">
        <v>46</v>
      </c>
      <c r="U1094" s="8">
        <v>22.909999999999801</v>
      </c>
    </row>
    <row r="1095" spans="1:21">
      <c r="A1095" s="15" t="s">
        <v>36</v>
      </c>
      <c r="B1095" s="16">
        <v>14.919999999999799</v>
      </c>
      <c r="C1095" s="20" t="s">
        <v>35</v>
      </c>
      <c r="D1095" s="23">
        <v>17.919999999999799</v>
      </c>
      <c r="E1095" s="15" t="s">
        <v>35</v>
      </c>
      <c r="F1095" s="19">
        <v>18.919999999999799</v>
      </c>
      <c r="G1095" s="15" t="s">
        <v>35</v>
      </c>
      <c r="H1095" s="19">
        <v>20.919999999999799</v>
      </c>
      <c r="I1095" s="15" t="s">
        <v>35</v>
      </c>
      <c r="J1095" s="16">
        <v>21.919999999999799</v>
      </c>
      <c r="L1095" s="28" t="s">
        <v>36</v>
      </c>
      <c r="M1095" s="16">
        <v>20.919999999999799</v>
      </c>
      <c r="N1095" s="20" t="s">
        <v>35</v>
      </c>
      <c r="O1095" s="16">
        <v>20.919999999999799</v>
      </c>
      <c r="P1095" s="20" t="s">
        <v>35</v>
      </c>
      <c r="Q1095" s="16">
        <v>21.919999999999799</v>
      </c>
      <c r="R1095" s="20" t="s">
        <v>35</v>
      </c>
      <c r="S1095" s="16">
        <v>22.919999999999799</v>
      </c>
      <c r="T1095" s="20" t="s">
        <v>46</v>
      </c>
      <c r="U1095" s="16">
        <v>22.919999999999799</v>
      </c>
    </row>
    <row r="1096" spans="1:21">
      <c r="A1096" s="15" t="s">
        <v>36</v>
      </c>
      <c r="B1096" s="16">
        <v>14.929999999999801</v>
      </c>
      <c r="C1096" s="20" t="s">
        <v>35</v>
      </c>
      <c r="D1096" s="23">
        <v>17.929999999999801</v>
      </c>
      <c r="E1096" s="15" t="s">
        <v>35</v>
      </c>
      <c r="F1096" s="26">
        <v>18.929999999999801</v>
      </c>
      <c r="G1096" s="15" t="s">
        <v>35</v>
      </c>
      <c r="H1096" s="8">
        <v>20.929999999999801</v>
      </c>
      <c r="I1096" s="15" t="s">
        <v>35</v>
      </c>
      <c r="J1096" s="8">
        <v>21.929999999999801</v>
      </c>
      <c r="L1096" s="28" t="s">
        <v>36</v>
      </c>
      <c r="M1096" s="8">
        <v>20.929999999999801</v>
      </c>
      <c r="N1096" s="20" t="s">
        <v>35</v>
      </c>
      <c r="O1096" s="8">
        <v>20.929999999999801</v>
      </c>
      <c r="P1096" s="20" t="s">
        <v>35</v>
      </c>
      <c r="Q1096" s="8">
        <v>21.929999999999801</v>
      </c>
      <c r="R1096" s="20" t="s">
        <v>35</v>
      </c>
      <c r="S1096" s="8">
        <v>22.929999999999801</v>
      </c>
      <c r="T1096" s="20" t="s">
        <v>46</v>
      </c>
      <c r="U1096" s="8">
        <v>22.929999999999801</v>
      </c>
    </row>
    <row r="1097" spans="1:21">
      <c r="A1097" s="15" t="s">
        <v>36</v>
      </c>
      <c r="B1097" s="16">
        <v>14.939999999999801</v>
      </c>
      <c r="C1097" s="20" t="s">
        <v>35</v>
      </c>
      <c r="D1097" s="23">
        <v>17.939999999999799</v>
      </c>
      <c r="E1097" s="15" t="s">
        <v>35</v>
      </c>
      <c r="F1097" s="19">
        <v>18.939999999999799</v>
      </c>
      <c r="G1097" s="15" t="s">
        <v>35</v>
      </c>
      <c r="H1097" s="19">
        <v>20.939999999999799</v>
      </c>
      <c r="I1097" s="15" t="s">
        <v>35</v>
      </c>
      <c r="J1097" s="16">
        <v>21.939999999999799</v>
      </c>
      <c r="L1097" s="28" t="s">
        <v>36</v>
      </c>
      <c r="M1097" s="16">
        <v>20.939999999999799</v>
      </c>
      <c r="N1097" s="20" t="s">
        <v>35</v>
      </c>
      <c r="O1097" s="16">
        <v>20.939999999999799</v>
      </c>
      <c r="P1097" s="20" t="s">
        <v>35</v>
      </c>
      <c r="Q1097" s="16">
        <v>21.939999999999799</v>
      </c>
      <c r="R1097" s="20" t="s">
        <v>35</v>
      </c>
      <c r="S1097" s="16">
        <v>22.939999999999799</v>
      </c>
      <c r="T1097" s="20" t="s">
        <v>46</v>
      </c>
      <c r="U1097" s="16">
        <v>22.939999999999799</v>
      </c>
    </row>
    <row r="1098" spans="1:21">
      <c r="A1098" s="15" t="s">
        <v>36</v>
      </c>
      <c r="B1098" s="16">
        <v>14.9499999999998</v>
      </c>
      <c r="C1098" s="20" t="s">
        <v>35</v>
      </c>
      <c r="D1098" s="23">
        <v>17.9499999999998</v>
      </c>
      <c r="E1098" s="15" t="s">
        <v>35</v>
      </c>
      <c r="F1098" s="26">
        <v>18.9499999999998</v>
      </c>
      <c r="G1098" s="15" t="s">
        <v>35</v>
      </c>
      <c r="H1098" s="8">
        <v>20.9499999999998</v>
      </c>
      <c r="I1098" s="15" t="s">
        <v>35</v>
      </c>
      <c r="J1098" s="8">
        <v>21.9499999999998</v>
      </c>
      <c r="L1098" s="28" t="s">
        <v>36</v>
      </c>
      <c r="M1098" s="8">
        <v>20.9499999999998</v>
      </c>
      <c r="N1098" s="20" t="s">
        <v>35</v>
      </c>
      <c r="O1098" s="8">
        <v>20.9499999999998</v>
      </c>
      <c r="P1098" s="20" t="s">
        <v>35</v>
      </c>
      <c r="Q1098" s="8">
        <v>21.9499999999998</v>
      </c>
      <c r="R1098" s="20" t="s">
        <v>35</v>
      </c>
      <c r="S1098" s="8">
        <v>22.9499999999998</v>
      </c>
      <c r="T1098" s="20" t="s">
        <v>46</v>
      </c>
      <c r="U1098" s="8">
        <v>22.9499999999998</v>
      </c>
    </row>
    <row r="1099" spans="1:21">
      <c r="A1099" s="15" t="s">
        <v>36</v>
      </c>
      <c r="B1099" s="16">
        <v>14.9599999999998</v>
      </c>
      <c r="C1099" s="20" t="s">
        <v>35</v>
      </c>
      <c r="D1099" s="23">
        <v>17.959999999999798</v>
      </c>
      <c r="E1099" s="15" t="s">
        <v>35</v>
      </c>
      <c r="F1099" s="19">
        <v>18.959999999999798</v>
      </c>
      <c r="G1099" s="15" t="s">
        <v>35</v>
      </c>
      <c r="H1099" s="19">
        <v>20.959999999999798</v>
      </c>
      <c r="I1099" s="15" t="s">
        <v>35</v>
      </c>
      <c r="J1099" s="16">
        <v>21.959999999999798</v>
      </c>
      <c r="L1099" s="28" t="s">
        <v>36</v>
      </c>
      <c r="M1099" s="16">
        <v>20.959999999999798</v>
      </c>
      <c r="N1099" s="20" t="s">
        <v>35</v>
      </c>
      <c r="O1099" s="16">
        <v>20.959999999999798</v>
      </c>
      <c r="P1099" s="20" t="s">
        <v>35</v>
      </c>
      <c r="Q1099" s="16">
        <v>21.959999999999798</v>
      </c>
      <c r="R1099" s="20" t="s">
        <v>35</v>
      </c>
      <c r="S1099" s="16">
        <v>22.959999999999798</v>
      </c>
      <c r="T1099" s="20" t="s">
        <v>46</v>
      </c>
      <c r="U1099" s="16">
        <v>22.959999999999798</v>
      </c>
    </row>
    <row r="1100" spans="1:21">
      <c r="A1100" s="15" t="s">
        <v>36</v>
      </c>
      <c r="B1100" s="16">
        <v>14.9699999999998</v>
      </c>
      <c r="C1100" s="20" t="s">
        <v>35</v>
      </c>
      <c r="D1100" s="23">
        <v>17.9699999999998</v>
      </c>
      <c r="E1100" s="15" t="s">
        <v>35</v>
      </c>
      <c r="F1100" s="26">
        <v>18.9699999999998</v>
      </c>
      <c r="G1100" s="15" t="s">
        <v>35</v>
      </c>
      <c r="H1100" s="8">
        <v>20.9699999999998</v>
      </c>
      <c r="I1100" s="15" t="s">
        <v>35</v>
      </c>
      <c r="J1100" s="8">
        <v>21.9699999999998</v>
      </c>
      <c r="L1100" s="28" t="s">
        <v>36</v>
      </c>
      <c r="M1100" s="8">
        <v>20.9699999999998</v>
      </c>
      <c r="N1100" s="20" t="s">
        <v>35</v>
      </c>
      <c r="O1100" s="8">
        <v>20.9699999999998</v>
      </c>
      <c r="P1100" s="20" t="s">
        <v>35</v>
      </c>
      <c r="Q1100" s="8">
        <v>21.9699999999998</v>
      </c>
      <c r="R1100" s="20" t="s">
        <v>35</v>
      </c>
      <c r="S1100" s="8">
        <v>22.9699999999998</v>
      </c>
      <c r="T1100" s="20" t="s">
        <v>46</v>
      </c>
      <c r="U1100" s="8">
        <v>22.9699999999998</v>
      </c>
    </row>
    <row r="1101" spans="1:21">
      <c r="A1101" s="15" t="s">
        <v>36</v>
      </c>
      <c r="B1101" s="16">
        <v>14.9799999999998</v>
      </c>
      <c r="C1101" s="20" t="s">
        <v>35</v>
      </c>
      <c r="D1101" s="23">
        <v>17.979999999999801</v>
      </c>
      <c r="E1101" s="15" t="s">
        <v>35</v>
      </c>
      <c r="F1101" s="19">
        <v>18.979999999999801</v>
      </c>
      <c r="G1101" s="15" t="s">
        <v>35</v>
      </c>
      <c r="H1101" s="19">
        <v>20.979999999999801</v>
      </c>
      <c r="I1101" s="15" t="s">
        <v>35</v>
      </c>
      <c r="J1101" s="16">
        <v>21.979999999999801</v>
      </c>
      <c r="L1101" s="28" t="s">
        <v>36</v>
      </c>
      <c r="M1101" s="16">
        <v>20.979999999999801</v>
      </c>
      <c r="N1101" s="20" t="s">
        <v>35</v>
      </c>
      <c r="O1101" s="16">
        <v>20.979999999999801</v>
      </c>
      <c r="P1101" s="20" t="s">
        <v>35</v>
      </c>
      <c r="Q1101" s="16">
        <v>21.979999999999801</v>
      </c>
      <c r="R1101" s="20" t="s">
        <v>35</v>
      </c>
      <c r="S1101" s="16">
        <v>22.979999999999801</v>
      </c>
      <c r="T1101" s="20" t="s">
        <v>46</v>
      </c>
      <c r="U1101" s="16">
        <v>22.979999999999801</v>
      </c>
    </row>
    <row r="1102" spans="1:21">
      <c r="A1102" s="15" t="s">
        <v>36</v>
      </c>
      <c r="B1102" s="16">
        <v>14.989999999999799</v>
      </c>
      <c r="C1102" s="20" t="s">
        <v>35</v>
      </c>
      <c r="D1102" s="23">
        <v>17.989999999999799</v>
      </c>
      <c r="E1102" s="15" t="s">
        <v>35</v>
      </c>
      <c r="F1102" s="26">
        <v>18.989999999999799</v>
      </c>
      <c r="G1102" s="15" t="s">
        <v>35</v>
      </c>
      <c r="H1102" s="8">
        <v>20.989999999999799</v>
      </c>
      <c r="I1102" s="15" t="s">
        <v>35</v>
      </c>
      <c r="J1102" s="8">
        <v>21.989999999999799</v>
      </c>
      <c r="L1102" s="28" t="s">
        <v>36</v>
      </c>
      <c r="M1102" s="8">
        <v>20.989999999999799</v>
      </c>
      <c r="N1102" s="20" t="s">
        <v>35</v>
      </c>
      <c r="O1102" s="8">
        <v>20.989999999999799</v>
      </c>
      <c r="P1102" s="20" t="s">
        <v>35</v>
      </c>
      <c r="Q1102" s="8">
        <v>21.989999999999799</v>
      </c>
      <c r="R1102" s="20" t="s">
        <v>35</v>
      </c>
      <c r="S1102" s="8">
        <v>22.989999999999799</v>
      </c>
      <c r="T1102" s="20" t="s">
        <v>46</v>
      </c>
      <c r="U1102" s="8">
        <v>22.989999999999799</v>
      </c>
    </row>
    <row r="1103" spans="1:21">
      <c r="A1103" s="15" t="s">
        <v>36</v>
      </c>
      <c r="B1103" s="16">
        <v>14.999999999999799</v>
      </c>
      <c r="C1103" s="20" t="s">
        <v>35</v>
      </c>
      <c r="D1103" s="23">
        <v>17.999999999999801</v>
      </c>
      <c r="E1103" s="15" t="s">
        <v>35</v>
      </c>
      <c r="F1103" s="19">
        <v>18.999999999999801</v>
      </c>
      <c r="G1103" s="15" t="s">
        <v>35</v>
      </c>
      <c r="H1103" s="19">
        <v>20.999999999999801</v>
      </c>
      <c r="I1103" s="15" t="s">
        <v>35</v>
      </c>
      <c r="J1103" s="16">
        <v>21.999999999999801</v>
      </c>
      <c r="L1103" s="28" t="s">
        <v>36</v>
      </c>
      <c r="M1103" s="16">
        <v>20.999999999999801</v>
      </c>
      <c r="N1103" s="20" t="s">
        <v>35</v>
      </c>
      <c r="O1103" s="16">
        <v>20.999999999999801</v>
      </c>
      <c r="P1103" s="20" t="s">
        <v>35</v>
      </c>
      <c r="Q1103" s="16">
        <v>21.999999999999801</v>
      </c>
      <c r="R1103" s="20" t="s">
        <v>35</v>
      </c>
      <c r="S1103" s="16">
        <v>22.999999999999801</v>
      </c>
      <c r="T1103" s="20" t="s">
        <v>46</v>
      </c>
      <c r="U1103" s="16">
        <v>22.999999999999801</v>
      </c>
    </row>
    <row r="1104" spans="1:21">
      <c r="A1104" s="15" t="s">
        <v>36</v>
      </c>
      <c r="B1104" s="16">
        <v>15.009999999999801</v>
      </c>
      <c r="C1104" s="20" t="s">
        <v>35</v>
      </c>
      <c r="D1104" s="23">
        <v>18.009999999999799</v>
      </c>
      <c r="E1104" s="15" t="s">
        <v>35</v>
      </c>
      <c r="F1104" s="26">
        <v>19.009999999999799</v>
      </c>
      <c r="G1104" s="15" t="s">
        <v>35</v>
      </c>
      <c r="H1104" s="8">
        <v>21.009999999999799</v>
      </c>
      <c r="I1104" s="15" t="s">
        <v>35</v>
      </c>
      <c r="J1104" s="8">
        <v>22.009999999999799</v>
      </c>
      <c r="L1104" s="28" t="s">
        <v>36</v>
      </c>
      <c r="M1104" s="8">
        <v>21.009999999999799</v>
      </c>
      <c r="N1104" s="20" t="s">
        <v>36</v>
      </c>
      <c r="O1104" s="8">
        <v>21.009999999999799</v>
      </c>
      <c r="P1104" s="20" t="s">
        <v>35</v>
      </c>
      <c r="Q1104" s="8">
        <v>22.009999999999799</v>
      </c>
      <c r="R1104" s="20" t="s">
        <v>35</v>
      </c>
      <c r="S1104" s="8">
        <v>23.009999999999799</v>
      </c>
      <c r="T1104" s="20" t="s">
        <v>46</v>
      </c>
      <c r="U1104" s="8">
        <v>23.009999999999799</v>
      </c>
    </row>
    <row r="1105" spans="1:21">
      <c r="A1105" s="15" t="s">
        <v>36</v>
      </c>
      <c r="B1105" s="16">
        <v>15.019999999999801</v>
      </c>
      <c r="C1105" s="20" t="s">
        <v>35</v>
      </c>
      <c r="D1105" s="23">
        <v>18.019999999999801</v>
      </c>
      <c r="E1105" s="15" t="s">
        <v>35</v>
      </c>
      <c r="F1105" s="19">
        <v>19.019999999999801</v>
      </c>
      <c r="G1105" s="15" t="s">
        <v>35</v>
      </c>
      <c r="H1105" s="19">
        <v>21.019999999999801</v>
      </c>
      <c r="I1105" s="15" t="s">
        <v>35</v>
      </c>
      <c r="J1105" s="16">
        <v>22.019999999999801</v>
      </c>
      <c r="L1105" s="28" t="s">
        <v>36</v>
      </c>
      <c r="M1105" s="16">
        <v>21.019999999999801</v>
      </c>
      <c r="N1105" s="20" t="s">
        <v>36</v>
      </c>
      <c r="O1105" s="16">
        <v>21.019999999999801</v>
      </c>
      <c r="P1105" s="20" t="s">
        <v>35</v>
      </c>
      <c r="Q1105" s="16">
        <v>22.019999999999801</v>
      </c>
      <c r="R1105" s="20" t="s">
        <v>35</v>
      </c>
      <c r="S1105" s="16">
        <v>23.019999999999801</v>
      </c>
      <c r="T1105" s="20" t="s">
        <v>46</v>
      </c>
      <c r="U1105" s="16">
        <v>23.019999999999801</v>
      </c>
    </row>
    <row r="1106" spans="1:21">
      <c r="A1106" s="15" t="s">
        <v>36</v>
      </c>
      <c r="B1106" s="16">
        <v>15.0299999999998</v>
      </c>
      <c r="C1106" s="20" t="s">
        <v>35</v>
      </c>
      <c r="D1106" s="23">
        <v>18.029999999999799</v>
      </c>
      <c r="E1106" s="15" t="s">
        <v>35</v>
      </c>
      <c r="F1106" s="26">
        <v>19.029999999999799</v>
      </c>
      <c r="G1106" s="15" t="s">
        <v>35</v>
      </c>
      <c r="H1106" s="8">
        <v>21.029999999999799</v>
      </c>
      <c r="I1106" s="15" t="s">
        <v>35</v>
      </c>
      <c r="J1106" s="8">
        <v>22.029999999999799</v>
      </c>
      <c r="L1106" s="28" t="s">
        <v>36</v>
      </c>
      <c r="M1106" s="8">
        <v>21.029999999999799</v>
      </c>
      <c r="N1106" s="20" t="s">
        <v>36</v>
      </c>
      <c r="O1106" s="8">
        <v>21.029999999999799</v>
      </c>
      <c r="P1106" s="20" t="s">
        <v>35</v>
      </c>
      <c r="Q1106" s="8">
        <v>22.029999999999799</v>
      </c>
      <c r="R1106" s="20" t="s">
        <v>35</v>
      </c>
      <c r="S1106" s="8">
        <v>23.029999999999799</v>
      </c>
      <c r="T1106" s="20" t="s">
        <v>46</v>
      </c>
      <c r="U1106" s="8">
        <v>23.029999999999799</v>
      </c>
    </row>
    <row r="1107" spans="1:21">
      <c r="A1107" s="15" t="s">
        <v>36</v>
      </c>
      <c r="B1107" s="16">
        <v>15.0399999999998</v>
      </c>
      <c r="C1107" s="20" t="s">
        <v>35</v>
      </c>
      <c r="D1107" s="23">
        <v>18.0399999999998</v>
      </c>
      <c r="E1107" s="15" t="s">
        <v>35</v>
      </c>
      <c r="F1107" s="19">
        <v>19.0399999999998</v>
      </c>
      <c r="G1107" s="15" t="s">
        <v>35</v>
      </c>
      <c r="H1107" s="19">
        <v>21.0399999999998</v>
      </c>
      <c r="I1107" s="15" t="s">
        <v>35</v>
      </c>
      <c r="J1107" s="16">
        <v>22.0399999999998</v>
      </c>
      <c r="L1107" s="28" t="s">
        <v>36</v>
      </c>
      <c r="M1107" s="16">
        <v>21.0399999999998</v>
      </c>
      <c r="N1107" s="20" t="s">
        <v>36</v>
      </c>
      <c r="O1107" s="16">
        <v>21.0399999999998</v>
      </c>
      <c r="P1107" s="20" t="s">
        <v>35</v>
      </c>
      <c r="Q1107" s="16">
        <v>22.0399999999998</v>
      </c>
      <c r="R1107" s="20" t="s">
        <v>35</v>
      </c>
      <c r="S1107" s="16">
        <v>23.0399999999998</v>
      </c>
      <c r="T1107" s="20" t="s">
        <v>46</v>
      </c>
      <c r="U1107" s="16">
        <v>23.0399999999998</v>
      </c>
    </row>
    <row r="1108" spans="1:21">
      <c r="A1108" s="15" t="s">
        <v>36</v>
      </c>
      <c r="B1108" s="16">
        <v>15.0499999999998</v>
      </c>
      <c r="C1108" s="20" t="s">
        <v>35</v>
      </c>
      <c r="D1108" s="23">
        <v>18.049999999999802</v>
      </c>
      <c r="E1108" s="15" t="s">
        <v>35</v>
      </c>
      <c r="F1108" s="26">
        <v>19.049999999999802</v>
      </c>
      <c r="G1108" s="15" t="s">
        <v>35</v>
      </c>
      <c r="H1108" s="8">
        <v>21.049999999999802</v>
      </c>
      <c r="I1108" s="15" t="s">
        <v>35</v>
      </c>
      <c r="J1108" s="8">
        <v>22.049999999999802</v>
      </c>
      <c r="L1108" s="28" t="s">
        <v>36</v>
      </c>
      <c r="M1108" s="8">
        <v>21.049999999999802</v>
      </c>
      <c r="N1108" s="20" t="s">
        <v>36</v>
      </c>
      <c r="O1108" s="8">
        <v>21.049999999999802</v>
      </c>
      <c r="P1108" s="20" t="s">
        <v>35</v>
      </c>
      <c r="Q1108" s="8">
        <v>22.049999999999802</v>
      </c>
      <c r="R1108" s="20" t="s">
        <v>35</v>
      </c>
      <c r="S1108" s="8">
        <v>23.049999999999802</v>
      </c>
      <c r="T1108" s="20" t="s">
        <v>46</v>
      </c>
      <c r="U1108" s="8">
        <v>23.049999999999802</v>
      </c>
    </row>
    <row r="1109" spans="1:21">
      <c r="A1109" s="15" t="s">
        <v>36</v>
      </c>
      <c r="B1109" s="16">
        <v>15.0599999999998</v>
      </c>
      <c r="C1109" s="20" t="s">
        <v>35</v>
      </c>
      <c r="D1109" s="23">
        <v>18.0599999999998</v>
      </c>
      <c r="E1109" s="15" t="s">
        <v>35</v>
      </c>
      <c r="F1109" s="19">
        <v>19.0599999999998</v>
      </c>
      <c r="G1109" s="15" t="s">
        <v>35</v>
      </c>
      <c r="H1109" s="19">
        <v>21.0599999999998</v>
      </c>
      <c r="I1109" s="15" t="s">
        <v>35</v>
      </c>
      <c r="J1109" s="16">
        <v>22.0599999999998</v>
      </c>
      <c r="L1109" s="28" t="s">
        <v>36</v>
      </c>
      <c r="M1109" s="16">
        <v>21.0599999999998</v>
      </c>
      <c r="N1109" s="20" t="s">
        <v>36</v>
      </c>
      <c r="O1109" s="16">
        <v>21.0599999999998</v>
      </c>
      <c r="P1109" s="20" t="s">
        <v>35</v>
      </c>
      <c r="Q1109" s="16">
        <v>22.0599999999998</v>
      </c>
      <c r="R1109" s="20" t="s">
        <v>35</v>
      </c>
      <c r="S1109" s="16">
        <v>23.0599999999998</v>
      </c>
      <c r="T1109" s="20" t="s">
        <v>46</v>
      </c>
      <c r="U1109" s="16">
        <v>23.0599999999998</v>
      </c>
    </row>
    <row r="1110" spans="1:21">
      <c r="A1110" s="15" t="s">
        <v>36</v>
      </c>
      <c r="B1110" s="16">
        <v>15.0699999999998</v>
      </c>
      <c r="C1110" s="20" t="s">
        <v>35</v>
      </c>
      <c r="D1110" s="23">
        <v>18.069999999999801</v>
      </c>
      <c r="E1110" s="15" t="s">
        <v>35</v>
      </c>
      <c r="F1110" s="26">
        <v>19.069999999999801</v>
      </c>
      <c r="G1110" s="15" t="s">
        <v>35</v>
      </c>
      <c r="H1110" s="8">
        <v>21.069999999999801</v>
      </c>
      <c r="I1110" s="15" t="s">
        <v>35</v>
      </c>
      <c r="J1110" s="8">
        <v>22.069999999999801</v>
      </c>
      <c r="L1110" s="28" t="s">
        <v>36</v>
      </c>
      <c r="M1110" s="8">
        <v>21.069999999999801</v>
      </c>
      <c r="N1110" s="20" t="s">
        <v>36</v>
      </c>
      <c r="O1110" s="8">
        <v>21.069999999999801</v>
      </c>
      <c r="P1110" s="20" t="s">
        <v>35</v>
      </c>
      <c r="Q1110" s="8">
        <v>22.069999999999801</v>
      </c>
      <c r="R1110" s="20" t="s">
        <v>35</v>
      </c>
      <c r="S1110" s="8">
        <v>23.069999999999801</v>
      </c>
      <c r="T1110" s="20" t="s">
        <v>46</v>
      </c>
      <c r="U1110" s="8">
        <v>23.069999999999801</v>
      </c>
    </row>
    <row r="1111" spans="1:21">
      <c r="A1111" s="15" t="s">
        <v>36</v>
      </c>
      <c r="B1111" s="16">
        <v>15.079999999999799</v>
      </c>
      <c r="C1111" s="20" t="s">
        <v>35</v>
      </c>
      <c r="D1111" s="23">
        <v>18.079999999999799</v>
      </c>
      <c r="E1111" s="15" t="s">
        <v>35</v>
      </c>
      <c r="F1111" s="19">
        <v>19.079999999999799</v>
      </c>
      <c r="G1111" s="15" t="s">
        <v>35</v>
      </c>
      <c r="H1111" s="19">
        <v>21.079999999999799</v>
      </c>
      <c r="I1111" s="15" t="s">
        <v>35</v>
      </c>
      <c r="J1111" s="16">
        <v>22.079999999999799</v>
      </c>
      <c r="L1111" s="28" t="s">
        <v>36</v>
      </c>
      <c r="M1111" s="16">
        <v>21.079999999999799</v>
      </c>
      <c r="N1111" s="20" t="s">
        <v>36</v>
      </c>
      <c r="O1111" s="16">
        <v>21.079999999999799</v>
      </c>
      <c r="P1111" s="20" t="s">
        <v>35</v>
      </c>
      <c r="Q1111" s="16">
        <v>22.079999999999799</v>
      </c>
      <c r="R1111" s="20" t="s">
        <v>35</v>
      </c>
      <c r="S1111" s="16">
        <v>23.079999999999799</v>
      </c>
      <c r="T1111" s="20" t="s">
        <v>46</v>
      </c>
      <c r="U1111" s="16">
        <v>23.079999999999799</v>
      </c>
    </row>
    <row r="1112" spans="1:21">
      <c r="A1112" s="15" t="s">
        <v>36</v>
      </c>
      <c r="B1112" s="16">
        <v>15.089999999999799</v>
      </c>
      <c r="C1112" s="20" t="s">
        <v>35</v>
      </c>
      <c r="D1112" s="23">
        <v>18.089999999999801</v>
      </c>
      <c r="E1112" s="15" t="s">
        <v>35</v>
      </c>
      <c r="F1112" s="26">
        <v>19.089999999999801</v>
      </c>
      <c r="G1112" s="15" t="s">
        <v>35</v>
      </c>
      <c r="H1112" s="8">
        <v>21.089999999999801</v>
      </c>
      <c r="I1112" s="15" t="s">
        <v>35</v>
      </c>
      <c r="J1112" s="8">
        <v>22.089999999999801</v>
      </c>
      <c r="L1112" s="28" t="s">
        <v>36</v>
      </c>
      <c r="M1112" s="8">
        <v>21.089999999999801</v>
      </c>
      <c r="N1112" s="20" t="s">
        <v>36</v>
      </c>
      <c r="O1112" s="8">
        <v>21.089999999999801</v>
      </c>
      <c r="P1112" s="20" t="s">
        <v>35</v>
      </c>
      <c r="Q1112" s="8">
        <v>22.089999999999801</v>
      </c>
      <c r="R1112" s="20" t="s">
        <v>35</v>
      </c>
      <c r="S1112" s="8">
        <v>23.089999999999801</v>
      </c>
      <c r="T1112" s="20" t="s">
        <v>46</v>
      </c>
      <c r="U1112" s="8">
        <v>23.089999999999801</v>
      </c>
    </row>
    <row r="1113" spans="1:21">
      <c r="A1113" s="15" t="s">
        <v>36</v>
      </c>
      <c r="B1113" s="16">
        <v>15.099999999999801</v>
      </c>
      <c r="C1113" s="20" t="s">
        <v>35</v>
      </c>
      <c r="D1113" s="23">
        <v>18.099999999999799</v>
      </c>
      <c r="E1113" s="15" t="s">
        <v>35</v>
      </c>
      <c r="F1113" s="19">
        <v>19.099999999999799</v>
      </c>
      <c r="G1113" s="15" t="s">
        <v>35</v>
      </c>
      <c r="H1113" s="19">
        <v>21.099999999999799</v>
      </c>
      <c r="I1113" s="15" t="s">
        <v>35</v>
      </c>
      <c r="J1113" s="16">
        <v>22.099999999999799</v>
      </c>
      <c r="L1113" s="28" t="s">
        <v>36</v>
      </c>
      <c r="M1113" s="16">
        <v>21.099999999999799</v>
      </c>
      <c r="N1113" s="20" t="s">
        <v>36</v>
      </c>
      <c r="O1113" s="16">
        <v>21.099999999999799</v>
      </c>
      <c r="P1113" s="20" t="s">
        <v>35</v>
      </c>
      <c r="Q1113" s="16">
        <v>22.099999999999799</v>
      </c>
      <c r="R1113" s="20" t="s">
        <v>35</v>
      </c>
      <c r="S1113" s="16">
        <v>23.099999999999799</v>
      </c>
      <c r="T1113" s="20" t="s">
        <v>46</v>
      </c>
      <c r="U1113" s="16">
        <v>23.099999999999799</v>
      </c>
    </row>
    <row r="1114" spans="1:21">
      <c r="A1114" s="15" t="s">
        <v>36</v>
      </c>
      <c r="B1114" s="16">
        <v>15.1099999999998</v>
      </c>
      <c r="C1114" s="20" t="s">
        <v>35</v>
      </c>
      <c r="D1114" s="23">
        <v>18.1099999999998</v>
      </c>
      <c r="E1114" s="15" t="s">
        <v>35</v>
      </c>
      <c r="F1114" s="26">
        <v>19.1099999999998</v>
      </c>
      <c r="G1114" s="15" t="s">
        <v>35</v>
      </c>
      <c r="H1114" s="8">
        <v>21.1099999999998</v>
      </c>
      <c r="I1114" s="15" t="s">
        <v>35</v>
      </c>
      <c r="J1114" s="8">
        <v>22.1099999999998</v>
      </c>
      <c r="L1114" s="28" t="s">
        <v>36</v>
      </c>
      <c r="M1114" s="8">
        <v>21.1099999999998</v>
      </c>
      <c r="N1114" s="20" t="s">
        <v>36</v>
      </c>
      <c r="O1114" s="8">
        <v>21.1099999999998</v>
      </c>
      <c r="P1114" s="20" t="s">
        <v>35</v>
      </c>
      <c r="Q1114" s="8">
        <v>22.1099999999998</v>
      </c>
      <c r="R1114" s="20" t="s">
        <v>35</v>
      </c>
      <c r="S1114" s="8">
        <v>23.1099999999998</v>
      </c>
      <c r="T1114" s="20" t="s">
        <v>46</v>
      </c>
      <c r="U1114" s="8">
        <v>23.1099999999998</v>
      </c>
    </row>
    <row r="1115" spans="1:21">
      <c r="A1115" s="15" t="s">
        <v>36</v>
      </c>
      <c r="B1115" s="16">
        <v>15.1199999999998</v>
      </c>
      <c r="C1115" s="20" t="s">
        <v>35</v>
      </c>
      <c r="D1115" s="23">
        <v>18.119999999999798</v>
      </c>
      <c r="E1115" s="15" t="s">
        <v>35</v>
      </c>
      <c r="F1115" s="19">
        <v>19.119999999999798</v>
      </c>
      <c r="G1115" s="15" t="s">
        <v>35</v>
      </c>
      <c r="H1115" s="19">
        <v>21.119999999999798</v>
      </c>
      <c r="I1115" s="15" t="s">
        <v>35</v>
      </c>
      <c r="J1115" s="16">
        <v>22.119999999999798</v>
      </c>
      <c r="L1115" s="28" t="s">
        <v>36</v>
      </c>
      <c r="M1115" s="16">
        <v>21.119999999999798</v>
      </c>
      <c r="N1115" s="20" t="s">
        <v>36</v>
      </c>
      <c r="O1115" s="16">
        <v>21.119999999999798</v>
      </c>
      <c r="P1115" s="20" t="s">
        <v>35</v>
      </c>
      <c r="Q1115" s="16">
        <v>22.119999999999798</v>
      </c>
      <c r="R1115" s="20" t="s">
        <v>35</v>
      </c>
      <c r="S1115" s="16">
        <v>23.119999999999798</v>
      </c>
      <c r="T1115" s="20" t="s">
        <v>46</v>
      </c>
      <c r="U1115" s="16">
        <v>23.119999999999798</v>
      </c>
    </row>
    <row r="1116" spans="1:21">
      <c r="A1116" s="15" t="s">
        <v>36</v>
      </c>
      <c r="B1116" s="16">
        <v>15.1299999999998</v>
      </c>
      <c r="C1116" s="20" t="s">
        <v>35</v>
      </c>
      <c r="D1116" s="23">
        <v>18.1299999999998</v>
      </c>
      <c r="E1116" s="15" t="s">
        <v>35</v>
      </c>
      <c r="F1116" s="26">
        <v>19.1299999999998</v>
      </c>
      <c r="G1116" s="15" t="s">
        <v>35</v>
      </c>
      <c r="H1116" s="8">
        <v>21.1299999999998</v>
      </c>
      <c r="I1116" s="15" t="s">
        <v>35</v>
      </c>
      <c r="J1116" s="8">
        <v>22.1299999999998</v>
      </c>
      <c r="L1116" s="28" t="s">
        <v>36</v>
      </c>
      <c r="M1116" s="8">
        <v>21.1299999999998</v>
      </c>
      <c r="N1116" s="20" t="s">
        <v>36</v>
      </c>
      <c r="O1116" s="8">
        <v>21.1299999999998</v>
      </c>
      <c r="P1116" s="20" t="s">
        <v>35</v>
      </c>
      <c r="Q1116" s="8">
        <v>22.1299999999998</v>
      </c>
      <c r="R1116" s="20" t="s">
        <v>35</v>
      </c>
      <c r="S1116" s="8">
        <v>23.1299999999998</v>
      </c>
      <c r="T1116" s="20" t="s">
        <v>46</v>
      </c>
      <c r="U1116" s="8">
        <v>23.1299999999998</v>
      </c>
    </row>
    <row r="1117" spans="1:21">
      <c r="A1117" s="15" t="s">
        <v>36</v>
      </c>
      <c r="B1117" s="16">
        <v>15.1399999999998</v>
      </c>
      <c r="C1117" s="20" t="s">
        <v>35</v>
      </c>
      <c r="D1117" s="23">
        <v>18.139999999999802</v>
      </c>
      <c r="E1117" s="15" t="s">
        <v>35</v>
      </c>
      <c r="F1117" s="19">
        <v>19.139999999999802</v>
      </c>
      <c r="G1117" s="15" t="s">
        <v>35</v>
      </c>
      <c r="H1117" s="19">
        <v>21.139999999999802</v>
      </c>
      <c r="I1117" s="15" t="s">
        <v>35</v>
      </c>
      <c r="J1117" s="16">
        <v>22.139999999999802</v>
      </c>
      <c r="L1117" s="28" t="s">
        <v>36</v>
      </c>
      <c r="M1117" s="16">
        <v>21.139999999999802</v>
      </c>
      <c r="N1117" s="20" t="s">
        <v>36</v>
      </c>
      <c r="O1117" s="16">
        <v>21.139999999999802</v>
      </c>
      <c r="P1117" s="20" t="s">
        <v>35</v>
      </c>
      <c r="Q1117" s="16">
        <v>22.139999999999802</v>
      </c>
      <c r="R1117" s="20" t="s">
        <v>35</v>
      </c>
      <c r="S1117" s="16">
        <v>23.139999999999802</v>
      </c>
      <c r="T1117" s="20" t="s">
        <v>46</v>
      </c>
      <c r="U1117" s="16">
        <v>23.139999999999802</v>
      </c>
    </row>
    <row r="1118" spans="1:21">
      <c r="A1118" s="15" t="s">
        <v>36</v>
      </c>
      <c r="B1118" s="16">
        <v>15.1499999999998</v>
      </c>
      <c r="C1118" s="20" t="s">
        <v>35</v>
      </c>
      <c r="D1118" s="23">
        <v>18.1499999999998</v>
      </c>
      <c r="E1118" s="15" t="s">
        <v>35</v>
      </c>
      <c r="F1118" s="26">
        <v>19.1499999999998</v>
      </c>
      <c r="G1118" s="15" t="s">
        <v>35</v>
      </c>
      <c r="H1118" s="8">
        <v>21.1499999999998</v>
      </c>
      <c r="I1118" s="15" t="s">
        <v>35</v>
      </c>
      <c r="J1118" s="8">
        <v>22.1499999999998</v>
      </c>
      <c r="L1118" s="28" t="s">
        <v>36</v>
      </c>
      <c r="M1118" s="8">
        <v>21.1499999999998</v>
      </c>
      <c r="N1118" s="20" t="s">
        <v>36</v>
      </c>
      <c r="O1118" s="8">
        <v>21.1499999999998</v>
      </c>
      <c r="P1118" s="20" t="s">
        <v>35</v>
      </c>
      <c r="Q1118" s="8">
        <v>22.1499999999998</v>
      </c>
      <c r="R1118" s="20" t="s">
        <v>35</v>
      </c>
      <c r="S1118" s="8">
        <v>23.1499999999998</v>
      </c>
      <c r="T1118" s="20" t="s">
        <v>46</v>
      </c>
      <c r="U1118" s="8">
        <v>23.1499999999998</v>
      </c>
    </row>
    <row r="1119" spans="1:21">
      <c r="A1119" s="15" t="s">
        <v>36</v>
      </c>
      <c r="B1119" s="16">
        <v>15.159999999999799</v>
      </c>
      <c r="C1119" s="20" t="s">
        <v>35</v>
      </c>
      <c r="D1119" s="23">
        <v>18.159999999999801</v>
      </c>
      <c r="E1119" s="15" t="s">
        <v>35</v>
      </c>
      <c r="F1119" s="19">
        <v>19.159999999999801</v>
      </c>
      <c r="G1119" s="15" t="s">
        <v>35</v>
      </c>
      <c r="H1119" s="19">
        <v>21.159999999999801</v>
      </c>
      <c r="I1119" s="15" t="s">
        <v>35</v>
      </c>
      <c r="J1119" s="16">
        <v>22.159999999999801</v>
      </c>
      <c r="L1119" s="28" t="s">
        <v>36</v>
      </c>
      <c r="M1119" s="16">
        <v>21.159999999999801</v>
      </c>
      <c r="N1119" s="20" t="s">
        <v>36</v>
      </c>
      <c r="O1119" s="16">
        <v>21.159999999999801</v>
      </c>
      <c r="P1119" s="20" t="s">
        <v>35</v>
      </c>
      <c r="Q1119" s="16">
        <v>22.159999999999801</v>
      </c>
      <c r="R1119" s="20" t="s">
        <v>35</v>
      </c>
      <c r="S1119" s="16">
        <v>23.159999999999801</v>
      </c>
      <c r="T1119" s="20" t="s">
        <v>46</v>
      </c>
      <c r="U1119" s="16">
        <v>23.159999999999801</v>
      </c>
    </row>
    <row r="1120" spans="1:21">
      <c r="A1120" s="15" t="s">
        <v>36</v>
      </c>
      <c r="B1120" s="16">
        <v>15.169999999999799</v>
      </c>
      <c r="C1120" s="20" t="s">
        <v>35</v>
      </c>
      <c r="D1120" s="23">
        <v>18.169999999999799</v>
      </c>
      <c r="E1120" s="15" t="s">
        <v>35</v>
      </c>
      <c r="F1120" s="26">
        <v>19.169999999999799</v>
      </c>
      <c r="G1120" s="15" t="s">
        <v>35</v>
      </c>
      <c r="H1120" s="8">
        <v>21.169999999999799</v>
      </c>
      <c r="I1120" s="15" t="s">
        <v>35</v>
      </c>
      <c r="J1120" s="8">
        <v>22.169999999999799</v>
      </c>
      <c r="L1120" s="28" t="s">
        <v>36</v>
      </c>
      <c r="M1120" s="8">
        <v>21.169999999999799</v>
      </c>
      <c r="N1120" s="20" t="s">
        <v>36</v>
      </c>
      <c r="O1120" s="8">
        <v>21.169999999999799</v>
      </c>
      <c r="P1120" s="20" t="s">
        <v>35</v>
      </c>
      <c r="Q1120" s="8">
        <v>22.169999999999799</v>
      </c>
      <c r="R1120" s="20" t="s">
        <v>35</v>
      </c>
      <c r="S1120" s="8">
        <v>23.169999999999799</v>
      </c>
      <c r="T1120" s="20" t="s">
        <v>46</v>
      </c>
      <c r="U1120" s="8">
        <v>23.169999999999799</v>
      </c>
    </row>
    <row r="1121" spans="1:21">
      <c r="A1121" s="15" t="s">
        <v>36</v>
      </c>
      <c r="B1121" s="16">
        <v>15.179999999999801</v>
      </c>
      <c r="C1121" s="20" t="s">
        <v>35</v>
      </c>
      <c r="D1121" s="23">
        <v>18.179999999999801</v>
      </c>
      <c r="E1121" s="15" t="s">
        <v>35</v>
      </c>
      <c r="F1121" s="19">
        <v>19.179999999999801</v>
      </c>
      <c r="G1121" s="15" t="s">
        <v>35</v>
      </c>
      <c r="H1121" s="19">
        <v>21.179999999999801</v>
      </c>
      <c r="I1121" s="15" t="s">
        <v>35</v>
      </c>
      <c r="J1121" s="16">
        <v>22.179999999999801</v>
      </c>
      <c r="L1121" s="28" t="s">
        <v>36</v>
      </c>
      <c r="M1121" s="16">
        <v>21.179999999999801</v>
      </c>
      <c r="N1121" s="20" t="s">
        <v>36</v>
      </c>
      <c r="O1121" s="16">
        <v>21.179999999999801</v>
      </c>
      <c r="P1121" s="20" t="s">
        <v>35</v>
      </c>
      <c r="Q1121" s="16">
        <v>22.179999999999801</v>
      </c>
      <c r="R1121" s="20" t="s">
        <v>35</v>
      </c>
      <c r="S1121" s="16">
        <v>23.179999999999801</v>
      </c>
      <c r="T1121" s="20" t="s">
        <v>46</v>
      </c>
      <c r="U1121" s="16">
        <v>23.179999999999801</v>
      </c>
    </row>
    <row r="1122" spans="1:21">
      <c r="A1122" s="15" t="s">
        <v>36</v>
      </c>
      <c r="B1122" s="16">
        <v>15.189999999999801</v>
      </c>
      <c r="C1122" s="20" t="s">
        <v>35</v>
      </c>
      <c r="D1122" s="23">
        <v>18.189999999999799</v>
      </c>
      <c r="E1122" s="15" t="s">
        <v>35</v>
      </c>
      <c r="F1122" s="26">
        <v>19.189999999999799</v>
      </c>
      <c r="G1122" s="15" t="s">
        <v>35</v>
      </c>
      <c r="H1122" s="8">
        <v>21.189999999999799</v>
      </c>
      <c r="I1122" s="15" t="s">
        <v>35</v>
      </c>
      <c r="J1122" s="8">
        <v>22.189999999999799</v>
      </c>
      <c r="L1122" s="28" t="s">
        <v>36</v>
      </c>
      <c r="M1122" s="8">
        <v>21.189999999999799</v>
      </c>
      <c r="N1122" s="20" t="s">
        <v>36</v>
      </c>
      <c r="O1122" s="8">
        <v>21.189999999999799</v>
      </c>
      <c r="P1122" s="20" t="s">
        <v>35</v>
      </c>
      <c r="Q1122" s="8">
        <v>22.189999999999799</v>
      </c>
      <c r="R1122" s="20" t="s">
        <v>35</v>
      </c>
      <c r="S1122" s="8">
        <v>23.189999999999799</v>
      </c>
      <c r="T1122" s="20" t="s">
        <v>46</v>
      </c>
      <c r="U1122" s="8">
        <v>23.189999999999799</v>
      </c>
    </row>
    <row r="1123" spans="1:21">
      <c r="A1123" s="15" t="s">
        <v>36</v>
      </c>
      <c r="B1123" s="16">
        <v>15.1999999999998</v>
      </c>
      <c r="C1123" s="20" t="s">
        <v>35</v>
      </c>
      <c r="D1123" s="23">
        <v>18.1999999999998</v>
      </c>
      <c r="E1123" s="15" t="s">
        <v>35</v>
      </c>
      <c r="F1123" s="19">
        <v>19.1999999999998</v>
      </c>
      <c r="G1123" s="15" t="s">
        <v>35</v>
      </c>
      <c r="H1123" s="19">
        <v>21.1999999999998</v>
      </c>
      <c r="I1123" s="15" t="s">
        <v>35</v>
      </c>
      <c r="J1123" s="16">
        <v>22.1999999999998</v>
      </c>
      <c r="L1123" s="28" t="s">
        <v>36</v>
      </c>
      <c r="M1123" s="16">
        <v>21.1999999999998</v>
      </c>
      <c r="N1123" s="20" t="s">
        <v>36</v>
      </c>
      <c r="O1123" s="16">
        <v>21.1999999999998</v>
      </c>
      <c r="P1123" s="20" t="s">
        <v>35</v>
      </c>
      <c r="Q1123" s="16">
        <v>22.1999999999998</v>
      </c>
      <c r="R1123" s="20" t="s">
        <v>35</v>
      </c>
      <c r="S1123" s="16">
        <v>23.1999999999998</v>
      </c>
      <c r="T1123" s="20" t="s">
        <v>46</v>
      </c>
      <c r="U1123" s="16">
        <v>23.1999999999998</v>
      </c>
    </row>
    <row r="1124" spans="1:21">
      <c r="A1124" s="15" t="s">
        <v>36</v>
      </c>
      <c r="B1124" s="16">
        <v>15.2099999999998</v>
      </c>
      <c r="C1124" s="20" t="s">
        <v>35</v>
      </c>
      <c r="D1124" s="23">
        <v>18.209999999999798</v>
      </c>
      <c r="E1124" s="15" t="s">
        <v>35</v>
      </c>
      <c r="F1124" s="26">
        <v>19.209999999999798</v>
      </c>
      <c r="G1124" s="15" t="s">
        <v>35</v>
      </c>
      <c r="H1124" s="8">
        <v>21.209999999999798</v>
      </c>
      <c r="I1124" s="15" t="s">
        <v>35</v>
      </c>
      <c r="J1124" s="8">
        <v>22.209999999999798</v>
      </c>
      <c r="L1124" s="28" t="s">
        <v>36</v>
      </c>
      <c r="M1124" s="8">
        <v>21.209999999999798</v>
      </c>
      <c r="N1124" s="20" t="s">
        <v>36</v>
      </c>
      <c r="O1124" s="8">
        <v>21.209999999999798</v>
      </c>
      <c r="P1124" s="20" t="s">
        <v>35</v>
      </c>
      <c r="Q1124" s="8">
        <v>22.209999999999798</v>
      </c>
      <c r="R1124" s="20" t="s">
        <v>35</v>
      </c>
      <c r="S1124" s="8">
        <v>23.209999999999798</v>
      </c>
      <c r="T1124" s="20" t="s">
        <v>46</v>
      </c>
      <c r="U1124" s="8">
        <v>23.209999999999798</v>
      </c>
    </row>
    <row r="1125" spans="1:21">
      <c r="A1125" s="15" t="s">
        <v>36</v>
      </c>
      <c r="B1125" s="16">
        <v>15.2199999999998</v>
      </c>
      <c r="C1125" s="20" t="s">
        <v>35</v>
      </c>
      <c r="D1125" s="23">
        <v>18.2199999999998</v>
      </c>
      <c r="E1125" s="15" t="s">
        <v>35</v>
      </c>
      <c r="F1125" s="19">
        <v>19.2199999999998</v>
      </c>
      <c r="G1125" s="15" t="s">
        <v>35</v>
      </c>
      <c r="H1125" s="19">
        <v>21.2199999999998</v>
      </c>
      <c r="I1125" s="15" t="s">
        <v>35</v>
      </c>
      <c r="J1125" s="16">
        <v>22.2199999999998</v>
      </c>
      <c r="L1125" s="28" t="s">
        <v>36</v>
      </c>
      <c r="M1125" s="16">
        <v>21.2199999999998</v>
      </c>
      <c r="N1125" s="20" t="s">
        <v>36</v>
      </c>
      <c r="O1125" s="16">
        <v>21.2199999999998</v>
      </c>
      <c r="P1125" s="20" t="s">
        <v>35</v>
      </c>
      <c r="Q1125" s="16">
        <v>22.2199999999998</v>
      </c>
      <c r="R1125" s="20" t="s">
        <v>35</v>
      </c>
      <c r="S1125" s="16">
        <v>23.2199999999998</v>
      </c>
      <c r="T1125" s="20" t="s">
        <v>46</v>
      </c>
      <c r="U1125" s="16">
        <v>23.2199999999998</v>
      </c>
    </row>
    <row r="1126" spans="1:21">
      <c r="A1126" s="15" t="s">
        <v>36</v>
      </c>
      <c r="B1126" s="16">
        <v>15.2299999999998</v>
      </c>
      <c r="C1126" s="20" t="s">
        <v>35</v>
      </c>
      <c r="D1126" s="23">
        <v>18.229999999999801</v>
      </c>
      <c r="E1126" s="15" t="s">
        <v>35</v>
      </c>
      <c r="F1126" s="26">
        <v>19.229999999999801</v>
      </c>
      <c r="G1126" s="15" t="s">
        <v>35</v>
      </c>
      <c r="H1126" s="8">
        <v>21.229999999999801</v>
      </c>
      <c r="I1126" s="15" t="s">
        <v>35</v>
      </c>
      <c r="J1126" s="8">
        <v>22.229999999999801</v>
      </c>
      <c r="L1126" s="28" t="s">
        <v>36</v>
      </c>
      <c r="M1126" s="8">
        <v>21.229999999999801</v>
      </c>
      <c r="N1126" s="20" t="s">
        <v>36</v>
      </c>
      <c r="O1126" s="8">
        <v>21.229999999999801</v>
      </c>
      <c r="P1126" s="20" t="s">
        <v>35</v>
      </c>
      <c r="Q1126" s="8">
        <v>22.229999999999801</v>
      </c>
      <c r="R1126" s="20" t="s">
        <v>35</v>
      </c>
      <c r="S1126" s="8">
        <v>23.229999999999801</v>
      </c>
      <c r="T1126" s="20" t="s">
        <v>46</v>
      </c>
      <c r="U1126" s="8">
        <v>23.229999999999801</v>
      </c>
    </row>
    <row r="1127" spans="1:21">
      <c r="A1127" s="15" t="s">
        <v>36</v>
      </c>
      <c r="B1127" s="16">
        <v>15.239999999999799</v>
      </c>
      <c r="C1127" s="20" t="s">
        <v>35</v>
      </c>
      <c r="D1127" s="23">
        <v>18.239999999999799</v>
      </c>
      <c r="E1127" s="15" t="s">
        <v>35</v>
      </c>
      <c r="F1127" s="19">
        <v>19.239999999999799</v>
      </c>
      <c r="G1127" s="15" t="s">
        <v>35</v>
      </c>
      <c r="H1127" s="19">
        <v>21.239999999999799</v>
      </c>
      <c r="I1127" s="15" t="s">
        <v>35</v>
      </c>
      <c r="J1127" s="16">
        <v>22.239999999999799</v>
      </c>
      <c r="L1127" s="28" t="s">
        <v>36</v>
      </c>
      <c r="M1127" s="16">
        <v>21.239999999999799</v>
      </c>
      <c r="N1127" s="20" t="s">
        <v>36</v>
      </c>
      <c r="O1127" s="16">
        <v>21.239999999999799</v>
      </c>
      <c r="P1127" s="20" t="s">
        <v>35</v>
      </c>
      <c r="Q1127" s="16">
        <v>22.239999999999799</v>
      </c>
      <c r="R1127" s="20" t="s">
        <v>35</v>
      </c>
      <c r="S1127" s="16">
        <v>23.239999999999799</v>
      </c>
      <c r="T1127" s="20" t="s">
        <v>46</v>
      </c>
      <c r="U1127" s="16">
        <v>23.239999999999799</v>
      </c>
    </row>
    <row r="1128" spans="1:21">
      <c r="A1128" s="15" t="s">
        <v>36</v>
      </c>
      <c r="B1128" s="16">
        <v>15.249999999999799</v>
      </c>
      <c r="C1128" s="20" t="s">
        <v>35</v>
      </c>
      <c r="D1128" s="23">
        <v>18.249999999999801</v>
      </c>
      <c r="E1128" s="15" t="s">
        <v>35</v>
      </c>
      <c r="F1128" s="26">
        <v>19.249999999999801</v>
      </c>
      <c r="G1128" s="15" t="s">
        <v>35</v>
      </c>
      <c r="H1128" s="8">
        <v>21.249999999999801</v>
      </c>
      <c r="I1128" s="15" t="s">
        <v>35</v>
      </c>
      <c r="J1128" s="8">
        <v>22.249999999999801</v>
      </c>
      <c r="L1128" s="28" t="s">
        <v>36</v>
      </c>
      <c r="M1128" s="8">
        <v>21.249999999999801</v>
      </c>
      <c r="N1128" s="20" t="s">
        <v>36</v>
      </c>
      <c r="O1128" s="8">
        <v>21.249999999999801</v>
      </c>
      <c r="P1128" s="20" t="s">
        <v>35</v>
      </c>
      <c r="Q1128" s="8">
        <v>22.249999999999801</v>
      </c>
      <c r="R1128" s="20" t="s">
        <v>35</v>
      </c>
      <c r="S1128" s="8">
        <v>23.249999999999801</v>
      </c>
      <c r="T1128" s="20" t="s">
        <v>46</v>
      </c>
      <c r="U1128" s="8">
        <v>23.249999999999801</v>
      </c>
    </row>
    <row r="1129" spans="1:21">
      <c r="A1129" s="15" t="s">
        <v>36</v>
      </c>
      <c r="B1129" s="16">
        <v>15.259999999999801</v>
      </c>
      <c r="C1129" s="20" t="s">
        <v>35</v>
      </c>
      <c r="D1129" s="23">
        <v>18.259999999999799</v>
      </c>
      <c r="E1129" s="15" t="s">
        <v>35</v>
      </c>
      <c r="F1129" s="19">
        <v>19.259999999999799</v>
      </c>
      <c r="G1129" s="15" t="s">
        <v>35</v>
      </c>
      <c r="H1129" s="19">
        <v>21.259999999999799</v>
      </c>
      <c r="I1129" s="15" t="s">
        <v>35</v>
      </c>
      <c r="J1129" s="16">
        <v>22.259999999999799</v>
      </c>
      <c r="L1129" s="28" t="s">
        <v>36</v>
      </c>
      <c r="M1129" s="16">
        <v>21.259999999999799</v>
      </c>
      <c r="N1129" s="20" t="s">
        <v>36</v>
      </c>
      <c r="O1129" s="16">
        <v>21.259999999999799</v>
      </c>
      <c r="P1129" s="20" t="s">
        <v>35</v>
      </c>
      <c r="Q1129" s="16">
        <v>22.259999999999799</v>
      </c>
      <c r="R1129" s="20" t="s">
        <v>35</v>
      </c>
      <c r="S1129" s="16">
        <v>23.259999999999799</v>
      </c>
      <c r="T1129" s="20" t="s">
        <v>46</v>
      </c>
      <c r="U1129" s="16">
        <v>23.259999999999799</v>
      </c>
    </row>
    <row r="1130" spans="1:21">
      <c r="A1130" s="15" t="s">
        <v>36</v>
      </c>
      <c r="B1130" s="16">
        <v>15.269999999999801</v>
      </c>
      <c r="C1130" s="20" t="s">
        <v>35</v>
      </c>
      <c r="D1130" s="23">
        <v>18.269999999999801</v>
      </c>
      <c r="E1130" s="15" t="s">
        <v>35</v>
      </c>
      <c r="F1130" s="26">
        <v>19.269999999999801</v>
      </c>
      <c r="G1130" s="15" t="s">
        <v>35</v>
      </c>
      <c r="H1130" s="8">
        <v>21.269999999999801</v>
      </c>
      <c r="I1130" s="15" t="s">
        <v>35</v>
      </c>
      <c r="J1130" s="8">
        <v>22.269999999999801</v>
      </c>
      <c r="L1130" s="28" t="s">
        <v>36</v>
      </c>
      <c r="M1130" s="8">
        <v>21.269999999999801</v>
      </c>
      <c r="N1130" s="20" t="s">
        <v>36</v>
      </c>
      <c r="O1130" s="8">
        <v>21.269999999999801</v>
      </c>
      <c r="P1130" s="20" t="s">
        <v>35</v>
      </c>
      <c r="Q1130" s="8">
        <v>22.269999999999801</v>
      </c>
      <c r="R1130" s="20" t="s">
        <v>35</v>
      </c>
      <c r="S1130" s="8">
        <v>23.269999999999801</v>
      </c>
      <c r="T1130" s="20" t="s">
        <v>46</v>
      </c>
      <c r="U1130" s="8">
        <v>23.269999999999801</v>
      </c>
    </row>
    <row r="1131" spans="1:21">
      <c r="A1131" s="15" t="s">
        <v>36</v>
      </c>
      <c r="B1131" s="16">
        <v>15.2799999999998</v>
      </c>
      <c r="C1131" s="20" t="s">
        <v>35</v>
      </c>
      <c r="D1131" s="23">
        <v>18.279999999999799</v>
      </c>
      <c r="E1131" s="15" t="s">
        <v>35</v>
      </c>
      <c r="F1131" s="19">
        <v>19.279999999999799</v>
      </c>
      <c r="G1131" s="15" t="s">
        <v>35</v>
      </c>
      <c r="H1131" s="19">
        <v>21.279999999999799</v>
      </c>
      <c r="I1131" s="15" t="s">
        <v>35</v>
      </c>
      <c r="J1131" s="16">
        <v>22.279999999999799</v>
      </c>
      <c r="L1131" s="28" t="s">
        <v>36</v>
      </c>
      <c r="M1131" s="16">
        <v>21.279999999999799</v>
      </c>
      <c r="N1131" s="20" t="s">
        <v>36</v>
      </c>
      <c r="O1131" s="16">
        <v>21.279999999999799</v>
      </c>
      <c r="P1131" s="20" t="s">
        <v>35</v>
      </c>
      <c r="Q1131" s="16">
        <v>22.279999999999799</v>
      </c>
      <c r="R1131" s="20" t="s">
        <v>35</v>
      </c>
      <c r="S1131" s="16">
        <v>23.279999999999799</v>
      </c>
      <c r="T1131" s="20" t="s">
        <v>46</v>
      </c>
      <c r="U1131" s="16">
        <v>23.279999999999799</v>
      </c>
    </row>
    <row r="1132" spans="1:21">
      <c r="A1132" s="15" t="s">
        <v>36</v>
      </c>
      <c r="B1132" s="16">
        <v>15.2899999999998</v>
      </c>
      <c r="C1132" s="20" t="s">
        <v>35</v>
      </c>
      <c r="D1132" s="23">
        <v>18.2899999999998</v>
      </c>
      <c r="E1132" s="15" t="s">
        <v>35</v>
      </c>
      <c r="F1132" s="26">
        <v>19.2899999999998</v>
      </c>
      <c r="G1132" s="15" t="s">
        <v>35</v>
      </c>
      <c r="H1132" s="8">
        <v>21.2899999999998</v>
      </c>
      <c r="I1132" s="15" t="s">
        <v>35</v>
      </c>
      <c r="J1132" s="8">
        <v>22.2899999999998</v>
      </c>
      <c r="L1132" s="28" t="s">
        <v>36</v>
      </c>
      <c r="M1132" s="8">
        <v>21.2899999999998</v>
      </c>
      <c r="N1132" s="20" t="s">
        <v>36</v>
      </c>
      <c r="O1132" s="8">
        <v>21.2899999999998</v>
      </c>
      <c r="P1132" s="20" t="s">
        <v>35</v>
      </c>
      <c r="Q1132" s="8">
        <v>22.2899999999998</v>
      </c>
      <c r="R1132" s="20" t="s">
        <v>35</v>
      </c>
      <c r="S1132" s="8">
        <v>23.2899999999998</v>
      </c>
      <c r="T1132" s="20" t="s">
        <v>46</v>
      </c>
      <c r="U1132" s="8">
        <v>23.2899999999998</v>
      </c>
    </row>
    <row r="1133" spans="1:21">
      <c r="A1133" s="15" t="s">
        <v>36</v>
      </c>
      <c r="B1133" s="16">
        <v>15.2999999999998</v>
      </c>
      <c r="C1133" s="20" t="s">
        <v>35</v>
      </c>
      <c r="D1133" s="23">
        <v>18.299999999999802</v>
      </c>
      <c r="E1133" s="15" t="s">
        <v>35</v>
      </c>
      <c r="F1133" s="19">
        <v>19.299999999999802</v>
      </c>
      <c r="G1133" s="15" t="s">
        <v>35</v>
      </c>
      <c r="H1133" s="19">
        <v>21.299999999999802</v>
      </c>
      <c r="I1133" s="15" t="s">
        <v>35</v>
      </c>
      <c r="J1133" s="16">
        <v>22.299999999999802</v>
      </c>
      <c r="L1133" s="28" t="s">
        <v>36</v>
      </c>
      <c r="M1133" s="16">
        <v>21.299999999999802</v>
      </c>
      <c r="N1133" s="20" t="s">
        <v>36</v>
      </c>
      <c r="O1133" s="16">
        <v>21.299999999999802</v>
      </c>
      <c r="P1133" s="20" t="s">
        <v>35</v>
      </c>
      <c r="Q1133" s="16">
        <v>22.299999999999802</v>
      </c>
      <c r="R1133" s="20" t="s">
        <v>35</v>
      </c>
      <c r="S1133" s="16">
        <v>23.299999999999802</v>
      </c>
      <c r="T1133" s="20" t="s">
        <v>46</v>
      </c>
      <c r="U1133" s="16">
        <v>23.299999999999802</v>
      </c>
    </row>
    <row r="1134" spans="1:21">
      <c r="A1134" s="15" t="s">
        <v>36</v>
      </c>
      <c r="B1134" s="16">
        <v>15.3099999999998</v>
      </c>
      <c r="C1134" s="20" t="s">
        <v>35</v>
      </c>
      <c r="D1134" s="23">
        <v>18.3099999999998</v>
      </c>
      <c r="E1134" s="15" t="s">
        <v>35</v>
      </c>
      <c r="F1134" s="26">
        <v>19.3099999999998</v>
      </c>
      <c r="G1134" s="15" t="s">
        <v>35</v>
      </c>
      <c r="H1134" s="8">
        <v>21.3099999999998</v>
      </c>
      <c r="I1134" s="15" t="s">
        <v>35</v>
      </c>
      <c r="J1134" s="8">
        <v>22.3099999999998</v>
      </c>
      <c r="L1134" s="28" t="s">
        <v>36</v>
      </c>
      <c r="M1134" s="8">
        <v>21.3099999999998</v>
      </c>
      <c r="N1134" s="20" t="s">
        <v>36</v>
      </c>
      <c r="O1134" s="8">
        <v>21.3099999999998</v>
      </c>
      <c r="P1134" s="20" t="s">
        <v>35</v>
      </c>
      <c r="Q1134" s="8">
        <v>22.3099999999998</v>
      </c>
      <c r="R1134" s="20" t="s">
        <v>35</v>
      </c>
      <c r="S1134" s="8">
        <v>23.3099999999998</v>
      </c>
      <c r="T1134" s="20" t="s">
        <v>35</v>
      </c>
      <c r="U1134" s="8">
        <v>23.3099999999998</v>
      </c>
    </row>
    <row r="1135" spans="1:21">
      <c r="A1135" s="15" t="s">
        <v>36</v>
      </c>
      <c r="B1135" s="16">
        <v>15.3199999999998</v>
      </c>
      <c r="C1135" s="20" t="s">
        <v>35</v>
      </c>
      <c r="D1135" s="23">
        <v>18.319999999999801</v>
      </c>
      <c r="E1135" s="15" t="s">
        <v>35</v>
      </c>
      <c r="F1135" s="19">
        <v>19.319999999999801</v>
      </c>
      <c r="G1135" s="15" t="s">
        <v>35</v>
      </c>
      <c r="H1135" s="19">
        <v>21.319999999999801</v>
      </c>
      <c r="I1135" s="15" t="s">
        <v>35</v>
      </c>
      <c r="J1135" s="16">
        <v>22.319999999999801</v>
      </c>
      <c r="L1135" s="28" t="s">
        <v>36</v>
      </c>
      <c r="M1135" s="16">
        <v>21.319999999999801</v>
      </c>
      <c r="N1135" s="20" t="s">
        <v>36</v>
      </c>
      <c r="O1135" s="16">
        <v>21.319999999999801</v>
      </c>
      <c r="P1135" s="20" t="s">
        <v>35</v>
      </c>
      <c r="Q1135" s="16">
        <v>22.319999999999801</v>
      </c>
      <c r="R1135" s="20" t="s">
        <v>35</v>
      </c>
      <c r="S1135" s="16">
        <v>23.319999999999801</v>
      </c>
      <c r="T1135" s="20" t="s">
        <v>35</v>
      </c>
      <c r="U1135" s="16">
        <v>23.319999999999801</v>
      </c>
    </row>
    <row r="1136" spans="1:21">
      <c r="A1136" s="15" t="s">
        <v>36</v>
      </c>
      <c r="B1136" s="16">
        <v>15.329999999999799</v>
      </c>
      <c r="C1136" s="20" t="s">
        <v>35</v>
      </c>
      <c r="D1136" s="23">
        <v>18.329999999999799</v>
      </c>
      <c r="E1136" s="15" t="s">
        <v>35</v>
      </c>
      <c r="F1136" s="26">
        <v>19.329999999999799</v>
      </c>
      <c r="G1136" s="15" t="s">
        <v>35</v>
      </c>
      <c r="H1136" s="8">
        <v>21.329999999999799</v>
      </c>
      <c r="I1136" s="15" t="s">
        <v>35</v>
      </c>
      <c r="J1136" s="8">
        <v>22.329999999999799</v>
      </c>
      <c r="L1136" s="28" t="s">
        <v>36</v>
      </c>
      <c r="M1136" s="8">
        <v>21.329999999999799</v>
      </c>
      <c r="N1136" s="20" t="s">
        <v>36</v>
      </c>
      <c r="O1136" s="8">
        <v>21.329999999999799</v>
      </c>
      <c r="P1136" s="20" t="s">
        <v>35</v>
      </c>
      <c r="Q1136" s="8">
        <v>22.329999999999799</v>
      </c>
      <c r="R1136" s="20" t="s">
        <v>35</v>
      </c>
      <c r="S1136" s="8">
        <v>23.329999999999799</v>
      </c>
      <c r="T1136" s="20" t="s">
        <v>35</v>
      </c>
      <c r="U1136" s="8">
        <v>23.329999999999799</v>
      </c>
    </row>
    <row r="1137" spans="1:21">
      <c r="A1137" s="15" t="s">
        <v>36</v>
      </c>
      <c r="B1137" s="16">
        <v>15.339999999999799</v>
      </c>
      <c r="C1137" s="20" t="s">
        <v>35</v>
      </c>
      <c r="D1137" s="23">
        <v>18.339999999999801</v>
      </c>
      <c r="E1137" s="15" t="s">
        <v>35</v>
      </c>
      <c r="F1137" s="19">
        <v>19.339999999999801</v>
      </c>
      <c r="G1137" s="15" t="s">
        <v>35</v>
      </c>
      <c r="H1137" s="19">
        <v>21.339999999999801</v>
      </c>
      <c r="I1137" s="15" t="s">
        <v>35</v>
      </c>
      <c r="J1137" s="16">
        <v>22.339999999999801</v>
      </c>
      <c r="L1137" s="28" t="s">
        <v>36</v>
      </c>
      <c r="M1137" s="16">
        <v>21.339999999999801</v>
      </c>
      <c r="N1137" s="20" t="s">
        <v>36</v>
      </c>
      <c r="O1137" s="16">
        <v>21.339999999999801</v>
      </c>
      <c r="P1137" s="20" t="s">
        <v>35</v>
      </c>
      <c r="Q1137" s="16">
        <v>22.339999999999801</v>
      </c>
      <c r="R1137" s="20" t="s">
        <v>35</v>
      </c>
      <c r="S1137" s="16">
        <v>23.339999999999801</v>
      </c>
      <c r="T1137" s="20" t="s">
        <v>35</v>
      </c>
      <c r="U1137" s="16">
        <v>23.339999999999801</v>
      </c>
    </row>
    <row r="1138" spans="1:21">
      <c r="A1138" s="15" t="s">
        <v>36</v>
      </c>
      <c r="B1138" s="16">
        <v>15.349999999999801</v>
      </c>
      <c r="C1138" s="20" t="s">
        <v>35</v>
      </c>
      <c r="D1138" s="23">
        <v>18.349999999999799</v>
      </c>
      <c r="E1138" s="15" t="s">
        <v>35</v>
      </c>
      <c r="F1138" s="26">
        <v>19.349999999999799</v>
      </c>
      <c r="G1138" s="15" t="s">
        <v>35</v>
      </c>
      <c r="H1138" s="8">
        <v>21.349999999999799</v>
      </c>
      <c r="I1138" s="15" t="s">
        <v>35</v>
      </c>
      <c r="J1138" s="8">
        <v>22.349999999999799</v>
      </c>
      <c r="L1138" s="28" t="s">
        <v>36</v>
      </c>
      <c r="M1138" s="8">
        <v>21.349999999999799</v>
      </c>
      <c r="N1138" s="20" t="s">
        <v>36</v>
      </c>
      <c r="O1138" s="8">
        <v>21.349999999999799</v>
      </c>
      <c r="P1138" s="20" t="s">
        <v>35</v>
      </c>
      <c r="Q1138" s="8">
        <v>22.349999999999799</v>
      </c>
      <c r="R1138" s="20" t="s">
        <v>35</v>
      </c>
      <c r="S1138" s="8">
        <v>23.349999999999799</v>
      </c>
      <c r="T1138" s="20" t="s">
        <v>35</v>
      </c>
      <c r="U1138" s="8">
        <v>23.349999999999799</v>
      </c>
    </row>
    <row r="1139" spans="1:21">
      <c r="A1139" s="15" t="s">
        <v>36</v>
      </c>
      <c r="B1139" s="16">
        <v>15.3599999999998</v>
      </c>
      <c r="C1139" s="20" t="s">
        <v>35</v>
      </c>
      <c r="D1139" s="23">
        <v>18.3599999999998</v>
      </c>
      <c r="E1139" s="15" t="s">
        <v>35</v>
      </c>
      <c r="F1139" s="19">
        <v>19.3599999999998</v>
      </c>
      <c r="G1139" s="15" t="s">
        <v>35</v>
      </c>
      <c r="H1139" s="19">
        <v>21.3599999999998</v>
      </c>
      <c r="I1139" s="15" t="s">
        <v>35</v>
      </c>
      <c r="J1139" s="16">
        <v>22.3599999999998</v>
      </c>
      <c r="L1139" s="28" t="s">
        <v>36</v>
      </c>
      <c r="M1139" s="16">
        <v>21.3599999999998</v>
      </c>
      <c r="N1139" s="20" t="s">
        <v>36</v>
      </c>
      <c r="O1139" s="16">
        <v>21.3599999999998</v>
      </c>
      <c r="P1139" s="20" t="s">
        <v>35</v>
      </c>
      <c r="Q1139" s="16">
        <v>22.3599999999998</v>
      </c>
      <c r="R1139" s="20" t="s">
        <v>35</v>
      </c>
      <c r="S1139" s="16">
        <v>23.3599999999998</v>
      </c>
      <c r="T1139" s="20" t="s">
        <v>35</v>
      </c>
      <c r="U1139" s="16">
        <v>23.3599999999998</v>
      </c>
    </row>
    <row r="1140" spans="1:21">
      <c r="A1140" s="15" t="s">
        <v>36</v>
      </c>
      <c r="B1140" s="16">
        <v>15.3699999999998</v>
      </c>
      <c r="C1140" s="20" t="s">
        <v>35</v>
      </c>
      <c r="D1140" s="23">
        <v>18.369999999999798</v>
      </c>
      <c r="E1140" s="15" t="s">
        <v>35</v>
      </c>
      <c r="F1140" s="26">
        <v>19.369999999999798</v>
      </c>
      <c r="G1140" s="15" t="s">
        <v>35</v>
      </c>
      <c r="H1140" s="8">
        <v>21.369999999999798</v>
      </c>
      <c r="I1140" s="15" t="s">
        <v>35</v>
      </c>
      <c r="J1140" s="8">
        <v>22.369999999999798</v>
      </c>
      <c r="L1140" s="28" t="s">
        <v>36</v>
      </c>
      <c r="M1140" s="8">
        <v>21.369999999999798</v>
      </c>
      <c r="N1140" s="20" t="s">
        <v>36</v>
      </c>
      <c r="O1140" s="8">
        <v>21.369999999999798</v>
      </c>
      <c r="P1140" s="20" t="s">
        <v>35</v>
      </c>
      <c r="Q1140" s="8">
        <v>22.369999999999798</v>
      </c>
      <c r="R1140" s="20" t="s">
        <v>35</v>
      </c>
      <c r="S1140" s="8">
        <v>23.369999999999798</v>
      </c>
      <c r="T1140" s="20" t="s">
        <v>35</v>
      </c>
      <c r="U1140" s="8">
        <v>23.369999999999798</v>
      </c>
    </row>
    <row r="1141" spans="1:21">
      <c r="A1141" s="15" t="s">
        <v>36</v>
      </c>
      <c r="B1141" s="16">
        <v>15.3799999999998</v>
      </c>
      <c r="C1141" s="20" t="s">
        <v>35</v>
      </c>
      <c r="D1141" s="23">
        <v>18.3799999999998</v>
      </c>
      <c r="E1141" s="15" t="s">
        <v>35</v>
      </c>
      <c r="F1141" s="19">
        <v>19.3799999999998</v>
      </c>
      <c r="G1141" s="15" t="s">
        <v>35</v>
      </c>
      <c r="H1141" s="19">
        <v>21.3799999999998</v>
      </c>
      <c r="I1141" s="15" t="s">
        <v>35</v>
      </c>
      <c r="J1141" s="16">
        <v>22.3799999999998</v>
      </c>
      <c r="L1141" s="28" t="s">
        <v>36</v>
      </c>
      <c r="M1141" s="16">
        <v>21.3799999999998</v>
      </c>
      <c r="N1141" s="20" t="s">
        <v>36</v>
      </c>
      <c r="O1141" s="16">
        <v>21.3799999999998</v>
      </c>
      <c r="P1141" s="20" t="s">
        <v>35</v>
      </c>
      <c r="Q1141" s="16">
        <v>22.3799999999998</v>
      </c>
      <c r="R1141" s="20" t="s">
        <v>35</v>
      </c>
      <c r="S1141" s="16">
        <v>23.3799999999998</v>
      </c>
      <c r="T1141" s="20" t="s">
        <v>35</v>
      </c>
      <c r="U1141" s="16">
        <v>23.3799999999998</v>
      </c>
    </row>
    <row r="1142" spans="1:21">
      <c r="A1142" s="15" t="s">
        <v>36</v>
      </c>
      <c r="B1142" s="16">
        <v>15.3899999999998</v>
      </c>
      <c r="C1142" s="20" t="s">
        <v>35</v>
      </c>
      <c r="D1142" s="23">
        <v>18.389999999999802</v>
      </c>
      <c r="E1142" s="15" t="s">
        <v>35</v>
      </c>
      <c r="F1142" s="26">
        <v>19.389999999999802</v>
      </c>
      <c r="G1142" s="15" t="s">
        <v>35</v>
      </c>
      <c r="H1142" s="8">
        <v>21.389999999999802</v>
      </c>
      <c r="I1142" s="15" t="s">
        <v>35</v>
      </c>
      <c r="J1142" s="8">
        <v>22.389999999999802</v>
      </c>
      <c r="L1142" s="28" t="s">
        <v>36</v>
      </c>
      <c r="M1142" s="8">
        <v>21.389999999999802</v>
      </c>
      <c r="N1142" s="20" t="s">
        <v>36</v>
      </c>
      <c r="O1142" s="8">
        <v>21.389999999999802</v>
      </c>
      <c r="P1142" s="20" t="s">
        <v>35</v>
      </c>
      <c r="Q1142" s="8">
        <v>22.389999999999802</v>
      </c>
      <c r="R1142" s="20" t="s">
        <v>35</v>
      </c>
      <c r="S1142" s="8">
        <v>23.389999999999802</v>
      </c>
      <c r="T1142" s="20" t="s">
        <v>35</v>
      </c>
      <c r="U1142" s="8">
        <v>23.389999999999802</v>
      </c>
    </row>
    <row r="1143" spans="1:21">
      <c r="A1143" s="15" t="s">
        <v>36</v>
      </c>
      <c r="B1143" s="16">
        <v>15.3999999999998</v>
      </c>
      <c r="C1143" s="20" t="s">
        <v>35</v>
      </c>
      <c r="D1143" s="23">
        <v>18.3999999999998</v>
      </c>
      <c r="E1143" s="15" t="s">
        <v>35</v>
      </c>
      <c r="F1143" s="19">
        <v>19.3999999999998</v>
      </c>
      <c r="G1143" s="15" t="s">
        <v>35</v>
      </c>
      <c r="H1143" s="19">
        <v>21.3999999999998</v>
      </c>
      <c r="I1143" s="15" t="s">
        <v>35</v>
      </c>
      <c r="J1143" s="16">
        <v>22.3999999999998</v>
      </c>
      <c r="L1143" s="28" t="s">
        <v>36</v>
      </c>
      <c r="M1143" s="16">
        <v>21.3999999999998</v>
      </c>
      <c r="N1143" s="20" t="s">
        <v>36</v>
      </c>
      <c r="O1143" s="16">
        <v>21.3999999999998</v>
      </c>
      <c r="P1143" s="20" t="s">
        <v>35</v>
      </c>
      <c r="Q1143" s="16">
        <v>22.3999999999998</v>
      </c>
      <c r="R1143" s="20" t="s">
        <v>35</v>
      </c>
      <c r="S1143" s="16">
        <v>23.3999999999998</v>
      </c>
      <c r="T1143" s="20" t="s">
        <v>35</v>
      </c>
      <c r="U1143" s="16">
        <v>23.3999999999998</v>
      </c>
    </row>
    <row r="1144" spans="1:21">
      <c r="A1144" s="15" t="s">
        <v>36</v>
      </c>
      <c r="B1144" s="16">
        <v>15.409999999999799</v>
      </c>
      <c r="C1144" s="20" t="s">
        <v>36</v>
      </c>
      <c r="D1144" s="23">
        <v>18.409999999999801</v>
      </c>
      <c r="E1144" s="15" t="s">
        <v>35</v>
      </c>
      <c r="F1144" s="26">
        <v>19.409999999999801</v>
      </c>
      <c r="G1144" s="15" t="s">
        <v>35</v>
      </c>
      <c r="H1144" s="8">
        <v>21.409999999999801</v>
      </c>
      <c r="I1144" s="15" t="s">
        <v>35</v>
      </c>
      <c r="J1144" s="8">
        <v>22.409999999999801</v>
      </c>
      <c r="L1144" s="28" t="s">
        <v>36</v>
      </c>
      <c r="M1144" s="8">
        <v>21.409999999999801</v>
      </c>
      <c r="N1144" s="20" t="s">
        <v>36</v>
      </c>
      <c r="O1144" s="8">
        <v>21.409999999999801</v>
      </c>
      <c r="P1144" s="20" t="s">
        <v>35</v>
      </c>
      <c r="Q1144" s="8">
        <v>22.409999999999801</v>
      </c>
      <c r="R1144" s="20" t="s">
        <v>35</v>
      </c>
      <c r="S1144" s="8">
        <v>23.409999999999801</v>
      </c>
      <c r="T1144" s="20" t="s">
        <v>35</v>
      </c>
      <c r="U1144" s="8">
        <v>23.409999999999801</v>
      </c>
    </row>
    <row r="1145" spans="1:21">
      <c r="A1145" s="15" t="s">
        <v>36</v>
      </c>
      <c r="B1145" s="16">
        <v>15.419999999999799</v>
      </c>
      <c r="C1145" s="20" t="s">
        <v>36</v>
      </c>
      <c r="D1145" s="23">
        <v>18.419999999999799</v>
      </c>
      <c r="E1145" s="15" t="s">
        <v>35</v>
      </c>
      <c r="F1145" s="19">
        <v>19.419999999999799</v>
      </c>
      <c r="G1145" s="15" t="s">
        <v>35</v>
      </c>
      <c r="H1145" s="19">
        <v>21.419999999999799</v>
      </c>
      <c r="I1145" s="15" t="s">
        <v>35</v>
      </c>
      <c r="J1145" s="16">
        <v>22.419999999999799</v>
      </c>
      <c r="L1145" s="28" t="s">
        <v>36</v>
      </c>
      <c r="M1145" s="16">
        <v>21.419999999999799</v>
      </c>
      <c r="N1145" s="20" t="s">
        <v>36</v>
      </c>
      <c r="O1145" s="16">
        <v>21.419999999999799</v>
      </c>
      <c r="P1145" s="20" t="s">
        <v>35</v>
      </c>
      <c r="Q1145" s="16">
        <v>22.419999999999799</v>
      </c>
      <c r="R1145" s="20" t="s">
        <v>35</v>
      </c>
      <c r="S1145" s="16">
        <v>23.419999999999799</v>
      </c>
      <c r="T1145" s="20" t="s">
        <v>35</v>
      </c>
      <c r="U1145" s="16">
        <v>23.419999999999799</v>
      </c>
    </row>
    <row r="1146" spans="1:21">
      <c r="A1146" s="15" t="s">
        <v>36</v>
      </c>
      <c r="B1146" s="16">
        <v>15.429999999999801</v>
      </c>
      <c r="C1146" s="20" t="s">
        <v>36</v>
      </c>
      <c r="D1146" s="23">
        <v>18.429999999999801</v>
      </c>
      <c r="E1146" s="15" t="s">
        <v>35</v>
      </c>
      <c r="F1146" s="26">
        <v>19.429999999999801</v>
      </c>
      <c r="G1146" s="15" t="s">
        <v>35</v>
      </c>
      <c r="H1146" s="8">
        <v>21.429999999999801</v>
      </c>
      <c r="I1146" s="15" t="s">
        <v>35</v>
      </c>
      <c r="J1146" s="8">
        <v>22.429999999999801</v>
      </c>
      <c r="L1146" s="28" t="s">
        <v>36</v>
      </c>
      <c r="M1146" s="8">
        <v>21.429999999999801</v>
      </c>
      <c r="N1146" s="20" t="s">
        <v>36</v>
      </c>
      <c r="O1146" s="8">
        <v>21.429999999999801</v>
      </c>
      <c r="P1146" s="20" t="s">
        <v>35</v>
      </c>
      <c r="Q1146" s="8">
        <v>22.429999999999801</v>
      </c>
      <c r="R1146" s="20" t="s">
        <v>35</v>
      </c>
      <c r="S1146" s="8">
        <v>23.429999999999801</v>
      </c>
      <c r="T1146" s="20" t="s">
        <v>35</v>
      </c>
      <c r="U1146" s="8">
        <v>23.429999999999801</v>
      </c>
    </row>
    <row r="1147" spans="1:21">
      <c r="A1147" s="15" t="s">
        <v>36</v>
      </c>
      <c r="B1147" s="16">
        <v>15.439999999999801</v>
      </c>
      <c r="C1147" s="20" t="s">
        <v>36</v>
      </c>
      <c r="D1147" s="23">
        <v>18.439999999999799</v>
      </c>
      <c r="E1147" s="15" t="s">
        <v>35</v>
      </c>
      <c r="F1147" s="19">
        <v>19.439999999999799</v>
      </c>
      <c r="G1147" s="15" t="s">
        <v>35</v>
      </c>
      <c r="H1147" s="19">
        <v>21.439999999999799</v>
      </c>
      <c r="I1147" s="15" t="s">
        <v>35</v>
      </c>
      <c r="J1147" s="16">
        <v>22.439999999999799</v>
      </c>
      <c r="L1147" s="28" t="s">
        <v>36</v>
      </c>
      <c r="M1147" s="16">
        <v>21.439999999999799</v>
      </c>
      <c r="N1147" s="20" t="s">
        <v>36</v>
      </c>
      <c r="O1147" s="16">
        <v>21.439999999999799</v>
      </c>
      <c r="P1147" s="20" t="s">
        <v>35</v>
      </c>
      <c r="Q1147" s="16">
        <v>22.439999999999799</v>
      </c>
      <c r="R1147" s="20" t="s">
        <v>35</v>
      </c>
      <c r="S1147" s="16">
        <v>23.439999999999799</v>
      </c>
      <c r="T1147" s="20" t="s">
        <v>35</v>
      </c>
      <c r="U1147" s="16">
        <v>23.439999999999799</v>
      </c>
    </row>
    <row r="1148" spans="1:21">
      <c r="A1148" s="15" t="s">
        <v>36</v>
      </c>
      <c r="B1148" s="16">
        <v>15.4499999999998</v>
      </c>
      <c r="C1148" s="20" t="s">
        <v>36</v>
      </c>
      <c r="D1148" s="23">
        <v>18.4499999999998</v>
      </c>
      <c r="E1148" s="15" t="s">
        <v>35</v>
      </c>
      <c r="F1148" s="26">
        <v>19.4499999999998</v>
      </c>
      <c r="G1148" s="15" t="s">
        <v>35</v>
      </c>
      <c r="H1148" s="8">
        <v>21.4499999999998</v>
      </c>
      <c r="I1148" s="15" t="s">
        <v>35</v>
      </c>
      <c r="J1148" s="8">
        <v>22.4499999999998</v>
      </c>
      <c r="L1148" s="28" t="s">
        <v>36</v>
      </c>
      <c r="M1148" s="8">
        <v>21.4499999999998</v>
      </c>
      <c r="N1148" s="20" t="s">
        <v>36</v>
      </c>
      <c r="O1148" s="8">
        <v>21.4499999999998</v>
      </c>
      <c r="P1148" s="20" t="s">
        <v>35</v>
      </c>
      <c r="Q1148" s="8">
        <v>22.4499999999998</v>
      </c>
      <c r="R1148" s="20" t="s">
        <v>35</v>
      </c>
      <c r="S1148" s="8">
        <v>23.4499999999998</v>
      </c>
      <c r="T1148" s="20" t="s">
        <v>35</v>
      </c>
      <c r="U1148" s="8">
        <v>23.4499999999998</v>
      </c>
    </row>
    <row r="1149" spans="1:21">
      <c r="A1149" s="15" t="s">
        <v>36</v>
      </c>
      <c r="B1149" s="16">
        <v>15.4599999999998</v>
      </c>
      <c r="C1149" s="20" t="s">
        <v>36</v>
      </c>
      <c r="D1149" s="23">
        <v>18.459999999999798</v>
      </c>
      <c r="E1149" s="15" t="s">
        <v>35</v>
      </c>
      <c r="F1149" s="19">
        <v>19.459999999999798</v>
      </c>
      <c r="G1149" s="15" t="s">
        <v>35</v>
      </c>
      <c r="H1149" s="19">
        <v>21.459999999999798</v>
      </c>
      <c r="I1149" s="15" t="s">
        <v>35</v>
      </c>
      <c r="J1149" s="16">
        <v>22.459999999999798</v>
      </c>
      <c r="L1149" s="28" t="s">
        <v>36</v>
      </c>
      <c r="M1149" s="16">
        <v>21.459999999999798</v>
      </c>
      <c r="N1149" s="20" t="s">
        <v>36</v>
      </c>
      <c r="O1149" s="16">
        <v>21.459999999999798</v>
      </c>
      <c r="P1149" s="20" t="s">
        <v>35</v>
      </c>
      <c r="Q1149" s="16">
        <v>22.459999999999798</v>
      </c>
      <c r="R1149" s="20" t="s">
        <v>35</v>
      </c>
      <c r="S1149" s="16">
        <v>23.459999999999798</v>
      </c>
      <c r="T1149" s="20" t="s">
        <v>35</v>
      </c>
      <c r="U1149" s="16">
        <v>23.459999999999798</v>
      </c>
    </row>
    <row r="1150" spans="1:21">
      <c r="A1150" s="15" t="s">
        <v>36</v>
      </c>
      <c r="B1150" s="16">
        <v>15.4699999999998</v>
      </c>
      <c r="C1150" s="20" t="s">
        <v>36</v>
      </c>
      <c r="D1150" s="23">
        <v>18.4699999999998</v>
      </c>
      <c r="E1150" s="15" t="s">
        <v>35</v>
      </c>
      <c r="F1150" s="26">
        <v>19.4699999999998</v>
      </c>
      <c r="G1150" s="15" t="s">
        <v>35</v>
      </c>
      <c r="H1150" s="8">
        <v>21.4699999999998</v>
      </c>
      <c r="I1150" s="15" t="s">
        <v>35</v>
      </c>
      <c r="J1150" s="8">
        <v>22.4699999999998</v>
      </c>
      <c r="L1150" s="28" t="s">
        <v>36</v>
      </c>
      <c r="M1150" s="8">
        <v>21.4699999999998</v>
      </c>
      <c r="N1150" s="20" t="s">
        <v>36</v>
      </c>
      <c r="O1150" s="8">
        <v>21.4699999999998</v>
      </c>
      <c r="P1150" s="20" t="s">
        <v>35</v>
      </c>
      <c r="Q1150" s="8">
        <v>22.4699999999998</v>
      </c>
      <c r="R1150" s="20" t="s">
        <v>35</v>
      </c>
      <c r="S1150" s="8">
        <v>23.4699999999998</v>
      </c>
      <c r="T1150" s="20" t="s">
        <v>35</v>
      </c>
      <c r="U1150" s="8">
        <v>23.4699999999998</v>
      </c>
    </row>
    <row r="1151" spans="1:21">
      <c r="A1151" s="15" t="s">
        <v>36</v>
      </c>
      <c r="B1151" s="16">
        <v>15.4799999999998</v>
      </c>
      <c r="C1151" s="20" t="s">
        <v>36</v>
      </c>
      <c r="D1151" s="23">
        <v>18.479999999999801</v>
      </c>
      <c r="E1151" s="15" t="s">
        <v>35</v>
      </c>
      <c r="F1151" s="19">
        <v>19.479999999999801</v>
      </c>
      <c r="G1151" s="15" t="s">
        <v>35</v>
      </c>
      <c r="H1151" s="19">
        <v>21.479999999999801</v>
      </c>
      <c r="I1151" s="15" t="s">
        <v>35</v>
      </c>
      <c r="J1151" s="16">
        <v>22.479999999999801</v>
      </c>
      <c r="L1151" s="28" t="s">
        <v>36</v>
      </c>
      <c r="M1151" s="16">
        <v>21.479999999999801</v>
      </c>
      <c r="N1151" s="20" t="s">
        <v>36</v>
      </c>
      <c r="O1151" s="16">
        <v>21.479999999999801</v>
      </c>
      <c r="P1151" s="20" t="s">
        <v>35</v>
      </c>
      <c r="Q1151" s="16">
        <v>22.479999999999801</v>
      </c>
      <c r="R1151" s="20" t="s">
        <v>35</v>
      </c>
      <c r="S1151" s="16">
        <v>23.479999999999801</v>
      </c>
      <c r="T1151" s="20" t="s">
        <v>35</v>
      </c>
      <c r="U1151" s="16">
        <v>23.479999999999801</v>
      </c>
    </row>
    <row r="1152" spans="1:21">
      <c r="A1152" s="15" t="s">
        <v>36</v>
      </c>
      <c r="B1152" s="16">
        <v>15.489999999999799</v>
      </c>
      <c r="C1152" s="20" t="s">
        <v>36</v>
      </c>
      <c r="D1152" s="23">
        <v>18.489999999999799</v>
      </c>
      <c r="E1152" s="15" t="s">
        <v>35</v>
      </c>
      <c r="F1152" s="26">
        <v>19.489999999999799</v>
      </c>
      <c r="G1152" s="15" t="s">
        <v>35</v>
      </c>
      <c r="H1152" s="8">
        <v>21.489999999999799</v>
      </c>
      <c r="I1152" s="15" t="s">
        <v>35</v>
      </c>
      <c r="J1152" s="8">
        <v>22.489999999999799</v>
      </c>
      <c r="L1152" s="28" t="s">
        <v>36</v>
      </c>
      <c r="M1152" s="8">
        <v>21.489999999999799</v>
      </c>
      <c r="N1152" s="20" t="s">
        <v>36</v>
      </c>
      <c r="O1152" s="8">
        <v>21.489999999999799</v>
      </c>
      <c r="P1152" s="20" t="s">
        <v>35</v>
      </c>
      <c r="Q1152" s="8">
        <v>22.489999999999799</v>
      </c>
      <c r="R1152" s="20" t="s">
        <v>35</v>
      </c>
      <c r="S1152" s="8">
        <v>23.489999999999799</v>
      </c>
      <c r="T1152" s="20" t="s">
        <v>35</v>
      </c>
      <c r="U1152" s="8">
        <v>23.489999999999799</v>
      </c>
    </row>
    <row r="1153" spans="1:21">
      <c r="A1153" s="15" t="s">
        <v>36</v>
      </c>
      <c r="B1153" s="16">
        <v>15.499999999999799</v>
      </c>
      <c r="C1153" s="20" t="s">
        <v>36</v>
      </c>
      <c r="D1153" s="23">
        <v>18.499999999999801</v>
      </c>
      <c r="E1153" s="15" t="s">
        <v>35</v>
      </c>
      <c r="F1153" s="19">
        <v>19.499999999999801</v>
      </c>
      <c r="G1153" s="15" t="s">
        <v>35</v>
      </c>
      <c r="H1153" s="19">
        <v>21.499999999999801</v>
      </c>
      <c r="I1153" s="15" t="s">
        <v>35</v>
      </c>
      <c r="J1153" s="16">
        <v>22.499999999999801</v>
      </c>
      <c r="L1153" s="28" t="s">
        <v>36</v>
      </c>
      <c r="M1153" s="16">
        <v>21.499999999999801</v>
      </c>
      <c r="N1153" s="20" t="s">
        <v>36</v>
      </c>
      <c r="O1153" s="16">
        <v>21.499999999999801</v>
      </c>
      <c r="P1153" s="20" t="s">
        <v>35</v>
      </c>
      <c r="Q1153" s="16">
        <v>22.499999999999801</v>
      </c>
      <c r="R1153" s="20" t="s">
        <v>35</v>
      </c>
      <c r="S1153" s="16">
        <v>23.499999999999801</v>
      </c>
      <c r="T1153" s="20" t="s">
        <v>35</v>
      </c>
      <c r="U1153" s="16">
        <v>23.499999999999801</v>
      </c>
    </row>
    <row r="1154" spans="1:21">
      <c r="A1154" s="15" t="s">
        <v>36</v>
      </c>
      <c r="B1154" s="16">
        <v>15.509999999999801</v>
      </c>
      <c r="C1154" s="20" t="s">
        <v>36</v>
      </c>
      <c r="D1154" s="23">
        <v>18.509999999999799</v>
      </c>
      <c r="E1154" s="15" t="s">
        <v>35</v>
      </c>
      <c r="F1154" s="26">
        <v>19.509999999999799</v>
      </c>
      <c r="G1154" s="15" t="s">
        <v>35</v>
      </c>
      <c r="H1154" s="8">
        <v>21.509999999999799</v>
      </c>
      <c r="I1154" s="15" t="s">
        <v>35</v>
      </c>
      <c r="J1154" s="8">
        <v>22.509999999999799</v>
      </c>
      <c r="L1154" s="28" t="s">
        <v>36</v>
      </c>
      <c r="M1154" s="8">
        <v>21.509999999999799</v>
      </c>
      <c r="N1154" s="20" t="s">
        <v>36</v>
      </c>
      <c r="O1154" s="8">
        <v>21.509999999999799</v>
      </c>
      <c r="P1154" s="20" t="s">
        <v>35</v>
      </c>
      <c r="Q1154" s="8">
        <v>22.509999999999799</v>
      </c>
      <c r="R1154" s="20" t="s">
        <v>35</v>
      </c>
      <c r="S1154" s="8">
        <v>23.509999999999799</v>
      </c>
      <c r="T1154" s="20" t="s">
        <v>35</v>
      </c>
      <c r="U1154" s="8">
        <v>23.509999999999799</v>
      </c>
    </row>
    <row r="1155" spans="1:21">
      <c r="A1155" s="15" t="s">
        <v>36</v>
      </c>
      <c r="B1155" s="16">
        <v>15.519999999999801</v>
      </c>
      <c r="C1155" s="20" t="s">
        <v>36</v>
      </c>
      <c r="D1155" s="23">
        <v>18.519999999999801</v>
      </c>
      <c r="E1155" s="15" t="s">
        <v>35</v>
      </c>
      <c r="F1155" s="19">
        <v>19.519999999999801</v>
      </c>
      <c r="G1155" s="15" t="s">
        <v>35</v>
      </c>
      <c r="H1155" s="19">
        <v>21.519999999999801</v>
      </c>
      <c r="I1155" s="15" t="s">
        <v>35</v>
      </c>
      <c r="J1155" s="16">
        <v>22.519999999999801</v>
      </c>
      <c r="L1155" s="28" t="s">
        <v>36</v>
      </c>
      <c r="M1155" s="16">
        <v>21.519999999999801</v>
      </c>
      <c r="N1155" s="20" t="s">
        <v>36</v>
      </c>
      <c r="O1155" s="16">
        <v>21.519999999999801</v>
      </c>
      <c r="P1155" s="20" t="s">
        <v>35</v>
      </c>
      <c r="Q1155" s="16">
        <v>22.519999999999801</v>
      </c>
      <c r="R1155" s="20" t="s">
        <v>35</v>
      </c>
      <c r="S1155" s="16">
        <v>23.519999999999801</v>
      </c>
      <c r="T1155" s="20" t="s">
        <v>35</v>
      </c>
      <c r="U1155" s="16">
        <v>23.519999999999801</v>
      </c>
    </row>
    <row r="1156" spans="1:21">
      <c r="A1156" s="15" t="s">
        <v>36</v>
      </c>
      <c r="B1156" s="16">
        <v>15.5299999999998</v>
      </c>
      <c r="C1156" s="20" t="s">
        <v>36</v>
      </c>
      <c r="D1156" s="23">
        <v>18.529999999999799</v>
      </c>
      <c r="E1156" s="15" t="s">
        <v>35</v>
      </c>
      <c r="F1156" s="26">
        <v>19.529999999999799</v>
      </c>
      <c r="G1156" s="15" t="s">
        <v>35</v>
      </c>
      <c r="H1156" s="8">
        <v>21.529999999999799</v>
      </c>
      <c r="I1156" s="15" t="s">
        <v>35</v>
      </c>
      <c r="J1156" s="8">
        <v>22.529999999999799</v>
      </c>
      <c r="L1156" s="28" t="s">
        <v>36</v>
      </c>
      <c r="M1156" s="8">
        <v>21.529999999999799</v>
      </c>
      <c r="N1156" s="20" t="s">
        <v>36</v>
      </c>
      <c r="O1156" s="8">
        <v>21.529999999999799</v>
      </c>
      <c r="P1156" s="20" t="s">
        <v>35</v>
      </c>
      <c r="Q1156" s="8">
        <v>22.529999999999799</v>
      </c>
      <c r="R1156" s="20" t="s">
        <v>35</v>
      </c>
      <c r="S1156" s="8">
        <v>23.529999999999799</v>
      </c>
      <c r="T1156" s="20" t="s">
        <v>35</v>
      </c>
      <c r="U1156" s="8">
        <v>23.529999999999799</v>
      </c>
    </row>
    <row r="1157" spans="1:21">
      <c r="A1157" s="15" t="s">
        <v>36</v>
      </c>
      <c r="B1157" s="16">
        <v>15.5399999999998</v>
      </c>
      <c r="C1157" s="20" t="s">
        <v>36</v>
      </c>
      <c r="D1157" s="23">
        <v>18.5399999999998</v>
      </c>
      <c r="E1157" s="15" t="s">
        <v>35</v>
      </c>
      <c r="F1157" s="19">
        <v>19.5399999999998</v>
      </c>
      <c r="G1157" s="15" t="s">
        <v>35</v>
      </c>
      <c r="H1157" s="19">
        <v>21.5399999999998</v>
      </c>
      <c r="I1157" s="15" t="s">
        <v>35</v>
      </c>
      <c r="J1157" s="16">
        <v>22.5399999999998</v>
      </c>
      <c r="L1157" s="28" t="s">
        <v>36</v>
      </c>
      <c r="M1157" s="16">
        <v>21.5399999999998</v>
      </c>
      <c r="N1157" s="20" t="s">
        <v>36</v>
      </c>
      <c r="O1157" s="16">
        <v>21.5399999999998</v>
      </c>
      <c r="P1157" s="20" t="s">
        <v>35</v>
      </c>
      <c r="Q1157" s="16">
        <v>22.5399999999998</v>
      </c>
      <c r="R1157" s="20" t="s">
        <v>35</v>
      </c>
      <c r="S1157" s="16">
        <v>23.5399999999998</v>
      </c>
      <c r="T1157" s="20" t="s">
        <v>35</v>
      </c>
      <c r="U1157" s="16">
        <v>23.5399999999998</v>
      </c>
    </row>
    <row r="1158" spans="1:21">
      <c r="A1158" s="15" t="s">
        <v>36</v>
      </c>
      <c r="B1158" s="16">
        <v>15.5499999999998</v>
      </c>
      <c r="C1158" s="20" t="s">
        <v>36</v>
      </c>
      <c r="D1158" s="23">
        <v>18.549999999999802</v>
      </c>
      <c r="E1158" s="15" t="s">
        <v>35</v>
      </c>
      <c r="F1158" s="26">
        <v>19.549999999999802</v>
      </c>
      <c r="G1158" s="15" t="s">
        <v>35</v>
      </c>
      <c r="H1158" s="8">
        <v>21.549999999999802</v>
      </c>
      <c r="I1158" s="15" t="s">
        <v>35</v>
      </c>
      <c r="J1158" s="8">
        <v>22.549999999999802</v>
      </c>
      <c r="L1158" s="28" t="s">
        <v>36</v>
      </c>
      <c r="M1158" s="8">
        <v>21.549999999999802</v>
      </c>
      <c r="N1158" s="20" t="s">
        <v>36</v>
      </c>
      <c r="O1158" s="8">
        <v>21.549999999999802</v>
      </c>
      <c r="P1158" s="20" t="s">
        <v>35</v>
      </c>
      <c r="Q1158" s="8">
        <v>22.549999999999802</v>
      </c>
      <c r="R1158" s="20" t="s">
        <v>35</v>
      </c>
      <c r="S1158" s="8">
        <v>23.549999999999802</v>
      </c>
      <c r="T1158" s="20" t="s">
        <v>35</v>
      </c>
      <c r="U1158" s="8">
        <v>23.549999999999802</v>
      </c>
    </row>
    <row r="1159" spans="1:21">
      <c r="A1159" s="15" t="s">
        <v>36</v>
      </c>
      <c r="B1159" s="16">
        <v>15.5599999999998</v>
      </c>
      <c r="C1159" s="20" t="s">
        <v>36</v>
      </c>
      <c r="D1159" s="23">
        <v>18.5599999999998</v>
      </c>
      <c r="E1159" s="15" t="s">
        <v>35</v>
      </c>
      <c r="F1159" s="19">
        <v>19.5599999999998</v>
      </c>
      <c r="G1159" s="15" t="s">
        <v>35</v>
      </c>
      <c r="H1159" s="19">
        <v>21.5599999999998</v>
      </c>
      <c r="I1159" s="15" t="s">
        <v>35</v>
      </c>
      <c r="J1159" s="16">
        <v>22.5599999999998</v>
      </c>
      <c r="L1159" s="28" t="s">
        <v>36</v>
      </c>
      <c r="M1159" s="16">
        <v>21.5599999999998</v>
      </c>
      <c r="N1159" s="20" t="s">
        <v>36</v>
      </c>
      <c r="O1159" s="16">
        <v>21.5599999999998</v>
      </c>
      <c r="P1159" s="20" t="s">
        <v>35</v>
      </c>
      <c r="Q1159" s="16">
        <v>22.5599999999998</v>
      </c>
      <c r="R1159" s="20" t="s">
        <v>35</v>
      </c>
      <c r="S1159" s="16">
        <v>23.5599999999998</v>
      </c>
      <c r="T1159" s="20" t="s">
        <v>35</v>
      </c>
      <c r="U1159" s="16">
        <v>23.5599999999998</v>
      </c>
    </row>
    <row r="1160" spans="1:21">
      <c r="A1160" s="15" t="s">
        <v>36</v>
      </c>
      <c r="B1160" s="16">
        <v>15.5699999999998</v>
      </c>
      <c r="C1160" s="20" t="s">
        <v>36</v>
      </c>
      <c r="D1160" s="23">
        <v>18.569999999999801</v>
      </c>
      <c r="E1160" s="15" t="s">
        <v>35</v>
      </c>
      <c r="F1160" s="26">
        <v>19.569999999999801</v>
      </c>
      <c r="G1160" s="15" t="s">
        <v>35</v>
      </c>
      <c r="H1160" s="8">
        <v>21.569999999999801</v>
      </c>
      <c r="I1160" s="15" t="s">
        <v>35</v>
      </c>
      <c r="J1160" s="8">
        <v>22.569999999999801</v>
      </c>
      <c r="L1160" s="28" t="s">
        <v>36</v>
      </c>
      <c r="M1160" s="8">
        <v>21.569999999999801</v>
      </c>
      <c r="N1160" s="20" t="s">
        <v>36</v>
      </c>
      <c r="O1160" s="8">
        <v>21.569999999999801</v>
      </c>
      <c r="P1160" s="20" t="s">
        <v>35</v>
      </c>
      <c r="Q1160" s="8">
        <v>22.569999999999801</v>
      </c>
      <c r="R1160" s="20" t="s">
        <v>35</v>
      </c>
      <c r="S1160" s="8">
        <v>23.569999999999801</v>
      </c>
      <c r="T1160" s="20" t="s">
        <v>35</v>
      </c>
      <c r="U1160" s="8">
        <v>23.569999999999801</v>
      </c>
    </row>
    <row r="1161" spans="1:21">
      <c r="A1161" s="15" t="s">
        <v>36</v>
      </c>
      <c r="B1161" s="16">
        <v>15.579999999999799</v>
      </c>
      <c r="C1161" s="20" t="s">
        <v>36</v>
      </c>
      <c r="D1161" s="23">
        <v>18.579999999999799</v>
      </c>
      <c r="E1161" s="15" t="s">
        <v>35</v>
      </c>
      <c r="F1161" s="19">
        <v>19.579999999999799</v>
      </c>
      <c r="G1161" s="15" t="s">
        <v>35</v>
      </c>
      <c r="H1161" s="19">
        <v>21.579999999999799</v>
      </c>
      <c r="I1161" s="15" t="s">
        <v>35</v>
      </c>
      <c r="J1161" s="16">
        <v>22.579999999999799</v>
      </c>
      <c r="L1161" s="28" t="s">
        <v>36</v>
      </c>
      <c r="M1161" s="16">
        <v>21.579999999999799</v>
      </c>
      <c r="N1161" s="20" t="s">
        <v>36</v>
      </c>
      <c r="O1161" s="16">
        <v>21.579999999999799</v>
      </c>
      <c r="P1161" s="20" t="s">
        <v>35</v>
      </c>
      <c r="Q1161" s="16">
        <v>22.579999999999799</v>
      </c>
      <c r="R1161" s="20" t="s">
        <v>35</v>
      </c>
      <c r="S1161" s="16">
        <v>23.579999999999799</v>
      </c>
      <c r="T1161" s="20" t="s">
        <v>35</v>
      </c>
      <c r="U1161" s="16">
        <v>23.579999999999799</v>
      </c>
    </row>
    <row r="1162" spans="1:21">
      <c r="A1162" s="15" t="s">
        <v>36</v>
      </c>
      <c r="B1162" s="16">
        <v>15.589999999999799</v>
      </c>
      <c r="C1162" s="20" t="s">
        <v>36</v>
      </c>
      <c r="D1162" s="23">
        <v>18.589999999999801</v>
      </c>
      <c r="E1162" s="15" t="s">
        <v>35</v>
      </c>
      <c r="F1162" s="26">
        <v>19.589999999999801</v>
      </c>
      <c r="G1162" s="15" t="s">
        <v>35</v>
      </c>
      <c r="H1162" s="8">
        <v>21.589999999999801</v>
      </c>
      <c r="I1162" s="15" t="s">
        <v>35</v>
      </c>
      <c r="J1162" s="8">
        <v>22.589999999999801</v>
      </c>
      <c r="L1162" s="28" t="s">
        <v>36</v>
      </c>
      <c r="M1162" s="8">
        <v>21.589999999999801</v>
      </c>
      <c r="N1162" s="20" t="s">
        <v>36</v>
      </c>
      <c r="O1162" s="8">
        <v>21.589999999999801</v>
      </c>
      <c r="P1162" s="20" t="s">
        <v>35</v>
      </c>
      <c r="Q1162" s="8">
        <v>22.589999999999801</v>
      </c>
      <c r="R1162" s="20" t="s">
        <v>35</v>
      </c>
      <c r="S1162" s="8">
        <v>23.589999999999801</v>
      </c>
      <c r="T1162" s="20" t="s">
        <v>35</v>
      </c>
      <c r="U1162" s="8">
        <v>23.589999999999801</v>
      </c>
    </row>
    <row r="1163" spans="1:21">
      <c r="A1163" s="15" t="s">
        <v>36</v>
      </c>
      <c r="B1163" s="16">
        <v>15.599999999999801</v>
      </c>
      <c r="C1163" s="20" t="s">
        <v>36</v>
      </c>
      <c r="D1163" s="23">
        <v>18.599999999999799</v>
      </c>
      <c r="E1163" s="15" t="s">
        <v>35</v>
      </c>
      <c r="F1163" s="19">
        <v>19.599999999999799</v>
      </c>
      <c r="G1163" s="15" t="s">
        <v>35</v>
      </c>
      <c r="H1163" s="19">
        <v>21.599999999999799</v>
      </c>
      <c r="I1163" s="15" t="s">
        <v>35</v>
      </c>
      <c r="J1163" s="16">
        <v>22.599999999999799</v>
      </c>
      <c r="L1163" s="28" t="s">
        <v>36</v>
      </c>
      <c r="M1163" s="16">
        <v>21.599999999999799</v>
      </c>
      <c r="N1163" s="20" t="s">
        <v>36</v>
      </c>
      <c r="O1163" s="16">
        <v>21.599999999999799</v>
      </c>
      <c r="P1163" s="20" t="s">
        <v>35</v>
      </c>
      <c r="Q1163" s="16">
        <v>22.599999999999799</v>
      </c>
      <c r="R1163" s="20" t="s">
        <v>35</v>
      </c>
      <c r="S1163" s="16">
        <v>23.599999999999799</v>
      </c>
      <c r="T1163" s="20" t="s">
        <v>35</v>
      </c>
      <c r="U1163" s="16">
        <v>23.599999999999799</v>
      </c>
    </row>
    <row r="1164" spans="1:21">
      <c r="A1164" s="15" t="s">
        <v>36</v>
      </c>
      <c r="B1164" s="16">
        <v>15.6099999999998</v>
      </c>
      <c r="C1164" s="20" t="s">
        <v>36</v>
      </c>
      <c r="D1164" s="23">
        <v>18.6099999999998</v>
      </c>
      <c r="E1164" s="15" t="s">
        <v>35</v>
      </c>
      <c r="F1164" s="26">
        <v>19.6099999999998</v>
      </c>
      <c r="G1164" s="15" t="s">
        <v>35</v>
      </c>
      <c r="H1164" s="8">
        <v>21.6099999999998</v>
      </c>
      <c r="I1164" s="15" t="s">
        <v>35</v>
      </c>
      <c r="J1164" s="8">
        <v>22.6099999999998</v>
      </c>
      <c r="L1164" s="28" t="s">
        <v>36</v>
      </c>
      <c r="M1164" s="8">
        <v>21.6099999999998</v>
      </c>
      <c r="N1164" s="20" t="s">
        <v>36</v>
      </c>
      <c r="O1164" s="8">
        <v>21.6099999999998</v>
      </c>
      <c r="P1164" s="20" t="s">
        <v>35</v>
      </c>
      <c r="Q1164" s="8">
        <v>22.6099999999998</v>
      </c>
      <c r="R1164" s="20" t="s">
        <v>35</v>
      </c>
      <c r="S1164" s="8">
        <v>23.6099999999998</v>
      </c>
      <c r="T1164" s="20" t="s">
        <v>35</v>
      </c>
      <c r="U1164" s="8">
        <v>23.6099999999998</v>
      </c>
    </row>
    <row r="1165" spans="1:21">
      <c r="A1165" s="15" t="s">
        <v>36</v>
      </c>
      <c r="B1165" s="16">
        <v>15.6199999999998</v>
      </c>
      <c r="C1165" s="20" t="s">
        <v>36</v>
      </c>
      <c r="D1165" s="23">
        <v>18.619999999999798</v>
      </c>
      <c r="E1165" s="15" t="s">
        <v>35</v>
      </c>
      <c r="F1165" s="19">
        <v>19.619999999999798</v>
      </c>
      <c r="G1165" s="15" t="s">
        <v>35</v>
      </c>
      <c r="H1165" s="19">
        <v>21.619999999999798</v>
      </c>
      <c r="I1165" s="15" t="s">
        <v>35</v>
      </c>
      <c r="J1165" s="16">
        <v>22.619999999999798</v>
      </c>
      <c r="L1165" s="28" t="s">
        <v>36</v>
      </c>
      <c r="M1165" s="16">
        <v>21.619999999999798</v>
      </c>
      <c r="N1165" s="20" t="s">
        <v>36</v>
      </c>
      <c r="O1165" s="16">
        <v>21.619999999999798</v>
      </c>
      <c r="P1165" s="20" t="s">
        <v>35</v>
      </c>
      <c r="Q1165" s="16">
        <v>22.619999999999798</v>
      </c>
      <c r="R1165" s="20" t="s">
        <v>35</v>
      </c>
      <c r="S1165" s="16">
        <v>23.619999999999798</v>
      </c>
      <c r="T1165" s="20" t="s">
        <v>35</v>
      </c>
      <c r="U1165" s="16">
        <v>23.619999999999798</v>
      </c>
    </row>
    <row r="1166" spans="1:21">
      <c r="A1166" s="15" t="s">
        <v>36</v>
      </c>
      <c r="B1166" s="16">
        <v>15.6299999999998</v>
      </c>
      <c r="C1166" s="20" t="s">
        <v>36</v>
      </c>
      <c r="D1166" s="23">
        <v>18.6299999999998</v>
      </c>
      <c r="E1166" s="15" t="s">
        <v>35</v>
      </c>
      <c r="F1166" s="26">
        <v>19.6299999999998</v>
      </c>
      <c r="G1166" s="15" t="s">
        <v>35</v>
      </c>
      <c r="H1166" s="8">
        <v>21.6299999999998</v>
      </c>
      <c r="I1166" s="15" t="s">
        <v>35</v>
      </c>
      <c r="J1166" s="8">
        <v>22.6299999999998</v>
      </c>
      <c r="L1166" s="28" t="s">
        <v>36</v>
      </c>
      <c r="M1166" s="8">
        <v>21.6299999999998</v>
      </c>
      <c r="N1166" s="20" t="s">
        <v>36</v>
      </c>
      <c r="O1166" s="8">
        <v>21.6299999999998</v>
      </c>
      <c r="P1166" s="20" t="s">
        <v>35</v>
      </c>
      <c r="Q1166" s="8">
        <v>22.6299999999998</v>
      </c>
      <c r="R1166" s="20" t="s">
        <v>35</v>
      </c>
      <c r="S1166" s="8">
        <v>23.6299999999998</v>
      </c>
      <c r="T1166" s="20" t="s">
        <v>35</v>
      </c>
      <c r="U1166" s="8">
        <v>23.6299999999998</v>
      </c>
    </row>
    <row r="1167" spans="1:21">
      <c r="A1167" s="15" t="s">
        <v>36</v>
      </c>
      <c r="B1167" s="16">
        <v>15.6399999999998</v>
      </c>
      <c r="C1167" s="20" t="s">
        <v>36</v>
      </c>
      <c r="D1167" s="23">
        <v>18.639999999999802</v>
      </c>
      <c r="E1167" s="15" t="s">
        <v>35</v>
      </c>
      <c r="F1167" s="19">
        <v>19.639999999999802</v>
      </c>
      <c r="G1167" s="15" t="s">
        <v>35</v>
      </c>
      <c r="H1167" s="19">
        <v>21.639999999999802</v>
      </c>
      <c r="I1167" s="15" t="s">
        <v>35</v>
      </c>
      <c r="J1167" s="16">
        <v>22.639999999999802</v>
      </c>
      <c r="L1167" s="28" t="s">
        <v>36</v>
      </c>
      <c r="M1167" s="16">
        <v>21.639999999999802</v>
      </c>
      <c r="N1167" s="20" t="s">
        <v>36</v>
      </c>
      <c r="O1167" s="16">
        <v>21.639999999999802</v>
      </c>
      <c r="P1167" s="20" t="s">
        <v>35</v>
      </c>
      <c r="Q1167" s="16">
        <v>22.639999999999802</v>
      </c>
      <c r="R1167" s="20" t="s">
        <v>35</v>
      </c>
      <c r="S1167" s="16">
        <v>23.639999999999802</v>
      </c>
      <c r="T1167" s="20" t="s">
        <v>35</v>
      </c>
      <c r="U1167" s="16">
        <v>23.639999999999802</v>
      </c>
    </row>
    <row r="1168" spans="1:21">
      <c r="A1168" s="15" t="s">
        <v>36</v>
      </c>
      <c r="B1168" s="16">
        <v>15.6499999999998</v>
      </c>
      <c r="C1168" s="20" t="s">
        <v>36</v>
      </c>
      <c r="D1168" s="23">
        <v>18.6499999999998</v>
      </c>
      <c r="E1168" s="15" t="s">
        <v>35</v>
      </c>
      <c r="F1168" s="26">
        <v>19.6499999999998</v>
      </c>
      <c r="G1168" s="15" t="s">
        <v>35</v>
      </c>
      <c r="H1168" s="8">
        <v>21.6499999999998</v>
      </c>
      <c r="I1168" s="15" t="s">
        <v>35</v>
      </c>
      <c r="J1168" s="8">
        <v>22.6499999999998</v>
      </c>
      <c r="L1168" s="28" t="s">
        <v>36</v>
      </c>
      <c r="M1168" s="8">
        <v>21.6499999999998</v>
      </c>
      <c r="N1168" s="20" t="s">
        <v>36</v>
      </c>
      <c r="O1168" s="8">
        <v>21.6499999999998</v>
      </c>
      <c r="P1168" s="20" t="s">
        <v>35</v>
      </c>
      <c r="Q1168" s="8">
        <v>22.6499999999998</v>
      </c>
      <c r="R1168" s="20" t="s">
        <v>35</v>
      </c>
      <c r="S1168" s="8">
        <v>23.6499999999998</v>
      </c>
      <c r="T1168" s="20" t="s">
        <v>35</v>
      </c>
      <c r="U1168" s="8">
        <v>23.6499999999998</v>
      </c>
    </row>
    <row r="1169" spans="1:21">
      <c r="A1169" s="15" t="s">
        <v>36</v>
      </c>
      <c r="B1169" s="16">
        <v>15.659999999999799</v>
      </c>
      <c r="C1169" s="20" t="s">
        <v>36</v>
      </c>
      <c r="D1169" s="23">
        <v>18.659999999999801</v>
      </c>
      <c r="E1169" s="15" t="s">
        <v>35</v>
      </c>
      <c r="F1169" s="19">
        <v>19.659999999999801</v>
      </c>
      <c r="G1169" s="15" t="s">
        <v>35</v>
      </c>
      <c r="H1169" s="19">
        <v>21.659999999999801</v>
      </c>
      <c r="I1169" s="15" t="s">
        <v>35</v>
      </c>
      <c r="J1169" s="16">
        <v>22.659999999999801</v>
      </c>
      <c r="L1169" s="28" t="s">
        <v>36</v>
      </c>
      <c r="M1169" s="16">
        <v>21.659999999999801</v>
      </c>
      <c r="N1169" s="20" t="s">
        <v>36</v>
      </c>
      <c r="O1169" s="16">
        <v>21.659999999999801</v>
      </c>
      <c r="P1169" s="20" t="s">
        <v>35</v>
      </c>
      <c r="Q1169" s="16">
        <v>22.659999999999801</v>
      </c>
      <c r="R1169" s="20" t="s">
        <v>35</v>
      </c>
      <c r="S1169" s="16">
        <v>23.659999999999801</v>
      </c>
      <c r="T1169" s="20" t="s">
        <v>35</v>
      </c>
      <c r="U1169" s="16">
        <v>23.659999999999801</v>
      </c>
    </row>
    <row r="1170" spans="1:21">
      <c r="A1170" s="15" t="s">
        <v>36</v>
      </c>
      <c r="B1170" s="16">
        <v>15.669999999999799</v>
      </c>
      <c r="C1170" s="20" t="s">
        <v>36</v>
      </c>
      <c r="D1170" s="23">
        <v>18.669999999999799</v>
      </c>
      <c r="E1170" s="15" t="s">
        <v>35</v>
      </c>
      <c r="F1170" s="26">
        <v>19.669999999999799</v>
      </c>
      <c r="G1170" s="15" t="s">
        <v>35</v>
      </c>
      <c r="H1170" s="8">
        <v>21.669999999999799</v>
      </c>
      <c r="I1170" s="15" t="s">
        <v>35</v>
      </c>
      <c r="J1170" s="8">
        <v>22.669999999999799</v>
      </c>
      <c r="L1170" s="28" t="s">
        <v>36</v>
      </c>
      <c r="M1170" s="8">
        <v>21.669999999999799</v>
      </c>
      <c r="N1170" s="20" t="s">
        <v>36</v>
      </c>
      <c r="O1170" s="8">
        <v>21.669999999999799</v>
      </c>
      <c r="P1170" s="20" t="s">
        <v>35</v>
      </c>
      <c r="Q1170" s="8">
        <v>22.669999999999799</v>
      </c>
      <c r="R1170" s="20" t="s">
        <v>35</v>
      </c>
      <c r="S1170" s="8">
        <v>23.669999999999799</v>
      </c>
      <c r="T1170" s="20" t="s">
        <v>35</v>
      </c>
      <c r="U1170" s="8">
        <v>23.669999999999799</v>
      </c>
    </row>
    <row r="1171" spans="1:21">
      <c r="A1171" s="15" t="s">
        <v>36</v>
      </c>
      <c r="B1171" s="16">
        <v>15.679999999999801</v>
      </c>
      <c r="C1171" s="20" t="s">
        <v>36</v>
      </c>
      <c r="D1171" s="23">
        <v>18.679999999999801</v>
      </c>
      <c r="E1171" s="15" t="s">
        <v>35</v>
      </c>
      <c r="F1171" s="19">
        <v>19.679999999999801</v>
      </c>
      <c r="G1171" s="15" t="s">
        <v>35</v>
      </c>
      <c r="H1171" s="19">
        <v>21.679999999999801</v>
      </c>
      <c r="I1171" s="15" t="s">
        <v>35</v>
      </c>
      <c r="J1171" s="16">
        <v>22.679999999999801</v>
      </c>
      <c r="L1171" s="28" t="s">
        <v>36</v>
      </c>
      <c r="M1171" s="16">
        <v>21.679999999999801</v>
      </c>
      <c r="N1171" s="20" t="s">
        <v>36</v>
      </c>
      <c r="O1171" s="16">
        <v>21.679999999999801</v>
      </c>
      <c r="P1171" s="20" t="s">
        <v>35</v>
      </c>
      <c r="Q1171" s="16">
        <v>22.679999999999801</v>
      </c>
      <c r="R1171" s="20" t="s">
        <v>35</v>
      </c>
      <c r="S1171" s="16">
        <v>23.679999999999801</v>
      </c>
      <c r="T1171" s="20" t="s">
        <v>35</v>
      </c>
      <c r="U1171" s="16">
        <v>23.679999999999801</v>
      </c>
    </row>
    <row r="1172" spans="1:21">
      <c r="A1172" s="15" t="s">
        <v>36</v>
      </c>
      <c r="B1172" s="16">
        <v>15.689999999999801</v>
      </c>
      <c r="C1172" s="20" t="s">
        <v>36</v>
      </c>
      <c r="D1172" s="23">
        <v>18.689999999999799</v>
      </c>
      <c r="E1172" s="15" t="s">
        <v>35</v>
      </c>
      <c r="F1172" s="26">
        <v>19.689999999999799</v>
      </c>
      <c r="G1172" s="15" t="s">
        <v>35</v>
      </c>
      <c r="H1172" s="8">
        <v>21.689999999999799</v>
      </c>
      <c r="I1172" s="15" t="s">
        <v>35</v>
      </c>
      <c r="J1172" s="8">
        <v>22.689999999999799</v>
      </c>
      <c r="L1172" s="28" t="s">
        <v>36</v>
      </c>
      <c r="M1172" s="8">
        <v>21.689999999999799</v>
      </c>
      <c r="N1172" s="20" t="s">
        <v>36</v>
      </c>
      <c r="O1172" s="8">
        <v>21.689999999999799</v>
      </c>
      <c r="P1172" s="20" t="s">
        <v>35</v>
      </c>
      <c r="Q1172" s="8">
        <v>22.689999999999799</v>
      </c>
      <c r="R1172" s="20" t="s">
        <v>35</v>
      </c>
      <c r="S1172" s="8">
        <v>23.689999999999799</v>
      </c>
      <c r="T1172" s="20" t="s">
        <v>35</v>
      </c>
      <c r="U1172" s="8">
        <v>23.689999999999799</v>
      </c>
    </row>
    <row r="1173" spans="1:21">
      <c r="A1173" s="15" t="s">
        <v>36</v>
      </c>
      <c r="B1173" s="16">
        <v>15.6999999999998</v>
      </c>
      <c r="C1173" s="20" t="s">
        <v>36</v>
      </c>
      <c r="D1173" s="23">
        <v>18.6999999999998</v>
      </c>
      <c r="E1173" s="15" t="s">
        <v>35</v>
      </c>
      <c r="F1173" s="19">
        <v>19.6999999999998</v>
      </c>
      <c r="G1173" s="15" t="s">
        <v>35</v>
      </c>
      <c r="H1173" s="19">
        <v>21.6999999999998</v>
      </c>
      <c r="I1173" s="15" t="s">
        <v>35</v>
      </c>
      <c r="J1173" s="16">
        <v>22.6999999999998</v>
      </c>
      <c r="L1173" s="28" t="s">
        <v>36</v>
      </c>
      <c r="M1173" s="16">
        <v>21.6999999999998</v>
      </c>
      <c r="N1173" s="20" t="s">
        <v>36</v>
      </c>
      <c r="O1173" s="16">
        <v>21.6999999999998</v>
      </c>
      <c r="P1173" s="20" t="s">
        <v>35</v>
      </c>
      <c r="Q1173" s="16">
        <v>22.6999999999998</v>
      </c>
      <c r="R1173" s="20" t="s">
        <v>35</v>
      </c>
      <c r="S1173" s="16">
        <v>23.6999999999998</v>
      </c>
      <c r="T1173" s="20" t="s">
        <v>35</v>
      </c>
      <c r="U1173" s="16">
        <v>23.6999999999998</v>
      </c>
    </row>
    <row r="1174" spans="1:21">
      <c r="A1174" s="15" t="s">
        <v>36</v>
      </c>
      <c r="B1174" s="16">
        <v>15.7099999999998</v>
      </c>
      <c r="C1174" s="20" t="s">
        <v>36</v>
      </c>
      <c r="D1174" s="23">
        <v>18.709999999999798</v>
      </c>
      <c r="E1174" s="15" t="s">
        <v>35</v>
      </c>
      <c r="F1174" s="26">
        <v>19.709999999999798</v>
      </c>
      <c r="G1174" s="15" t="s">
        <v>35</v>
      </c>
      <c r="H1174" s="8">
        <v>21.709999999999798</v>
      </c>
      <c r="I1174" s="15" t="s">
        <v>35</v>
      </c>
      <c r="J1174" s="8">
        <v>22.709999999999798</v>
      </c>
      <c r="L1174" s="28" t="s">
        <v>36</v>
      </c>
      <c r="M1174" s="8">
        <v>21.709999999999798</v>
      </c>
      <c r="N1174" s="20" t="s">
        <v>36</v>
      </c>
      <c r="O1174" s="8">
        <v>21.709999999999798</v>
      </c>
      <c r="P1174" s="20" t="s">
        <v>35</v>
      </c>
      <c r="Q1174" s="8">
        <v>22.709999999999798</v>
      </c>
      <c r="R1174" s="20" t="s">
        <v>35</v>
      </c>
      <c r="S1174" s="8">
        <v>23.709999999999798</v>
      </c>
      <c r="T1174" s="20" t="s">
        <v>35</v>
      </c>
      <c r="U1174" s="8">
        <v>23.709999999999798</v>
      </c>
    </row>
    <row r="1175" spans="1:21">
      <c r="A1175" s="15" t="s">
        <v>36</v>
      </c>
      <c r="B1175" s="16">
        <v>15.7199999999998</v>
      </c>
      <c r="C1175" s="20" t="s">
        <v>36</v>
      </c>
      <c r="D1175" s="23">
        <v>18.7199999999998</v>
      </c>
      <c r="E1175" s="15" t="s">
        <v>35</v>
      </c>
      <c r="F1175" s="19">
        <v>19.7199999999998</v>
      </c>
      <c r="G1175" s="15" t="s">
        <v>35</v>
      </c>
      <c r="H1175" s="19">
        <v>21.7199999999998</v>
      </c>
      <c r="I1175" s="15" t="s">
        <v>35</v>
      </c>
      <c r="J1175" s="16">
        <v>22.7199999999998</v>
      </c>
      <c r="L1175" s="28" t="s">
        <v>36</v>
      </c>
      <c r="M1175" s="16">
        <v>21.7199999999998</v>
      </c>
      <c r="N1175" s="20" t="s">
        <v>36</v>
      </c>
      <c r="O1175" s="16">
        <v>21.7199999999998</v>
      </c>
      <c r="P1175" s="20" t="s">
        <v>35</v>
      </c>
      <c r="Q1175" s="16">
        <v>22.7199999999998</v>
      </c>
      <c r="R1175" s="20" t="s">
        <v>35</v>
      </c>
      <c r="S1175" s="16">
        <v>23.7199999999998</v>
      </c>
      <c r="T1175" s="20" t="s">
        <v>35</v>
      </c>
      <c r="U1175" s="16">
        <v>23.7199999999998</v>
      </c>
    </row>
    <row r="1176" spans="1:21">
      <c r="A1176" s="15" t="s">
        <v>36</v>
      </c>
      <c r="B1176" s="16">
        <v>15.7299999999997</v>
      </c>
      <c r="C1176" s="20" t="s">
        <v>36</v>
      </c>
      <c r="D1176" s="23">
        <v>18.729999999999698</v>
      </c>
      <c r="E1176" s="15" t="s">
        <v>35</v>
      </c>
      <c r="F1176" s="26">
        <v>19.729999999999698</v>
      </c>
      <c r="G1176" s="15" t="s">
        <v>35</v>
      </c>
      <c r="H1176" s="8">
        <v>21.729999999999698</v>
      </c>
      <c r="I1176" s="15" t="s">
        <v>35</v>
      </c>
      <c r="J1176" s="8">
        <v>22.729999999999698</v>
      </c>
      <c r="L1176" s="28" t="s">
        <v>36</v>
      </c>
      <c r="M1176" s="8">
        <v>21.729999999999698</v>
      </c>
      <c r="N1176" s="20" t="s">
        <v>36</v>
      </c>
      <c r="O1176" s="8">
        <v>21.729999999999698</v>
      </c>
      <c r="P1176" s="20" t="s">
        <v>35</v>
      </c>
      <c r="Q1176" s="8">
        <v>22.729999999999698</v>
      </c>
      <c r="R1176" s="20" t="s">
        <v>35</v>
      </c>
      <c r="S1176" s="8">
        <v>23.729999999999698</v>
      </c>
      <c r="T1176" s="20" t="s">
        <v>35</v>
      </c>
      <c r="U1176" s="8">
        <v>23.729999999999698</v>
      </c>
    </row>
    <row r="1177" spans="1:21">
      <c r="A1177" s="15" t="s">
        <v>36</v>
      </c>
      <c r="B1177" s="16">
        <v>15.7399999999997</v>
      </c>
      <c r="C1177" s="20" t="s">
        <v>36</v>
      </c>
      <c r="D1177" s="23">
        <v>18.7399999999997</v>
      </c>
      <c r="E1177" s="15" t="s">
        <v>35</v>
      </c>
      <c r="F1177" s="19">
        <v>19.7399999999997</v>
      </c>
      <c r="G1177" s="15" t="s">
        <v>35</v>
      </c>
      <c r="H1177" s="19">
        <v>21.7399999999997</v>
      </c>
      <c r="I1177" s="15" t="s">
        <v>35</v>
      </c>
      <c r="J1177" s="16">
        <v>22.7399999999997</v>
      </c>
      <c r="L1177" s="28" t="s">
        <v>36</v>
      </c>
      <c r="M1177" s="16">
        <v>21.7399999999997</v>
      </c>
      <c r="N1177" s="20" t="s">
        <v>36</v>
      </c>
      <c r="O1177" s="16">
        <v>21.7399999999997</v>
      </c>
      <c r="P1177" s="20" t="s">
        <v>35</v>
      </c>
      <c r="Q1177" s="16">
        <v>22.7399999999997</v>
      </c>
      <c r="R1177" s="20" t="s">
        <v>35</v>
      </c>
      <c r="S1177" s="16">
        <v>23.7399999999997</v>
      </c>
      <c r="T1177" s="20" t="s">
        <v>35</v>
      </c>
      <c r="U1177" s="16">
        <v>23.7399999999997</v>
      </c>
    </row>
    <row r="1178" spans="1:21">
      <c r="A1178" s="15" t="s">
        <v>36</v>
      </c>
      <c r="B1178" s="16">
        <v>15.7499999999997</v>
      </c>
      <c r="C1178" s="20" t="s">
        <v>36</v>
      </c>
      <c r="D1178" s="23">
        <v>18.749999999999702</v>
      </c>
      <c r="E1178" s="15" t="s">
        <v>35</v>
      </c>
      <c r="F1178" s="26">
        <v>19.749999999999702</v>
      </c>
      <c r="G1178" s="15" t="s">
        <v>35</v>
      </c>
      <c r="H1178" s="8">
        <v>21.749999999999702</v>
      </c>
      <c r="I1178" s="15" t="s">
        <v>35</v>
      </c>
      <c r="J1178" s="8">
        <v>22.749999999999702</v>
      </c>
      <c r="L1178" s="28" t="s">
        <v>36</v>
      </c>
      <c r="M1178" s="8">
        <v>21.749999999999702</v>
      </c>
      <c r="N1178" s="20" t="s">
        <v>36</v>
      </c>
      <c r="O1178" s="8">
        <v>21.749999999999702</v>
      </c>
      <c r="P1178" s="20" t="s">
        <v>35</v>
      </c>
      <c r="Q1178" s="8">
        <v>22.749999999999702</v>
      </c>
      <c r="R1178" s="20" t="s">
        <v>35</v>
      </c>
      <c r="S1178" s="8">
        <v>23.749999999999702</v>
      </c>
      <c r="T1178" s="20" t="s">
        <v>35</v>
      </c>
      <c r="U1178" s="8">
        <v>23.749999999999702</v>
      </c>
    </row>
    <row r="1179" spans="1:21">
      <c r="A1179" s="15" t="s">
        <v>36</v>
      </c>
      <c r="B1179" s="16">
        <v>15.7599999999997</v>
      </c>
      <c r="C1179" s="20" t="s">
        <v>36</v>
      </c>
      <c r="D1179" s="23">
        <v>18.7599999999997</v>
      </c>
      <c r="E1179" s="15" t="s">
        <v>35</v>
      </c>
      <c r="F1179" s="19">
        <v>19.7599999999997</v>
      </c>
      <c r="G1179" s="15" t="s">
        <v>35</v>
      </c>
      <c r="H1179" s="19">
        <v>21.7599999999997</v>
      </c>
      <c r="I1179" s="15" t="s">
        <v>35</v>
      </c>
      <c r="J1179" s="16">
        <v>22.7599999999997</v>
      </c>
      <c r="L1179" s="28" t="s">
        <v>36</v>
      </c>
      <c r="M1179" s="16">
        <v>21.7599999999997</v>
      </c>
      <c r="N1179" s="20" t="s">
        <v>36</v>
      </c>
      <c r="O1179" s="16">
        <v>21.7599999999997</v>
      </c>
      <c r="P1179" s="20" t="s">
        <v>35</v>
      </c>
      <c r="Q1179" s="16">
        <v>22.7599999999997</v>
      </c>
      <c r="R1179" s="20" t="s">
        <v>35</v>
      </c>
      <c r="S1179" s="16">
        <v>23.7599999999997</v>
      </c>
      <c r="T1179" s="20" t="s">
        <v>35</v>
      </c>
      <c r="U1179" s="16">
        <v>23.7599999999997</v>
      </c>
    </row>
    <row r="1180" spans="1:21">
      <c r="A1180" s="15" t="s">
        <v>36</v>
      </c>
      <c r="B1180" s="16">
        <v>15.769999999999699</v>
      </c>
      <c r="C1180" s="20" t="s">
        <v>36</v>
      </c>
      <c r="D1180" s="23">
        <v>18.769999999999701</v>
      </c>
      <c r="E1180" s="15" t="s">
        <v>35</v>
      </c>
      <c r="F1180" s="26">
        <v>19.769999999999701</v>
      </c>
      <c r="G1180" s="15" t="s">
        <v>35</v>
      </c>
      <c r="H1180" s="8">
        <v>21.769999999999701</v>
      </c>
      <c r="I1180" s="15" t="s">
        <v>35</v>
      </c>
      <c r="J1180" s="8">
        <v>22.769999999999701</v>
      </c>
      <c r="L1180" s="28" t="s">
        <v>36</v>
      </c>
      <c r="M1180" s="8">
        <v>21.769999999999701</v>
      </c>
      <c r="N1180" s="20" t="s">
        <v>36</v>
      </c>
      <c r="O1180" s="8">
        <v>21.769999999999701</v>
      </c>
      <c r="P1180" s="20" t="s">
        <v>35</v>
      </c>
      <c r="Q1180" s="8">
        <v>22.769999999999701</v>
      </c>
      <c r="R1180" s="20" t="s">
        <v>35</v>
      </c>
      <c r="S1180" s="8">
        <v>23.769999999999701</v>
      </c>
      <c r="T1180" s="20" t="s">
        <v>35</v>
      </c>
      <c r="U1180" s="8">
        <v>23.769999999999701</v>
      </c>
    </row>
    <row r="1181" spans="1:21">
      <c r="A1181" s="15" t="s">
        <v>36</v>
      </c>
      <c r="B1181" s="16">
        <v>15.779999999999699</v>
      </c>
      <c r="C1181" s="20" t="s">
        <v>36</v>
      </c>
      <c r="D1181" s="23">
        <v>18.779999999999699</v>
      </c>
      <c r="E1181" s="15" t="s">
        <v>35</v>
      </c>
      <c r="F1181" s="19">
        <v>19.779999999999699</v>
      </c>
      <c r="G1181" s="15" t="s">
        <v>35</v>
      </c>
      <c r="H1181" s="19">
        <v>21.779999999999699</v>
      </c>
      <c r="I1181" s="15" t="s">
        <v>35</v>
      </c>
      <c r="J1181" s="16">
        <v>22.779999999999699</v>
      </c>
      <c r="L1181" s="28" t="s">
        <v>36</v>
      </c>
      <c r="M1181" s="16">
        <v>21.779999999999699</v>
      </c>
      <c r="N1181" s="20" t="s">
        <v>36</v>
      </c>
      <c r="O1181" s="16">
        <v>21.779999999999699</v>
      </c>
      <c r="P1181" s="20" t="s">
        <v>35</v>
      </c>
      <c r="Q1181" s="16">
        <v>22.779999999999699</v>
      </c>
      <c r="R1181" s="20" t="s">
        <v>35</v>
      </c>
      <c r="S1181" s="16">
        <v>23.779999999999699</v>
      </c>
      <c r="T1181" s="20" t="s">
        <v>35</v>
      </c>
      <c r="U1181" s="16">
        <v>23.779999999999699</v>
      </c>
    </row>
    <row r="1182" spans="1:21">
      <c r="A1182" s="15" t="s">
        <v>36</v>
      </c>
      <c r="B1182" s="16">
        <v>15.789999999999701</v>
      </c>
      <c r="C1182" s="20" t="s">
        <v>36</v>
      </c>
      <c r="D1182" s="23">
        <v>18.789999999999701</v>
      </c>
      <c r="E1182" s="15" t="s">
        <v>35</v>
      </c>
      <c r="F1182" s="26">
        <v>19.789999999999701</v>
      </c>
      <c r="G1182" s="15" t="s">
        <v>35</v>
      </c>
      <c r="H1182" s="8">
        <v>21.789999999999701</v>
      </c>
      <c r="I1182" s="15" t="s">
        <v>35</v>
      </c>
      <c r="J1182" s="8">
        <v>22.789999999999701</v>
      </c>
      <c r="L1182" s="28" t="s">
        <v>36</v>
      </c>
      <c r="M1182" s="8">
        <v>21.789999999999701</v>
      </c>
      <c r="N1182" s="20" t="s">
        <v>36</v>
      </c>
      <c r="O1182" s="8">
        <v>21.789999999999701</v>
      </c>
      <c r="P1182" s="20" t="s">
        <v>35</v>
      </c>
      <c r="Q1182" s="8">
        <v>22.789999999999701</v>
      </c>
      <c r="R1182" s="20" t="s">
        <v>35</v>
      </c>
      <c r="S1182" s="8">
        <v>23.789999999999701</v>
      </c>
      <c r="T1182" s="20" t="s">
        <v>35</v>
      </c>
      <c r="U1182" s="8">
        <v>23.789999999999701</v>
      </c>
    </row>
    <row r="1183" spans="1:21">
      <c r="A1183" s="15" t="s">
        <v>36</v>
      </c>
      <c r="B1183" s="16">
        <v>15.799999999999701</v>
      </c>
      <c r="C1183" s="20" t="s">
        <v>36</v>
      </c>
      <c r="D1183" s="23">
        <v>18.799999999999699</v>
      </c>
      <c r="E1183" s="15" t="s">
        <v>35</v>
      </c>
      <c r="F1183" s="19">
        <v>19.799999999999699</v>
      </c>
      <c r="G1183" s="15" t="s">
        <v>35</v>
      </c>
      <c r="H1183" s="19">
        <v>21.799999999999699</v>
      </c>
      <c r="I1183" s="15" t="s">
        <v>35</v>
      </c>
      <c r="J1183" s="16">
        <v>22.799999999999699</v>
      </c>
      <c r="L1183" s="28" t="s">
        <v>36</v>
      </c>
      <c r="M1183" s="16">
        <v>21.799999999999699</v>
      </c>
      <c r="N1183" s="20" t="s">
        <v>36</v>
      </c>
      <c r="O1183" s="16">
        <v>21.799999999999699</v>
      </c>
      <c r="P1183" s="20" t="s">
        <v>35</v>
      </c>
      <c r="Q1183" s="16">
        <v>22.799999999999699</v>
      </c>
      <c r="R1183" s="20" t="s">
        <v>35</v>
      </c>
      <c r="S1183" s="16">
        <v>23.799999999999699</v>
      </c>
      <c r="T1183" s="20" t="s">
        <v>35</v>
      </c>
      <c r="U1183" s="16">
        <v>23.799999999999699</v>
      </c>
    </row>
    <row r="1184" spans="1:21">
      <c r="A1184" s="15" t="s">
        <v>36</v>
      </c>
      <c r="B1184" s="16">
        <v>15.8099999999997</v>
      </c>
      <c r="C1184" s="20" t="s">
        <v>36</v>
      </c>
      <c r="D1184" s="23">
        <v>18.8099999999997</v>
      </c>
      <c r="E1184" s="15" t="s">
        <v>35</v>
      </c>
      <c r="F1184" s="26">
        <v>19.8099999999997</v>
      </c>
      <c r="G1184" s="15" t="s">
        <v>35</v>
      </c>
      <c r="H1184" s="8">
        <v>21.8099999999997</v>
      </c>
      <c r="I1184" s="15" t="s">
        <v>35</v>
      </c>
      <c r="J1184" s="8">
        <v>22.8099999999997</v>
      </c>
      <c r="L1184" s="28" t="s">
        <v>36</v>
      </c>
      <c r="M1184" s="8">
        <v>21.8099999999997</v>
      </c>
      <c r="N1184" s="20" t="s">
        <v>36</v>
      </c>
      <c r="O1184" s="8">
        <v>21.8099999999997</v>
      </c>
      <c r="P1184" s="20" t="s">
        <v>35</v>
      </c>
      <c r="Q1184" s="8">
        <v>22.8099999999997</v>
      </c>
      <c r="R1184" s="20" t="s">
        <v>35</v>
      </c>
      <c r="S1184" s="8">
        <v>23.8099999999997</v>
      </c>
      <c r="T1184" s="20" t="s">
        <v>35</v>
      </c>
      <c r="U1184" s="8">
        <v>23.8099999999997</v>
      </c>
    </row>
    <row r="1185" spans="1:21">
      <c r="A1185" s="15" t="s">
        <v>36</v>
      </c>
      <c r="B1185" s="16">
        <v>15.8199999999997</v>
      </c>
      <c r="C1185" s="20" t="s">
        <v>36</v>
      </c>
      <c r="D1185" s="23">
        <v>18.819999999999698</v>
      </c>
      <c r="E1185" s="15" t="s">
        <v>35</v>
      </c>
      <c r="F1185" s="19">
        <v>19.819999999999698</v>
      </c>
      <c r="G1185" s="15" t="s">
        <v>35</v>
      </c>
      <c r="H1185" s="19">
        <v>21.819999999999698</v>
      </c>
      <c r="I1185" s="15" t="s">
        <v>35</v>
      </c>
      <c r="J1185" s="16">
        <v>22.819999999999698</v>
      </c>
      <c r="L1185" s="28" t="s">
        <v>36</v>
      </c>
      <c r="M1185" s="16">
        <v>21.819999999999698</v>
      </c>
      <c r="N1185" s="20" t="s">
        <v>36</v>
      </c>
      <c r="O1185" s="16">
        <v>21.819999999999698</v>
      </c>
      <c r="P1185" s="20" t="s">
        <v>35</v>
      </c>
      <c r="Q1185" s="16">
        <v>22.819999999999698</v>
      </c>
      <c r="R1185" s="20" t="s">
        <v>35</v>
      </c>
      <c r="S1185" s="16">
        <v>23.819999999999698</v>
      </c>
      <c r="T1185" s="20" t="s">
        <v>35</v>
      </c>
      <c r="U1185" s="16">
        <v>23.819999999999698</v>
      </c>
    </row>
    <row r="1186" spans="1:21">
      <c r="A1186" s="15" t="s">
        <v>36</v>
      </c>
      <c r="B1186" s="16">
        <v>15.8299999999997</v>
      </c>
      <c r="C1186" s="20" t="s">
        <v>36</v>
      </c>
      <c r="D1186" s="23">
        <v>18.8299999999997</v>
      </c>
      <c r="E1186" s="15" t="s">
        <v>35</v>
      </c>
      <c r="F1186" s="26">
        <v>19.8299999999997</v>
      </c>
      <c r="G1186" s="15" t="s">
        <v>35</v>
      </c>
      <c r="H1186" s="8">
        <v>21.8299999999997</v>
      </c>
      <c r="I1186" s="15" t="s">
        <v>35</v>
      </c>
      <c r="J1186" s="8">
        <v>22.8299999999997</v>
      </c>
      <c r="L1186" s="28" t="s">
        <v>36</v>
      </c>
      <c r="M1186" s="8">
        <v>21.8299999999997</v>
      </c>
      <c r="N1186" s="20" t="s">
        <v>36</v>
      </c>
      <c r="O1186" s="8">
        <v>21.8299999999997</v>
      </c>
      <c r="P1186" s="20" t="s">
        <v>35</v>
      </c>
      <c r="Q1186" s="8">
        <v>22.8299999999997</v>
      </c>
      <c r="R1186" s="20" t="s">
        <v>35</v>
      </c>
      <c r="S1186" s="8">
        <v>23.8299999999997</v>
      </c>
      <c r="T1186" s="20" t="s">
        <v>35</v>
      </c>
      <c r="U1186" s="8">
        <v>23.8299999999997</v>
      </c>
    </row>
    <row r="1187" spans="1:21">
      <c r="A1187" s="15" t="s">
        <v>36</v>
      </c>
      <c r="B1187" s="16">
        <v>15.8399999999997</v>
      </c>
      <c r="C1187" s="20" t="s">
        <v>36</v>
      </c>
      <c r="D1187" s="23">
        <v>18.839999999999701</v>
      </c>
      <c r="E1187" s="15" t="s">
        <v>35</v>
      </c>
      <c r="F1187" s="19">
        <v>19.839999999999701</v>
      </c>
      <c r="G1187" s="15" t="s">
        <v>35</v>
      </c>
      <c r="H1187" s="19">
        <v>21.839999999999701</v>
      </c>
      <c r="I1187" s="15" t="s">
        <v>35</v>
      </c>
      <c r="J1187" s="16">
        <v>22.839999999999701</v>
      </c>
      <c r="L1187" s="28" t="s">
        <v>36</v>
      </c>
      <c r="M1187" s="16">
        <v>21.839999999999701</v>
      </c>
      <c r="N1187" s="20" t="s">
        <v>36</v>
      </c>
      <c r="O1187" s="16">
        <v>21.839999999999701</v>
      </c>
      <c r="P1187" s="20" t="s">
        <v>35</v>
      </c>
      <c r="Q1187" s="16">
        <v>22.839999999999701</v>
      </c>
      <c r="R1187" s="20" t="s">
        <v>35</v>
      </c>
      <c r="S1187" s="16">
        <v>23.839999999999701</v>
      </c>
      <c r="T1187" s="20" t="s">
        <v>35</v>
      </c>
      <c r="U1187" s="16">
        <v>23.839999999999701</v>
      </c>
    </row>
    <row r="1188" spans="1:21">
      <c r="A1188" s="15" t="s">
        <v>36</v>
      </c>
      <c r="B1188" s="16">
        <v>15.849999999999699</v>
      </c>
      <c r="C1188" s="20" t="s">
        <v>36</v>
      </c>
      <c r="D1188" s="23">
        <v>18.849999999999699</v>
      </c>
      <c r="E1188" s="15" t="s">
        <v>35</v>
      </c>
      <c r="F1188" s="26">
        <v>19.849999999999699</v>
      </c>
      <c r="G1188" s="15" t="s">
        <v>35</v>
      </c>
      <c r="H1188" s="8">
        <v>21.849999999999699</v>
      </c>
      <c r="I1188" s="15" t="s">
        <v>35</v>
      </c>
      <c r="J1188" s="8">
        <v>22.849999999999699</v>
      </c>
      <c r="L1188" s="28" t="s">
        <v>36</v>
      </c>
      <c r="M1188" s="8">
        <v>21.849999999999699</v>
      </c>
      <c r="N1188" s="20" t="s">
        <v>36</v>
      </c>
      <c r="O1188" s="8">
        <v>21.849999999999699</v>
      </c>
      <c r="P1188" s="20" t="s">
        <v>35</v>
      </c>
      <c r="Q1188" s="8">
        <v>22.849999999999699</v>
      </c>
      <c r="R1188" s="20" t="s">
        <v>35</v>
      </c>
      <c r="S1188" s="8">
        <v>23.849999999999699</v>
      </c>
      <c r="T1188" s="20" t="s">
        <v>35</v>
      </c>
      <c r="U1188" s="8">
        <v>23.849999999999699</v>
      </c>
    </row>
    <row r="1189" spans="1:21">
      <c r="A1189" s="15" t="s">
        <v>36</v>
      </c>
      <c r="B1189" s="16">
        <v>15.859999999999699</v>
      </c>
      <c r="C1189" s="20" t="s">
        <v>36</v>
      </c>
      <c r="D1189" s="23">
        <v>18.859999999999701</v>
      </c>
      <c r="E1189" s="15" t="s">
        <v>35</v>
      </c>
      <c r="F1189" s="19">
        <v>19.859999999999701</v>
      </c>
      <c r="G1189" s="15" t="s">
        <v>35</v>
      </c>
      <c r="H1189" s="19">
        <v>21.859999999999701</v>
      </c>
      <c r="I1189" s="15" t="s">
        <v>35</v>
      </c>
      <c r="J1189" s="16">
        <v>22.859999999999701</v>
      </c>
      <c r="L1189" s="28" t="s">
        <v>36</v>
      </c>
      <c r="M1189" s="16">
        <v>21.859999999999701</v>
      </c>
      <c r="N1189" s="20" t="s">
        <v>36</v>
      </c>
      <c r="O1189" s="16">
        <v>21.859999999999701</v>
      </c>
      <c r="P1189" s="20" t="s">
        <v>35</v>
      </c>
      <c r="Q1189" s="16">
        <v>22.859999999999701</v>
      </c>
      <c r="R1189" s="20" t="s">
        <v>35</v>
      </c>
      <c r="S1189" s="16">
        <v>23.859999999999701</v>
      </c>
      <c r="T1189" s="20" t="s">
        <v>35</v>
      </c>
      <c r="U1189" s="16">
        <v>23.859999999999701</v>
      </c>
    </row>
    <row r="1190" spans="1:21">
      <c r="A1190" s="15" t="s">
        <v>36</v>
      </c>
      <c r="B1190" s="16">
        <v>15.869999999999701</v>
      </c>
      <c r="C1190" s="20" t="s">
        <v>36</v>
      </c>
      <c r="D1190" s="23">
        <v>18.869999999999699</v>
      </c>
      <c r="E1190" s="15" t="s">
        <v>35</v>
      </c>
      <c r="F1190" s="26">
        <v>19.869999999999699</v>
      </c>
      <c r="G1190" s="15" t="s">
        <v>35</v>
      </c>
      <c r="H1190" s="8">
        <v>21.869999999999699</v>
      </c>
      <c r="I1190" s="15" t="s">
        <v>35</v>
      </c>
      <c r="J1190" s="8">
        <v>22.869999999999699</v>
      </c>
      <c r="L1190" s="28" t="s">
        <v>36</v>
      </c>
      <c r="M1190" s="8">
        <v>21.869999999999699</v>
      </c>
      <c r="N1190" s="20" t="s">
        <v>36</v>
      </c>
      <c r="O1190" s="8">
        <v>21.869999999999699</v>
      </c>
      <c r="P1190" s="20" t="s">
        <v>35</v>
      </c>
      <c r="Q1190" s="8">
        <v>22.869999999999699</v>
      </c>
      <c r="R1190" s="20" t="s">
        <v>35</v>
      </c>
      <c r="S1190" s="8">
        <v>23.869999999999699</v>
      </c>
      <c r="T1190" s="20" t="s">
        <v>35</v>
      </c>
      <c r="U1190" s="8">
        <v>23.869999999999699</v>
      </c>
    </row>
    <row r="1191" spans="1:21">
      <c r="A1191" s="15" t="s">
        <v>36</v>
      </c>
      <c r="B1191" s="16">
        <v>15.879999999999701</v>
      </c>
      <c r="C1191" s="20" t="s">
        <v>36</v>
      </c>
      <c r="D1191" s="23">
        <v>18.879999999999701</v>
      </c>
      <c r="E1191" s="15" t="s">
        <v>35</v>
      </c>
      <c r="F1191" s="19">
        <v>19.879999999999701</v>
      </c>
      <c r="G1191" s="15" t="s">
        <v>35</v>
      </c>
      <c r="H1191" s="19">
        <v>21.879999999999701</v>
      </c>
      <c r="I1191" s="15" t="s">
        <v>35</v>
      </c>
      <c r="J1191" s="16">
        <v>22.879999999999701</v>
      </c>
      <c r="L1191" s="28" t="s">
        <v>36</v>
      </c>
      <c r="M1191" s="16">
        <v>21.879999999999701</v>
      </c>
      <c r="N1191" s="20" t="s">
        <v>36</v>
      </c>
      <c r="O1191" s="16">
        <v>21.879999999999701</v>
      </c>
      <c r="P1191" s="20" t="s">
        <v>35</v>
      </c>
      <c r="Q1191" s="16">
        <v>22.879999999999701</v>
      </c>
      <c r="R1191" s="20" t="s">
        <v>35</v>
      </c>
      <c r="S1191" s="16">
        <v>23.879999999999701</v>
      </c>
      <c r="T1191" s="20" t="s">
        <v>35</v>
      </c>
      <c r="U1191" s="16">
        <v>23.879999999999701</v>
      </c>
    </row>
    <row r="1192" spans="1:21">
      <c r="A1192" s="15" t="s">
        <v>36</v>
      </c>
      <c r="B1192" s="16">
        <v>15.8899999999997</v>
      </c>
      <c r="C1192" s="20" t="s">
        <v>36</v>
      </c>
      <c r="D1192" s="23">
        <v>18.889999999999699</v>
      </c>
      <c r="E1192" s="15" t="s">
        <v>35</v>
      </c>
      <c r="F1192" s="26">
        <v>19.889999999999699</v>
      </c>
      <c r="G1192" s="15" t="s">
        <v>35</v>
      </c>
      <c r="H1192" s="8">
        <v>21.889999999999699</v>
      </c>
      <c r="I1192" s="15" t="s">
        <v>35</v>
      </c>
      <c r="J1192" s="8">
        <v>22.889999999999699</v>
      </c>
      <c r="L1192" s="28" t="s">
        <v>36</v>
      </c>
      <c r="M1192" s="8">
        <v>21.889999999999699</v>
      </c>
      <c r="N1192" s="20" t="s">
        <v>36</v>
      </c>
      <c r="O1192" s="8">
        <v>21.889999999999699</v>
      </c>
      <c r="P1192" s="20" t="s">
        <v>35</v>
      </c>
      <c r="Q1192" s="8">
        <v>22.889999999999699</v>
      </c>
      <c r="R1192" s="20" t="s">
        <v>35</v>
      </c>
      <c r="S1192" s="8">
        <v>23.889999999999699</v>
      </c>
      <c r="T1192" s="20" t="s">
        <v>35</v>
      </c>
      <c r="U1192" s="8">
        <v>23.889999999999699</v>
      </c>
    </row>
    <row r="1193" spans="1:21">
      <c r="A1193" s="15" t="s">
        <v>36</v>
      </c>
      <c r="B1193" s="16">
        <v>15.8999999999997</v>
      </c>
      <c r="C1193" s="20" t="s">
        <v>36</v>
      </c>
      <c r="D1193" s="23">
        <v>18.8999999999997</v>
      </c>
      <c r="E1193" s="15" t="s">
        <v>35</v>
      </c>
      <c r="F1193" s="19">
        <v>19.8999999999997</v>
      </c>
      <c r="G1193" s="15" t="s">
        <v>35</v>
      </c>
      <c r="H1193" s="19">
        <v>21.8999999999997</v>
      </c>
      <c r="I1193" s="15" t="s">
        <v>35</v>
      </c>
      <c r="J1193" s="16">
        <v>22.8999999999997</v>
      </c>
      <c r="L1193" s="28" t="s">
        <v>36</v>
      </c>
      <c r="M1193" s="16">
        <v>21.8999999999997</v>
      </c>
      <c r="N1193" s="20" t="s">
        <v>36</v>
      </c>
      <c r="O1193" s="16">
        <v>21.8999999999997</v>
      </c>
      <c r="P1193" s="20" t="s">
        <v>35</v>
      </c>
      <c r="Q1193" s="16">
        <v>22.8999999999997</v>
      </c>
      <c r="R1193" s="20" t="s">
        <v>35</v>
      </c>
      <c r="S1193" s="16">
        <v>23.8999999999997</v>
      </c>
      <c r="T1193" s="20" t="s">
        <v>35</v>
      </c>
      <c r="U1193" s="16">
        <v>23.8999999999997</v>
      </c>
    </row>
    <row r="1194" spans="1:21">
      <c r="A1194" s="15" t="s">
        <v>36</v>
      </c>
      <c r="B1194" s="16">
        <v>15.9099999999997</v>
      </c>
      <c r="C1194" s="20" t="s">
        <v>36</v>
      </c>
      <c r="D1194" s="23">
        <v>18.909999999999702</v>
      </c>
      <c r="E1194" s="15" t="s">
        <v>35</v>
      </c>
      <c r="F1194" s="26">
        <v>19.909999999999702</v>
      </c>
      <c r="G1194" s="15" t="s">
        <v>35</v>
      </c>
      <c r="H1194" s="8">
        <v>21.909999999999702</v>
      </c>
      <c r="I1194" s="15" t="s">
        <v>35</v>
      </c>
      <c r="J1194" s="8">
        <v>22.909999999999702</v>
      </c>
      <c r="L1194" s="28" t="s">
        <v>36</v>
      </c>
      <c r="M1194" s="8">
        <v>21.909999999999702</v>
      </c>
      <c r="N1194" s="20" t="s">
        <v>36</v>
      </c>
      <c r="O1194" s="8">
        <v>21.909999999999702</v>
      </c>
      <c r="P1194" s="20" t="s">
        <v>35</v>
      </c>
      <c r="Q1194" s="8">
        <v>22.909999999999702</v>
      </c>
      <c r="R1194" s="20" t="s">
        <v>35</v>
      </c>
      <c r="S1194" s="8">
        <v>23.909999999999702</v>
      </c>
      <c r="T1194" s="20" t="s">
        <v>35</v>
      </c>
      <c r="U1194" s="8">
        <v>23.909999999999702</v>
      </c>
    </row>
    <row r="1195" spans="1:21">
      <c r="A1195" s="15" t="s">
        <v>36</v>
      </c>
      <c r="B1195" s="16">
        <v>15.9199999999997</v>
      </c>
      <c r="C1195" s="20" t="s">
        <v>36</v>
      </c>
      <c r="D1195" s="23">
        <v>18.9199999999997</v>
      </c>
      <c r="E1195" s="15" t="s">
        <v>35</v>
      </c>
      <c r="F1195" s="19">
        <v>19.9199999999997</v>
      </c>
      <c r="G1195" s="15" t="s">
        <v>35</v>
      </c>
      <c r="H1195" s="19">
        <v>21.9199999999997</v>
      </c>
      <c r="I1195" s="15" t="s">
        <v>35</v>
      </c>
      <c r="J1195" s="16">
        <v>22.9199999999997</v>
      </c>
      <c r="L1195" s="28" t="s">
        <v>36</v>
      </c>
      <c r="M1195" s="16">
        <v>21.9199999999997</v>
      </c>
      <c r="N1195" s="20" t="s">
        <v>36</v>
      </c>
      <c r="O1195" s="16">
        <v>21.9199999999997</v>
      </c>
      <c r="P1195" s="20" t="s">
        <v>35</v>
      </c>
      <c r="Q1195" s="16">
        <v>22.9199999999997</v>
      </c>
      <c r="R1195" s="20" t="s">
        <v>35</v>
      </c>
      <c r="S1195" s="16">
        <v>23.9199999999997</v>
      </c>
      <c r="T1195" s="20" t="s">
        <v>35</v>
      </c>
      <c r="U1195" s="16">
        <v>23.9199999999997</v>
      </c>
    </row>
    <row r="1196" spans="1:21">
      <c r="A1196" s="15" t="s">
        <v>36</v>
      </c>
      <c r="B1196" s="16">
        <v>15.9299999999997</v>
      </c>
      <c r="C1196" s="20" t="s">
        <v>36</v>
      </c>
      <c r="D1196" s="23">
        <v>18.929999999999701</v>
      </c>
      <c r="E1196" s="15" t="s">
        <v>35</v>
      </c>
      <c r="F1196" s="26">
        <v>19.929999999999701</v>
      </c>
      <c r="G1196" s="15" t="s">
        <v>35</v>
      </c>
      <c r="H1196" s="8">
        <v>21.929999999999701</v>
      </c>
      <c r="I1196" s="15" t="s">
        <v>35</v>
      </c>
      <c r="J1196" s="8">
        <v>22.929999999999701</v>
      </c>
      <c r="L1196" s="28" t="s">
        <v>36</v>
      </c>
      <c r="M1196" s="8">
        <v>21.929999999999701</v>
      </c>
      <c r="N1196" s="20" t="s">
        <v>36</v>
      </c>
      <c r="O1196" s="8">
        <v>21.929999999999701</v>
      </c>
      <c r="P1196" s="20" t="s">
        <v>35</v>
      </c>
      <c r="Q1196" s="8">
        <v>22.929999999999701</v>
      </c>
      <c r="R1196" s="20" t="s">
        <v>35</v>
      </c>
      <c r="S1196" s="8">
        <v>23.929999999999701</v>
      </c>
      <c r="T1196" s="20" t="s">
        <v>35</v>
      </c>
      <c r="U1196" s="8">
        <v>23.929999999999701</v>
      </c>
    </row>
    <row r="1197" spans="1:21">
      <c r="A1197" s="15" t="s">
        <v>36</v>
      </c>
      <c r="B1197" s="16">
        <v>15.939999999999699</v>
      </c>
      <c r="C1197" s="20" t="s">
        <v>36</v>
      </c>
      <c r="D1197" s="23">
        <v>18.939999999999699</v>
      </c>
      <c r="E1197" s="15" t="s">
        <v>35</v>
      </c>
      <c r="F1197" s="19">
        <v>19.939999999999699</v>
      </c>
      <c r="G1197" s="15" t="s">
        <v>35</v>
      </c>
      <c r="H1197" s="19">
        <v>21.939999999999699</v>
      </c>
      <c r="I1197" s="15" t="s">
        <v>35</v>
      </c>
      <c r="J1197" s="16">
        <v>22.939999999999699</v>
      </c>
      <c r="L1197" s="28" t="s">
        <v>36</v>
      </c>
      <c r="M1197" s="16">
        <v>21.939999999999699</v>
      </c>
      <c r="N1197" s="20" t="s">
        <v>36</v>
      </c>
      <c r="O1197" s="16">
        <v>21.939999999999699</v>
      </c>
      <c r="P1197" s="20" t="s">
        <v>35</v>
      </c>
      <c r="Q1197" s="16">
        <v>22.939999999999699</v>
      </c>
      <c r="R1197" s="20" t="s">
        <v>35</v>
      </c>
      <c r="S1197" s="16">
        <v>23.939999999999699</v>
      </c>
      <c r="T1197" s="20" t="s">
        <v>35</v>
      </c>
      <c r="U1197" s="16">
        <v>23.939999999999699</v>
      </c>
    </row>
    <row r="1198" spans="1:21">
      <c r="A1198" s="15" t="s">
        <v>36</v>
      </c>
      <c r="B1198" s="16">
        <v>15.949999999999701</v>
      </c>
      <c r="C1198" s="20" t="s">
        <v>36</v>
      </c>
      <c r="D1198" s="23">
        <v>18.949999999999701</v>
      </c>
      <c r="E1198" s="15" t="s">
        <v>35</v>
      </c>
      <c r="F1198" s="26">
        <v>19.949999999999701</v>
      </c>
      <c r="G1198" s="15" t="s">
        <v>35</v>
      </c>
      <c r="H1198" s="8">
        <v>21.949999999999701</v>
      </c>
      <c r="I1198" s="15" t="s">
        <v>35</v>
      </c>
      <c r="J1198" s="8">
        <v>22.949999999999701</v>
      </c>
      <c r="L1198" s="28" t="s">
        <v>36</v>
      </c>
      <c r="M1198" s="8">
        <v>21.949999999999701</v>
      </c>
      <c r="N1198" s="20" t="s">
        <v>36</v>
      </c>
      <c r="O1198" s="8">
        <v>21.949999999999701</v>
      </c>
      <c r="P1198" s="20" t="s">
        <v>35</v>
      </c>
      <c r="Q1198" s="8">
        <v>22.949999999999701</v>
      </c>
      <c r="R1198" s="20" t="s">
        <v>35</v>
      </c>
      <c r="S1198" s="8">
        <v>23.949999999999701</v>
      </c>
      <c r="T1198" s="20" t="s">
        <v>35</v>
      </c>
      <c r="U1198" s="8">
        <v>23.949999999999701</v>
      </c>
    </row>
    <row r="1199" spans="1:21">
      <c r="A1199" s="15" t="s">
        <v>36</v>
      </c>
      <c r="B1199" s="16">
        <v>15.959999999999701</v>
      </c>
      <c r="C1199" s="20" t="s">
        <v>36</v>
      </c>
      <c r="D1199" s="23">
        <v>18.959999999999699</v>
      </c>
      <c r="E1199" s="15" t="s">
        <v>35</v>
      </c>
      <c r="F1199" s="19">
        <v>19.959999999999699</v>
      </c>
      <c r="G1199" s="15" t="s">
        <v>35</v>
      </c>
      <c r="H1199" s="19">
        <v>21.959999999999699</v>
      </c>
      <c r="I1199" s="15" t="s">
        <v>35</v>
      </c>
      <c r="J1199" s="16">
        <v>22.959999999999699</v>
      </c>
      <c r="L1199" s="28" t="s">
        <v>36</v>
      </c>
      <c r="M1199" s="16">
        <v>21.959999999999699</v>
      </c>
      <c r="N1199" s="20" t="s">
        <v>36</v>
      </c>
      <c r="O1199" s="16">
        <v>21.959999999999699</v>
      </c>
      <c r="P1199" s="20" t="s">
        <v>35</v>
      </c>
      <c r="Q1199" s="16">
        <v>22.959999999999699</v>
      </c>
      <c r="R1199" s="20" t="s">
        <v>35</v>
      </c>
      <c r="S1199" s="16">
        <v>23.959999999999699</v>
      </c>
      <c r="T1199" s="20" t="s">
        <v>35</v>
      </c>
      <c r="U1199" s="16">
        <v>23.959999999999699</v>
      </c>
    </row>
    <row r="1200" spans="1:21">
      <c r="A1200" s="15" t="s">
        <v>36</v>
      </c>
      <c r="B1200" s="16">
        <v>15.9699999999997</v>
      </c>
      <c r="C1200" s="20" t="s">
        <v>36</v>
      </c>
      <c r="D1200" s="23">
        <v>18.9699999999997</v>
      </c>
      <c r="E1200" s="15" t="s">
        <v>35</v>
      </c>
      <c r="F1200" s="26">
        <v>19.9699999999997</v>
      </c>
      <c r="G1200" s="15" t="s">
        <v>35</v>
      </c>
      <c r="H1200" s="8">
        <v>21.9699999999997</v>
      </c>
      <c r="I1200" s="15" t="s">
        <v>35</v>
      </c>
      <c r="J1200" s="8">
        <v>22.9699999999997</v>
      </c>
      <c r="L1200" s="28" t="s">
        <v>36</v>
      </c>
      <c r="M1200" s="8">
        <v>21.9699999999997</v>
      </c>
      <c r="N1200" s="20" t="s">
        <v>36</v>
      </c>
      <c r="O1200" s="8">
        <v>21.9699999999997</v>
      </c>
      <c r="P1200" s="20" t="s">
        <v>35</v>
      </c>
      <c r="Q1200" s="8">
        <v>22.9699999999997</v>
      </c>
      <c r="R1200" s="20" t="s">
        <v>35</v>
      </c>
      <c r="S1200" s="8">
        <v>23.9699999999997</v>
      </c>
      <c r="T1200" s="20" t="s">
        <v>35</v>
      </c>
      <c r="U1200" s="8">
        <v>23.9699999999997</v>
      </c>
    </row>
    <row r="1201" spans="1:21">
      <c r="A1201" s="15" t="s">
        <v>36</v>
      </c>
      <c r="B1201" s="16">
        <v>15.9799999999997</v>
      </c>
      <c r="C1201" s="20" t="s">
        <v>36</v>
      </c>
      <c r="D1201" s="23">
        <v>18.979999999999698</v>
      </c>
      <c r="E1201" s="15" t="s">
        <v>35</v>
      </c>
      <c r="F1201" s="19">
        <v>19.979999999999698</v>
      </c>
      <c r="G1201" s="15" t="s">
        <v>35</v>
      </c>
      <c r="H1201" s="19">
        <v>21.979999999999698</v>
      </c>
      <c r="I1201" s="15" t="s">
        <v>35</v>
      </c>
      <c r="J1201" s="16">
        <v>22.979999999999698</v>
      </c>
      <c r="L1201" s="28" t="s">
        <v>36</v>
      </c>
      <c r="M1201" s="16">
        <v>21.979999999999698</v>
      </c>
      <c r="N1201" s="20" t="s">
        <v>36</v>
      </c>
      <c r="O1201" s="16">
        <v>21.979999999999698</v>
      </c>
      <c r="P1201" s="20" t="s">
        <v>35</v>
      </c>
      <c r="Q1201" s="16">
        <v>22.979999999999698</v>
      </c>
      <c r="R1201" s="20" t="s">
        <v>35</v>
      </c>
      <c r="S1201" s="16">
        <v>23.979999999999698</v>
      </c>
      <c r="T1201" s="20" t="s">
        <v>35</v>
      </c>
      <c r="U1201" s="16">
        <v>23.979999999999698</v>
      </c>
    </row>
    <row r="1202" spans="1:21">
      <c r="A1202" s="15" t="s">
        <v>36</v>
      </c>
      <c r="B1202" s="16">
        <v>15.9899999999997</v>
      </c>
      <c r="C1202" s="20" t="s">
        <v>36</v>
      </c>
      <c r="D1202" s="23">
        <v>18.9899999999997</v>
      </c>
      <c r="E1202" s="15" t="s">
        <v>35</v>
      </c>
      <c r="F1202" s="26">
        <v>19.9899999999997</v>
      </c>
      <c r="G1202" s="15" t="s">
        <v>35</v>
      </c>
      <c r="H1202" s="8">
        <v>21.9899999999997</v>
      </c>
      <c r="I1202" s="15" t="s">
        <v>35</v>
      </c>
      <c r="J1202" s="8">
        <v>22.9899999999997</v>
      </c>
      <c r="L1202" s="28" t="s">
        <v>36</v>
      </c>
      <c r="M1202" s="8">
        <v>21.9899999999997</v>
      </c>
      <c r="N1202" s="20" t="s">
        <v>36</v>
      </c>
      <c r="O1202" s="8">
        <v>21.9899999999997</v>
      </c>
      <c r="P1202" s="20" t="s">
        <v>35</v>
      </c>
      <c r="Q1202" s="8">
        <v>22.9899999999997</v>
      </c>
      <c r="R1202" s="20" t="s">
        <v>35</v>
      </c>
      <c r="S1202" s="8">
        <v>23.9899999999997</v>
      </c>
      <c r="T1202" s="20" t="s">
        <v>35</v>
      </c>
      <c r="U1202" s="8">
        <v>23.9899999999997</v>
      </c>
    </row>
    <row r="1203" spans="1:21">
      <c r="A1203" s="15" t="s">
        <v>36</v>
      </c>
      <c r="B1203" s="16">
        <v>15.9999999999997</v>
      </c>
      <c r="C1203" s="20" t="s">
        <v>36</v>
      </c>
      <c r="D1203" s="23">
        <v>18.999999999999702</v>
      </c>
      <c r="E1203" s="15" t="s">
        <v>35</v>
      </c>
      <c r="F1203" s="19">
        <v>19.999999999999702</v>
      </c>
      <c r="G1203" s="15" t="s">
        <v>35</v>
      </c>
      <c r="H1203" s="19">
        <v>21.999999999999702</v>
      </c>
      <c r="I1203" s="15" t="s">
        <v>35</v>
      </c>
      <c r="J1203" s="16">
        <v>22.999999999999702</v>
      </c>
      <c r="L1203" s="28" t="s">
        <v>36</v>
      </c>
      <c r="M1203" s="16">
        <v>21.999999999999702</v>
      </c>
      <c r="N1203" s="20" t="s">
        <v>36</v>
      </c>
      <c r="O1203" s="16">
        <v>21.999999999999702</v>
      </c>
      <c r="P1203" s="20" t="s">
        <v>35</v>
      </c>
      <c r="Q1203" s="16">
        <v>22.999999999999702</v>
      </c>
      <c r="R1203" s="20" t="s">
        <v>35</v>
      </c>
      <c r="S1203" s="16">
        <v>23.999999999999702</v>
      </c>
      <c r="T1203" s="20" t="s">
        <v>35</v>
      </c>
      <c r="U1203" s="16">
        <v>23.999999999999702</v>
      </c>
    </row>
    <row r="1204" spans="1:21">
      <c r="A1204" s="15" t="s">
        <v>36</v>
      </c>
      <c r="B1204" s="16">
        <v>16.0099999999997</v>
      </c>
      <c r="C1204" s="20" t="s">
        <v>36</v>
      </c>
      <c r="D1204" s="23">
        <v>19.0099999999997</v>
      </c>
      <c r="E1204" s="15" t="s">
        <v>35</v>
      </c>
      <c r="F1204" s="26">
        <v>20.0099999999997</v>
      </c>
      <c r="G1204" s="15" t="s">
        <v>35</v>
      </c>
      <c r="H1204" s="8">
        <v>22.0099999999997</v>
      </c>
      <c r="I1204" s="15" t="s">
        <v>36</v>
      </c>
      <c r="J1204" s="8">
        <v>23.0099999999997</v>
      </c>
      <c r="L1204" s="28" t="s">
        <v>36</v>
      </c>
      <c r="M1204" s="8">
        <v>22.0099999999997</v>
      </c>
      <c r="N1204" s="20" t="s">
        <v>36</v>
      </c>
      <c r="O1204" s="8">
        <v>22.0099999999997</v>
      </c>
      <c r="P1204" s="20" t="s">
        <v>35</v>
      </c>
      <c r="Q1204" s="8">
        <v>23.0099999999997</v>
      </c>
      <c r="R1204" s="20" t="s">
        <v>35</v>
      </c>
      <c r="S1204" s="8">
        <v>24.0099999999997</v>
      </c>
      <c r="T1204" s="20" t="s">
        <v>35</v>
      </c>
      <c r="U1204" s="8">
        <v>24.0099999999997</v>
      </c>
    </row>
    <row r="1205" spans="1:21">
      <c r="A1205" s="15" t="s">
        <v>36</v>
      </c>
      <c r="B1205" s="16">
        <v>16.019999999999701</v>
      </c>
      <c r="C1205" s="20" t="s">
        <v>36</v>
      </c>
      <c r="D1205" s="23">
        <v>19.019999999999701</v>
      </c>
      <c r="E1205" s="15" t="s">
        <v>35</v>
      </c>
      <c r="F1205" s="19">
        <v>20.019999999999701</v>
      </c>
      <c r="G1205" s="15" t="s">
        <v>35</v>
      </c>
      <c r="H1205" s="19">
        <v>22.019999999999701</v>
      </c>
      <c r="I1205" s="15" t="s">
        <v>36</v>
      </c>
      <c r="J1205" s="16">
        <v>23.019999999999701</v>
      </c>
      <c r="L1205" s="28" t="s">
        <v>36</v>
      </c>
      <c r="M1205" s="16">
        <v>22.019999999999701</v>
      </c>
      <c r="N1205" s="20" t="s">
        <v>36</v>
      </c>
      <c r="O1205" s="16">
        <v>22.019999999999701</v>
      </c>
      <c r="P1205" s="20" t="s">
        <v>35</v>
      </c>
      <c r="Q1205" s="16">
        <v>23.019999999999701</v>
      </c>
      <c r="R1205" s="20" t="s">
        <v>35</v>
      </c>
      <c r="S1205" s="16">
        <v>24.019999999999701</v>
      </c>
      <c r="T1205" s="20" t="s">
        <v>35</v>
      </c>
      <c r="U1205" s="16">
        <v>24.019999999999701</v>
      </c>
    </row>
    <row r="1206" spans="1:21">
      <c r="A1206" s="15" t="s">
        <v>36</v>
      </c>
      <c r="B1206" s="16">
        <v>16.029999999999699</v>
      </c>
      <c r="C1206" s="20" t="s">
        <v>36</v>
      </c>
      <c r="D1206" s="23">
        <v>19.029999999999699</v>
      </c>
      <c r="E1206" s="15" t="s">
        <v>35</v>
      </c>
      <c r="F1206" s="26">
        <v>20.029999999999699</v>
      </c>
      <c r="G1206" s="15" t="s">
        <v>35</v>
      </c>
      <c r="H1206" s="8">
        <v>22.029999999999699</v>
      </c>
      <c r="I1206" s="15" t="s">
        <v>36</v>
      </c>
      <c r="J1206" s="8">
        <v>23.029999999999699</v>
      </c>
      <c r="L1206" s="28" t="s">
        <v>36</v>
      </c>
      <c r="M1206" s="8">
        <v>22.029999999999699</v>
      </c>
      <c r="N1206" s="20" t="s">
        <v>36</v>
      </c>
      <c r="O1206" s="8">
        <v>22.029999999999699</v>
      </c>
      <c r="P1206" s="20" t="s">
        <v>35</v>
      </c>
      <c r="Q1206" s="8">
        <v>23.029999999999699</v>
      </c>
      <c r="R1206" s="20" t="s">
        <v>35</v>
      </c>
      <c r="S1206" s="8">
        <v>24.029999999999699</v>
      </c>
      <c r="T1206" s="20" t="s">
        <v>35</v>
      </c>
      <c r="U1206" s="8">
        <v>24.029999999999699</v>
      </c>
    </row>
    <row r="1207" spans="1:21">
      <c r="A1207" s="15" t="s">
        <v>36</v>
      </c>
      <c r="B1207" s="16">
        <v>16.039999999999701</v>
      </c>
      <c r="C1207" s="20" t="s">
        <v>36</v>
      </c>
      <c r="D1207" s="23">
        <v>19.039999999999701</v>
      </c>
      <c r="E1207" s="15" t="s">
        <v>35</v>
      </c>
      <c r="F1207" s="19">
        <v>20.039999999999701</v>
      </c>
      <c r="G1207" s="15" t="s">
        <v>35</v>
      </c>
      <c r="H1207" s="19">
        <v>22.039999999999701</v>
      </c>
      <c r="I1207" s="15" t="s">
        <v>36</v>
      </c>
      <c r="J1207" s="16">
        <v>23.039999999999701</v>
      </c>
      <c r="L1207" s="28" t="s">
        <v>36</v>
      </c>
      <c r="M1207" s="16">
        <v>22.039999999999701</v>
      </c>
      <c r="N1207" s="20" t="s">
        <v>36</v>
      </c>
      <c r="O1207" s="16">
        <v>22.039999999999701</v>
      </c>
      <c r="P1207" s="20" t="s">
        <v>35</v>
      </c>
      <c r="Q1207" s="16">
        <v>23.039999999999701</v>
      </c>
      <c r="R1207" s="20" t="s">
        <v>35</v>
      </c>
      <c r="S1207" s="16">
        <v>24.039999999999701</v>
      </c>
      <c r="T1207" s="20" t="s">
        <v>35</v>
      </c>
      <c r="U1207" s="16">
        <v>24.039999999999701</v>
      </c>
    </row>
    <row r="1208" spans="1:21">
      <c r="A1208" s="15" t="s">
        <v>36</v>
      </c>
      <c r="B1208" s="16">
        <v>16.049999999999699</v>
      </c>
      <c r="C1208" s="20" t="s">
        <v>36</v>
      </c>
      <c r="D1208" s="23">
        <v>19.049999999999699</v>
      </c>
      <c r="E1208" s="15" t="s">
        <v>35</v>
      </c>
      <c r="F1208" s="26">
        <v>20.049999999999699</v>
      </c>
      <c r="G1208" s="15" t="s">
        <v>35</v>
      </c>
      <c r="H1208" s="8">
        <v>22.049999999999699</v>
      </c>
      <c r="I1208" s="15" t="s">
        <v>36</v>
      </c>
      <c r="J1208" s="8">
        <v>23.049999999999699</v>
      </c>
      <c r="L1208" s="28" t="s">
        <v>36</v>
      </c>
      <c r="M1208" s="8">
        <v>22.049999999999699</v>
      </c>
      <c r="N1208" s="20" t="s">
        <v>36</v>
      </c>
      <c r="O1208" s="8">
        <v>22.049999999999699</v>
      </c>
      <c r="P1208" s="20" t="s">
        <v>35</v>
      </c>
      <c r="Q1208" s="8">
        <v>23.049999999999699</v>
      </c>
      <c r="R1208" s="20" t="s">
        <v>35</v>
      </c>
      <c r="S1208" s="8">
        <v>24.049999999999699</v>
      </c>
      <c r="T1208" s="20" t="s">
        <v>35</v>
      </c>
      <c r="U1208" s="8">
        <v>24.049999999999699</v>
      </c>
    </row>
    <row r="1209" spans="1:21">
      <c r="A1209" s="15" t="s">
        <v>36</v>
      </c>
      <c r="B1209" s="16">
        <v>16.0599999999997</v>
      </c>
      <c r="C1209" s="20" t="s">
        <v>36</v>
      </c>
      <c r="D1209" s="23">
        <v>19.0599999999997</v>
      </c>
      <c r="E1209" s="15" t="s">
        <v>35</v>
      </c>
      <c r="F1209" s="19">
        <v>20.0599999999997</v>
      </c>
      <c r="G1209" s="15" t="s">
        <v>35</v>
      </c>
      <c r="H1209" s="19">
        <v>22.0599999999997</v>
      </c>
      <c r="I1209" s="15" t="s">
        <v>36</v>
      </c>
      <c r="J1209" s="16">
        <v>23.0599999999997</v>
      </c>
      <c r="L1209" s="28" t="s">
        <v>36</v>
      </c>
      <c r="M1209" s="16">
        <v>22.0599999999997</v>
      </c>
      <c r="N1209" s="20" t="s">
        <v>36</v>
      </c>
      <c r="O1209" s="16">
        <v>22.0599999999997</v>
      </c>
      <c r="P1209" s="20" t="s">
        <v>35</v>
      </c>
      <c r="Q1209" s="16">
        <v>23.0599999999997</v>
      </c>
      <c r="R1209" s="20" t="s">
        <v>35</v>
      </c>
      <c r="S1209" s="16">
        <v>24.0599999999997</v>
      </c>
      <c r="T1209" s="20" t="s">
        <v>35</v>
      </c>
      <c r="U1209" s="16">
        <v>24.0599999999997</v>
      </c>
    </row>
    <row r="1210" spans="1:21">
      <c r="A1210" s="15" t="s">
        <v>36</v>
      </c>
      <c r="B1210" s="16">
        <v>16.069999999999698</v>
      </c>
      <c r="C1210" s="20" t="s">
        <v>36</v>
      </c>
      <c r="D1210" s="23">
        <v>19.069999999999698</v>
      </c>
      <c r="E1210" s="15" t="s">
        <v>35</v>
      </c>
      <c r="F1210" s="26">
        <v>20.069999999999698</v>
      </c>
      <c r="G1210" s="15" t="s">
        <v>35</v>
      </c>
      <c r="H1210" s="8">
        <v>22.069999999999698</v>
      </c>
      <c r="I1210" s="15" t="s">
        <v>36</v>
      </c>
      <c r="J1210" s="8">
        <v>23.069999999999698</v>
      </c>
      <c r="L1210" s="28" t="s">
        <v>36</v>
      </c>
      <c r="M1210" s="8">
        <v>22.069999999999698</v>
      </c>
      <c r="N1210" s="20" t="s">
        <v>36</v>
      </c>
      <c r="O1210" s="8">
        <v>22.069999999999698</v>
      </c>
      <c r="P1210" s="20" t="s">
        <v>35</v>
      </c>
      <c r="Q1210" s="8">
        <v>23.069999999999698</v>
      </c>
      <c r="R1210" s="20" t="s">
        <v>35</v>
      </c>
      <c r="S1210" s="8">
        <v>24.069999999999698</v>
      </c>
      <c r="T1210" s="20" t="s">
        <v>35</v>
      </c>
      <c r="U1210" s="8">
        <v>24.069999999999698</v>
      </c>
    </row>
    <row r="1211" spans="1:21">
      <c r="A1211" s="15" t="s">
        <v>36</v>
      </c>
      <c r="B1211" s="16">
        <v>16.0799999999997</v>
      </c>
      <c r="C1211" s="20" t="s">
        <v>36</v>
      </c>
      <c r="D1211" s="23">
        <v>19.0799999999997</v>
      </c>
      <c r="E1211" s="15" t="s">
        <v>35</v>
      </c>
      <c r="F1211" s="19">
        <v>20.0799999999997</v>
      </c>
      <c r="G1211" s="15" t="s">
        <v>35</v>
      </c>
      <c r="H1211" s="19">
        <v>22.0799999999997</v>
      </c>
      <c r="I1211" s="15" t="s">
        <v>36</v>
      </c>
      <c r="J1211" s="16">
        <v>23.0799999999997</v>
      </c>
      <c r="L1211" s="28" t="s">
        <v>36</v>
      </c>
      <c r="M1211" s="16">
        <v>22.0799999999997</v>
      </c>
      <c r="N1211" s="20" t="s">
        <v>36</v>
      </c>
      <c r="O1211" s="16">
        <v>22.0799999999997</v>
      </c>
      <c r="P1211" s="20" t="s">
        <v>35</v>
      </c>
      <c r="Q1211" s="16">
        <v>23.0799999999997</v>
      </c>
      <c r="R1211" s="20" t="s">
        <v>35</v>
      </c>
      <c r="S1211" s="16">
        <v>24.0799999999997</v>
      </c>
      <c r="T1211" s="20" t="s">
        <v>35</v>
      </c>
      <c r="U1211" s="16">
        <v>24.0799999999997</v>
      </c>
    </row>
    <row r="1212" spans="1:21">
      <c r="A1212" s="15" t="s">
        <v>36</v>
      </c>
      <c r="B1212" s="16">
        <v>16.089999999999701</v>
      </c>
      <c r="C1212" s="20" t="s">
        <v>36</v>
      </c>
      <c r="D1212" s="23">
        <v>19.089999999999701</v>
      </c>
      <c r="E1212" s="15" t="s">
        <v>35</v>
      </c>
      <c r="F1212" s="26">
        <v>20.089999999999701</v>
      </c>
      <c r="G1212" s="15" t="s">
        <v>35</v>
      </c>
      <c r="H1212" s="8">
        <v>22.089999999999701</v>
      </c>
      <c r="I1212" s="15" t="s">
        <v>36</v>
      </c>
      <c r="J1212" s="8">
        <v>23.089999999999701</v>
      </c>
      <c r="L1212" s="28" t="s">
        <v>36</v>
      </c>
      <c r="M1212" s="8">
        <v>22.089999999999701</v>
      </c>
      <c r="N1212" s="20" t="s">
        <v>36</v>
      </c>
      <c r="O1212" s="8">
        <v>22.089999999999701</v>
      </c>
      <c r="P1212" s="20" t="s">
        <v>35</v>
      </c>
      <c r="Q1212" s="8">
        <v>23.089999999999701</v>
      </c>
      <c r="R1212" s="20" t="s">
        <v>35</v>
      </c>
      <c r="S1212" s="8">
        <v>24.089999999999701</v>
      </c>
      <c r="T1212" s="20" t="s">
        <v>35</v>
      </c>
      <c r="U1212" s="8">
        <v>24.089999999999701</v>
      </c>
    </row>
    <row r="1213" spans="1:21">
      <c r="A1213" s="15" t="s">
        <v>36</v>
      </c>
      <c r="B1213" s="16">
        <v>16.099999999999699</v>
      </c>
      <c r="C1213" s="20" t="s">
        <v>36</v>
      </c>
      <c r="D1213" s="23">
        <v>19.099999999999699</v>
      </c>
      <c r="E1213" s="15" t="s">
        <v>35</v>
      </c>
      <c r="F1213" s="19">
        <v>20.099999999999699</v>
      </c>
      <c r="G1213" s="15" t="s">
        <v>35</v>
      </c>
      <c r="H1213" s="19">
        <v>22.099999999999699</v>
      </c>
      <c r="I1213" s="15" t="s">
        <v>36</v>
      </c>
      <c r="J1213" s="16">
        <v>23.099999999999699</v>
      </c>
      <c r="L1213" s="28" t="s">
        <v>36</v>
      </c>
      <c r="M1213" s="16">
        <v>22.099999999999699</v>
      </c>
      <c r="N1213" s="20" t="s">
        <v>36</v>
      </c>
      <c r="O1213" s="16">
        <v>22.099999999999699</v>
      </c>
      <c r="P1213" s="20" t="s">
        <v>35</v>
      </c>
      <c r="Q1213" s="16">
        <v>23.099999999999699</v>
      </c>
      <c r="R1213" s="20" t="s">
        <v>35</v>
      </c>
      <c r="S1213" s="16">
        <v>24.099999999999699</v>
      </c>
      <c r="T1213" s="20" t="s">
        <v>35</v>
      </c>
      <c r="U1213" s="16">
        <v>24.099999999999699</v>
      </c>
    </row>
    <row r="1214" spans="1:21">
      <c r="A1214" s="15" t="s">
        <v>36</v>
      </c>
      <c r="B1214" s="16">
        <v>16.109999999999701</v>
      </c>
      <c r="C1214" s="20" t="s">
        <v>36</v>
      </c>
      <c r="D1214" s="23">
        <v>19.109999999999701</v>
      </c>
      <c r="E1214" s="15" t="s">
        <v>35</v>
      </c>
      <c r="F1214" s="26">
        <v>20.109999999999701</v>
      </c>
      <c r="G1214" s="15" t="s">
        <v>35</v>
      </c>
      <c r="H1214" s="8">
        <v>22.109999999999701</v>
      </c>
      <c r="I1214" s="15" t="s">
        <v>36</v>
      </c>
      <c r="J1214" s="8">
        <v>23.109999999999701</v>
      </c>
      <c r="L1214" s="28" t="s">
        <v>36</v>
      </c>
      <c r="M1214" s="8">
        <v>22.109999999999701</v>
      </c>
      <c r="N1214" s="20" t="s">
        <v>36</v>
      </c>
      <c r="O1214" s="8">
        <v>22.109999999999701</v>
      </c>
      <c r="P1214" s="20" t="s">
        <v>35</v>
      </c>
      <c r="Q1214" s="8">
        <v>23.109999999999701</v>
      </c>
      <c r="R1214" s="20" t="s">
        <v>35</v>
      </c>
      <c r="S1214" s="8">
        <v>24.109999999999701</v>
      </c>
      <c r="T1214" s="20" t="s">
        <v>35</v>
      </c>
      <c r="U1214" s="8">
        <v>24.109999999999701</v>
      </c>
    </row>
    <row r="1215" spans="1:21">
      <c r="A1215" s="15" t="s">
        <v>36</v>
      </c>
      <c r="B1215" s="16">
        <v>16.119999999999699</v>
      </c>
      <c r="C1215" s="20" t="s">
        <v>36</v>
      </c>
      <c r="D1215" s="23">
        <v>19.119999999999699</v>
      </c>
      <c r="E1215" s="15" t="s">
        <v>35</v>
      </c>
      <c r="F1215" s="19">
        <v>20.119999999999699</v>
      </c>
      <c r="G1215" s="15" t="s">
        <v>35</v>
      </c>
      <c r="H1215" s="19">
        <v>22.119999999999699</v>
      </c>
      <c r="I1215" s="15" t="s">
        <v>36</v>
      </c>
      <c r="J1215" s="16">
        <v>23.119999999999699</v>
      </c>
      <c r="L1215" s="28" t="s">
        <v>36</v>
      </c>
      <c r="M1215" s="16">
        <v>22.119999999999699</v>
      </c>
      <c r="N1215" s="20" t="s">
        <v>36</v>
      </c>
      <c r="O1215" s="16">
        <v>22.119999999999699</v>
      </c>
      <c r="P1215" s="20" t="s">
        <v>35</v>
      </c>
      <c r="Q1215" s="16">
        <v>23.119999999999699</v>
      </c>
      <c r="R1215" s="20" t="s">
        <v>35</v>
      </c>
      <c r="S1215" s="16">
        <v>24.119999999999699</v>
      </c>
      <c r="T1215" s="20" t="s">
        <v>35</v>
      </c>
      <c r="U1215" s="16">
        <v>24.119999999999699</v>
      </c>
    </row>
    <row r="1216" spans="1:21">
      <c r="A1216" s="15" t="s">
        <v>36</v>
      </c>
      <c r="B1216" s="16">
        <v>16.129999999999701</v>
      </c>
      <c r="C1216" s="20" t="s">
        <v>36</v>
      </c>
      <c r="D1216" s="23">
        <v>19.129999999999701</v>
      </c>
      <c r="E1216" s="15" t="s">
        <v>35</v>
      </c>
      <c r="F1216" s="26">
        <v>20.129999999999701</v>
      </c>
      <c r="G1216" s="15" t="s">
        <v>35</v>
      </c>
      <c r="H1216" s="8">
        <v>22.129999999999701</v>
      </c>
      <c r="I1216" s="15" t="s">
        <v>36</v>
      </c>
      <c r="J1216" s="8">
        <v>23.129999999999701</v>
      </c>
      <c r="L1216" s="28" t="s">
        <v>36</v>
      </c>
      <c r="M1216" s="8">
        <v>22.129999999999701</v>
      </c>
      <c r="N1216" s="20" t="s">
        <v>36</v>
      </c>
      <c r="O1216" s="8">
        <v>22.129999999999701</v>
      </c>
      <c r="P1216" s="20" t="s">
        <v>35</v>
      </c>
      <c r="Q1216" s="8">
        <v>23.129999999999701</v>
      </c>
      <c r="R1216" s="20" t="s">
        <v>35</v>
      </c>
      <c r="S1216" s="8">
        <v>24.129999999999701</v>
      </c>
      <c r="T1216" s="20" t="s">
        <v>35</v>
      </c>
      <c r="U1216" s="8">
        <v>24.129999999999701</v>
      </c>
    </row>
    <row r="1217" spans="1:21">
      <c r="A1217" s="15" t="s">
        <v>36</v>
      </c>
      <c r="B1217" s="16">
        <v>16.139999999999699</v>
      </c>
      <c r="C1217" s="20" t="s">
        <v>36</v>
      </c>
      <c r="D1217" s="23">
        <v>19.139999999999699</v>
      </c>
      <c r="E1217" s="15" t="s">
        <v>35</v>
      </c>
      <c r="F1217" s="19">
        <v>20.139999999999699</v>
      </c>
      <c r="G1217" s="15" t="s">
        <v>35</v>
      </c>
      <c r="H1217" s="19">
        <v>22.139999999999699</v>
      </c>
      <c r="I1217" s="15" t="s">
        <v>36</v>
      </c>
      <c r="J1217" s="16">
        <v>23.139999999999699</v>
      </c>
      <c r="L1217" s="28" t="s">
        <v>36</v>
      </c>
      <c r="M1217" s="16">
        <v>22.139999999999699</v>
      </c>
      <c r="N1217" s="20" t="s">
        <v>36</v>
      </c>
      <c r="O1217" s="16">
        <v>22.139999999999699</v>
      </c>
      <c r="P1217" s="20" t="s">
        <v>35</v>
      </c>
      <c r="Q1217" s="16">
        <v>23.139999999999699</v>
      </c>
      <c r="R1217" s="20" t="s">
        <v>35</v>
      </c>
      <c r="S1217" s="16">
        <v>24.139999999999699</v>
      </c>
      <c r="T1217" s="20" t="s">
        <v>35</v>
      </c>
      <c r="U1217" s="16">
        <v>24.139999999999699</v>
      </c>
    </row>
    <row r="1218" spans="1:21">
      <c r="A1218" s="15" t="s">
        <v>36</v>
      </c>
      <c r="B1218" s="16">
        <v>16.1499999999997</v>
      </c>
      <c r="C1218" s="20" t="s">
        <v>36</v>
      </c>
      <c r="D1218" s="23">
        <v>19.1499999999997</v>
      </c>
      <c r="E1218" s="15" t="s">
        <v>35</v>
      </c>
      <c r="F1218" s="26">
        <v>20.1499999999997</v>
      </c>
      <c r="G1218" s="15" t="s">
        <v>35</v>
      </c>
      <c r="H1218" s="8">
        <v>22.1499999999997</v>
      </c>
      <c r="I1218" s="15" t="s">
        <v>36</v>
      </c>
      <c r="J1218" s="8">
        <v>23.1499999999997</v>
      </c>
      <c r="L1218" s="28" t="s">
        <v>36</v>
      </c>
      <c r="M1218" s="8">
        <v>22.1499999999997</v>
      </c>
      <c r="N1218" s="20" t="s">
        <v>36</v>
      </c>
      <c r="O1218" s="8">
        <v>22.1499999999997</v>
      </c>
      <c r="P1218" s="20" t="s">
        <v>35</v>
      </c>
      <c r="Q1218" s="8">
        <v>23.1499999999997</v>
      </c>
      <c r="R1218" s="20" t="s">
        <v>35</v>
      </c>
      <c r="S1218" s="8">
        <v>24.1499999999997</v>
      </c>
      <c r="T1218" s="20" t="s">
        <v>35</v>
      </c>
      <c r="U1218" s="8">
        <v>24.1499999999997</v>
      </c>
    </row>
    <row r="1219" spans="1:21">
      <c r="A1219" s="15" t="s">
        <v>36</v>
      </c>
      <c r="B1219" s="16">
        <v>16.159999999999702</v>
      </c>
      <c r="C1219" s="20" t="s">
        <v>36</v>
      </c>
      <c r="D1219" s="23">
        <v>19.159999999999702</v>
      </c>
      <c r="E1219" s="15" t="s">
        <v>35</v>
      </c>
      <c r="F1219" s="19">
        <v>20.159999999999702</v>
      </c>
      <c r="G1219" s="15" t="s">
        <v>35</v>
      </c>
      <c r="H1219" s="19">
        <v>22.159999999999702</v>
      </c>
      <c r="I1219" s="15" t="s">
        <v>36</v>
      </c>
      <c r="J1219" s="16">
        <v>23.159999999999702</v>
      </c>
      <c r="L1219" s="28" t="s">
        <v>36</v>
      </c>
      <c r="M1219" s="16">
        <v>22.159999999999702</v>
      </c>
      <c r="N1219" s="20" t="s">
        <v>36</v>
      </c>
      <c r="O1219" s="16">
        <v>22.159999999999702</v>
      </c>
      <c r="P1219" s="20" t="s">
        <v>35</v>
      </c>
      <c r="Q1219" s="16">
        <v>23.159999999999702</v>
      </c>
      <c r="R1219" s="20" t="s">
        <v>35</v>
      </c>
      <c r="S1219" s="16">
        <v>24.159999999999702</v>
      </c>
      <c r="T1219" s="20" t="s">
        <v>35</v>
      </c>
      <c r="U1219" s="16">
        <v>24.159999999999702</v>
      </c>
    </row>
    <row r="1220" spans="1:21">
      <c r="A1220" s="15" t="s">
        <v>36</v>
      </c>
      <c r="B1220" s="16">
        <v>16.1699999999997</v>
      </c>
      <c r="C1220" s="20" t="s">
        <v>36</v>
      </c>
      <c r="D1220" s="23">
        <v>19.1699999999997</v>
      </c>
      <c r="E1220" s="15" t="s">
        <v>35</v>
      </c>
      <c r="F1220" s="26">
        <v>20.1699999999997</v>
      </c>
      <c r="G1220" s="15" t="s">
        <v>35</v>
      </c>
      <c r="H1220" s="8">
        <v>22.1699999999997</v>
      </c>
      <c r="I1220" s="15" t="s">
        <v>36</v>
      </c>
      <c r="J1220" s="8">
        <v>23.1699999999997</v>
      </c>
      <c r="L1220" s="28" t="s">
        <v>36</v>
      </c>
      <c r="M1220" s="8">
        <v>22.1699999999997</v>
      </c>
      <c r="N1220" s="20" t="s">
        <v>36</v>
      </c>
      <c r="O1220" s="8">
        <v>22.1699999999997</v>
      </c>
      <c r="P1220" s="20" t="s">
        <v>35</v>
      </c>
      <c r="Q1220" s="8">
        <v>23.1699999999997</v>
      </c>
      <c r="R1220" s="20" t="s">
        <v>35</v>
      </c>
      <c r="S1220" s="8">
        <v>24.1699999999997</v>
      </c>
      <c r="T1220" s="20" t="s">
        <v>35</v>
      </c>
      <c r="U1220" s="8">
        <v>24.1699999999997</v>
      </c>
    </row>
    <row r="1221" spans="1:21">
      <c r="A1221" s="15" t="s">
        <v>36</v>
      </c>
      <c r="B1221" s="16">
        <v>16.179999999999701</v>
      </c>
      <c r="C1221" s="20" t="s">
        <v>36</v>
      </c>
      <c r="D1221" s="23">
        <v>19.179999999999701</v>
      </c>
      <c r="E1221" s="15" t="s">
        <v>35</v>
      </c>
      <c r="F1221" s="19">
        <v>20.179999999999701</v>
      </c>
      <c r="G1221" s="15" t="s">
        <v>35</v>
      </c>
      <c r="H1221" s="19">
        <v>22.179999999999701</v>
      </c>
      <c r="I1221" s="15" t="s">
        <v>36</v>
      </c>
      <c r="J1221" s="16">
        <v>23.179999999999701</v>
      </c>
      <c r="L1221" s="28" t="s">
        <v>36</v>
      </c>
      <c r="M1221" s="16">
        <v>22.179999999999701</v>
      </c>
      <c r="N1221" s="20" t="s">
        <v>36</v>
      </c>
      <c r="O1221" s="16">
        <v>22.179999999999701</v>
      </c>
      <c r="P1221" s="20" t="s">
        <v>35</v>
      </c>
      <c r="Q1221" s="16">
        <v>23.179999999999701</v>
      </c>
      <c r="R1221" s="20" t="s">
        <v>35</v>
      </c>
      <c r="S1221" s="16">
        <v>24.179999999999701</v>
      </c>
      <c r="T1221" s="20" t="s">
        <v>35</v>
      </c>
      <c r="U1221" s="16">
        <v>24.179999999999701</v>
      </c>
    </row>
    <row r="1222" spans="1:21">
      <c r="A1222" s="15" t="s">
        <v>36</v>
      </c>
      <c r="B1222" s="16">
        <v>16.189999999999699</v>
      </c>
      <c r="C1222" s="20" t="s">
        <v>36</v>
      </c>
      <c r="D1222" s="23">
        <v>19.189999999999699</v>
      </c>
      <c r="E1222" s="15" t="s">
        <v>35</v>
      </c>
      <c r="F1222" s="26">
        <v>20.189999999999699</v>
      </c>
      <c r="G1222" s="15" t="s">
        <v>35</v>
      </c>
      <c r="H1222" s="8">
        <v>22.189999999999699</v>
      </c>
      <c r="I1222" s="15" t="s">
        <v>36</v>
      </c>
      <c r="J1222" s="8">
        <v>23.189999999999699</v>
      </c>
      <c r="L1222" s="28" t="s">
        <v>36</v>
      </c>
      <c r="M1222" s="8">
        <v>22.189999999999699</v>
      </c>
      <c r="N1222" s="20" t="s">
        <v>36</v>
      </c>
      <c r="O1222" s="8">
        <v>22.189999999999699</v>
      </c>
      <c r="P1222" s="20" t="s">
        <v>35</v>
      </c>
      <c r="Q1222" s="8">
        <v>23.189999999999699</v>
      </c>
      <c r="R1222" s="20" t="s">
        <v>35</v>
      </c>
      <c r="S1222" s="8">
        <v>24.189999999999699</v>
      </c>
      <c r="T1222" s="20" t="s">
        <v>35</v>
      </c>
      <c r="U1222" s="8">
        <v>24.189999999999699</v>
      </c>
    </row>
    <row r="1223" spans="1:21">
      <c r="A1223" s="15" t="s">
        <v>36</v>
      </c>
      <c r="B1223" s="16">
        <v>16.199999999999701</v>
      </c>
      <c r="C1223" s="20" t="s">
        <v>36</v>
      </c>
      <c r="D1223" s="23">
        <v>19.199999999999701</v>
      </c>
      <c r="E1223" s="15" t="s">
        <v>35</v>
      </c>
      <c r="F1223" s="19">
        <v>20.199999999999701</v>
      </c>
      <c r="G1223" s="15" t="s">
        <v>35</v>
      </c>
      <c r="H1223" s="19">
        <v>22.199999999999701</v>
      </c>
      <c r="I1223" s="15" t="s">
        <v>36</v>
      </c>
      <c r="J1223" s="16">
        <v>23.199999999999701</v>
      </c>
      <c r="L1223" s="28" t="s">
        <v>36</v>
      </c>
      <c r="M1223" s="16">
        <v>22.199999999999701</v>
      </c>
      <c r="N1223" s="20" t="s">
        <v>36</v>
      </c>
      <c r="O1223" s="16">
        <v>22.199999999999701</v>
      </c>
      <c r="P1223" s="20" t="s">
        <v>35</v>
      </c>
      <c r="Q1223" s="16">
        <v>23.199999999999701</v>
      </c>
      <c r="R1223" s="20" t="s">
        <v>35</v>
      </c>
      <c r="S1223" s="16">
        <v>24.199999999999701</v>
      </c>
      <c r="T1223" s="20" t="s">
        <v>35</v>
      </c>
      <c r="U1223" s="16">
        <v>24.199999999999701</v>
      </c>
    </row>
    <row r="1224" spans="1:21">
      <c r="A1224" s="15" t="s">
        <v>36</v>
      </c>
      <c r="B1224" s="16">
        <v>16.209999999999699</v>
      </c>
      <c r="C1224" s="20" t="s">
        <v>36</v>
      </c>
      <c r="D1224" s="23">
        <v>19.209999999999699</v>
      </c>
      <c r="E1224" s="15" t="s">
        <v>35</v>
      </c>
      <c r="F1224" s="26">
        <v>20.209999999999699</v>
      </c>
      <c r="G1224" s="15" t="s">
        <v>35</v>
      </c>
      <c r="H1224" s="8">
        <v>22.209999999999699</v>
      </c>
      <c r="I1224" s="15" t="s">
        <v>36</v>
      </c>
      <c r="J1224" s="8">
        <v>23.209999999999699</v>
      </c>
      <c r="L1224" s="28" t="s">
        <v>36</v>
      </c>
      <c r="M1224" s="8">
        <v>22.209999999999699</v>
      </c>
      <c r="N1224" s="20" t="s">
        <v>36</v>
      </c>
      <c r="O1224" s="8">
        <v>22.209999999999699</v>
      </c>
      <c r="P1224" s="20" t="s">
        <v>36</v>
      </c>
      <c r="Q1224" s="8">
        <v>23.209999999999699</v>
      </c>
      <c r="R1224" s="20" t="s">
        <v>35</v>
      </c>
      <c r="S1224" s="8">
        <v>24.209999999999699</v>
      </c>
      <c r="T1224" s="20" t="s">
        <v>35</v>
      </c>
      <c r="U1224" s="8">
        <v>24.209999999999699</v>
      </c>
    </row>
    <row r="1225" spans="1:21">
      <c r="A1225" s="15" t="s">
        <v>36</v>
      </c>
      <c r="B1225" s="16">
        <v>16.2199999999997</v>
      </c>
      <c r="C1225" s="20" t="s">
        <v>36</v>
      </c>
      <c r="D1225" s="23">
        <v>19.2199999999997</v>
      </c>
      <c r="E1225" s="15" t="s">
        <v>35</v>
      </c>
      <c r="F1225" s="19">
        <v>20.2199999999997</v>
      </c>
      <c r="G1225" s="15" t="s">
        <v>35</v>
      </c>
      <c r="H1225" s="19">
        <v>22.2199999999997</v>
      </c>
      <c r="I1225" s="15" t="s">
        <v>36</v>
      </c>
      <c r="J1225" s="16">
        <v>23.2199999999997</v>
      </c>
      <c r="L1225" s="28" t="s">
        <v>36</v>
      </c>
      <c r="M1225" s="16">
        <v>22.2199999999997</v>
      </c>
      <c r="N1225" s="20" t="s">
        <v>36</v>
      </c>
      <c r="O1225" s="16">
        <v>22.2199999999997</v>
      </c>
      <c r="P1225" s="20" t="s">
        <v>36</v>
      </c>
      <c r="Q1225" s="16">
        <v>23.2199999999997</v>
      </c>
      <c r="R1225" s="20" t="s">
        <v>35</v>
      </c>
      <c r="S1225" s="16">
        <v>24.2199999999997</v>
      </c>
      <c r="T1225" s="20" t="s">
        <v>35</v>
      </c>
      <c r="U1225" s="16">
        <v>24.2199999999997</v>
      </c>
    </row>
    <row r="1226" spans="1:21">
      <c r="A1226" s="15" t="s">
        <v>36</v>
      </c>
      <c r="B1226" s="16">
        <v>16.229999999999698</v>
      </c>
      <c r="C1226" s="20" t="s">
        <v>36</v>
      </c>
      <c r="D1226" s="23">
        <v>19.229999999999698</v>
      </c>
      <c r="E1226" s="15" t="s">
        <v>35</v>
      </c>
      <c r="F1226" s="26">
        <v>20.229999999999698</v>
      </c>
      <c r="G1226" s="15" t="s">
        <v>35</v>
      </c>
      <c r="H1226" s="8">
        <v>22.229999999999698</v>
      </c>
      <c r="I1226" s="15" t="s">
        <v>36</v>
      </c>
      <c r="J1226" s="8">
        <v>23.229999999999698</v>
      </c>
      <c r="L1226" s="28" t="s">
        <v>36</v>
      </c>
      <c r="M1226" s="8">
        <v>22.229999999999698</v>
      </c>
      <c r="N1226" s="20" t="s">
        <v>36</v>
      </c>
      <c r="O1226" s="8">
        <v>22.229999999999698</v>
      </c>
      <c r="P1226" s="20" t="s">
        <v>36</v>
      </c>
      <c r="Q1226" s="8">
        <v>23.229999999999698</v>
      </c>
      <c r="R1226" s="20" t="s">
        <v>35</v>
      </c>
      <c r="S1226" s="8">
        <v>24.229999999999698</v>
      </c>
      <c r="T1226" s="20" t="s">
        <v>35</v>
      </c>
      <c r="U1226" s="8">
        <v>24.229999999999698</v>
      </c>
    </row>
    <row r="1227" spans="1:21">
      <c r="A1227" s="15" t="s">
        <v>36</v>
      </c>
      <c r="B1227" s="16">
        <v>16.2399999999997</v>
      </c>
      <c r="C1227" s="20" t="s">
        <v>36</v>
      </c>
      <c r="D1227" s="23">
        <v>19.2399999999997</v>
      </c>
      <c r="E1227" s="15" t="s">
        <v>35</v>
      </c>
      <c r="F1227" s="19">
        <v>20.2399999999997</v>
      </c>
      <c r="G1227" s="15" t="s">
        <v>35</v>
      </c>
      <c r="H1227" s="19">
        <v>22.2399999999997</v>
      </c>
      <c r="I1227" s="15" t="s">
        <v>36</v>
      </c>
      <c r="J1227" s="16">
        <v>23.2399999999997</v>
      </c>
      <c r="L1227" s="28" t="s">
        <v>36</v>
      </c>
      <c r="M1227" s="16">
        <v>22.2399999999997</v>
      </c>
      <c r="N1227" s="20" t="s">
        <v>36</v>
      </c>
      <c r="O1227" s="16">
        <v>22.2399999999997</v>
      </c>
      <c r="P1227" s="20" t="s">
        <v>36</v>
      </c>
      <c r="Q1227" s="16">
        <v>23.2399999999997</v>
      </c>
      <c r="R1227" s="20" t="s">
        <v>35</v>
      </c>
      <c r="S1227" s="16">
        <v>24.2399999999997</v>
      </c>
      <c r="T1227" s="20" t="s">
        <v>35</v>
      </c>
      <c r="U1227" s="16">
        <v>24.2399999999997</v>
      </c>
    </row>
    <row r="1228" spans="1:21">
      <c r="A1228" s="15" t="s">
        <v>36</v>
      </c>
      <c r="B1228" s="16">
        <v>16.249999999999702</v>
      </c>
      <c r="C1228" s="20" t="s">
        <v>36</v>
      </c>
      <c r="D1228" s="23">
        <v>19.249999999999702</v>
      </c>
      <c r="E1228" s="15" t="s">
        <v>35</v>
      </c>
      <c r="F1228" s="26">
        <v>20.249999999999702</v>
      </c>
      <c r="G1228" s="15" t="s">
        <v>35</v>
      </c>
      <c r="H1228" s="8">
        <v>22.249999999999702</v>
      </c>
      <c r="I1228" s="15" t="s">
        <v>36</v>
      </c>
      <c r="J1228" s="8">
        <v>23.249999999999702</v>
      </c>
      <c r="L1228" s="28" t="s">
        <v>36</v>
      </c>
      <c r="M1228" s="8">
        <v>22.249999999999702</v>
      </c>
      <c r="N1228" s="20" t="s">
        <v>36</v>
      </c>
      <c r="O1228" s="8">
        <v>22.249999999999702</v>
      </c>
      <c r="P1228" s="20" t="s">
        <v>36</v>
      </c>
      <c r="Q1228" s="8">
        <v>23.249999999999702</v>
      </c>
      <c r="R1228" s="20" t="s">
        <v>35</v>
      </c>
      <c r="S1228" s="8">
        <v>24.249999999999702</v>
      </c>
      <c r="T1228" s="20" t="s">
        <v>35</v>
      </c>
      <c r="U1228" s="8">
        <v>24.249999999999702</v>
      </c>
    </row>
    <row r="1229" spans="1:21">
      <c r="A1229" s="15" t="s">
        <v>36</v>
      </c>
      <c r="B1229" s="16">
        <v>16.2599999999997</v>
      </c>
      <c r="C1229" s="20" t="s">
        <v>36</v>
      </c>
      <c r="D1229" s="23">
        <v>19.2599999999997</v>
      </c>
      <c r="E1229" s="15" t="s">
        <v>35</v>
      </c>
      <c r="F1229" s="19">
        <v>20.2599999999997</v>
      </c>
      <c r="G1229" s="15" t="s">
        <v>35</v>
      </c>
      <c r="H1229" s="19">
        <v>22.2599999999997</v>
      </c>
      <c r="I1229" s="15" t="s">
        <v>36</v>
      </c>
      <c r="J1229" s="16">
        <v>23.2599999999997</v>
      </c>
      <c r="L1229" s="28" t="s">
        <v>36</v>
      </c>
      <c r="M1229" s="16">
        <v>22.2599999999997</v>
      </c>
      <c r="N1229" s="20" t="s">
        <v>36</v>
      </c>
      <c r="O1229" s="16">
        <v>22.2599999999997</v>
      </c>
      <c r="P1229" s="20" t="s">
        <v>36</v>
      </c>
      <c r="Q1229" s="16">
        <v>23.2599999999997</v>
      </c>
      <c r="R1229" s="20" t="s">
        <v>35</v>
      </c>
      <c r="S1229" s="16">
        <v>24.2599999999997</v>
      </c>
      <c r="T1229" s="20" t="s">
        <v>35</v>
      </c>
      <c r="U1229" s="16">
        <v>24.2599999999997</v>
      </c>
    </row>
    <row r="1230" spans="1:21">
      <c r="A1230" s="15" t="s">
        <v>36</v>
      </c>
      <c r="B1230" s="16">
        <v>16.269999999999701</v>
      </c>
      <c r="C1230" s="20" t="s">
        <v>36</v>
      </c>
      <c r="D1230" s="23">
        <v>19.269999999999701</v>
      </c>
      <c r="E1230" s="15" t="s">
        <v>35</v>
      </c>
      <c r="F1230" s="26">
        <v>20.269999999999701</v>
      </c>
      <c r="G1230" s="15" t="s">
        <v>35</v>
      </c>
      <c r="H1230" s="8">
        <v>22.269999999999701</v>
      </c>
      <c r="I1230" s="15" t="s">
        <v>36</v>
      </c>
      <c r="J1230" s="8">
        <v>23.269999999999701</v>
      </c>
      <c r="L1230" s="28" t="s">
        <v>36</v>
      </c>
      <c r="M1230" s="8">
        <v>22.269999999999701</v>
      </c>
      <c r="N1230" s="20" t="s">
        <v>36</v>
      </c>
      <c r="O1230" s="8">
        <v>22.269999999999701</v>
      </c>
      <c r="P1230" s="20" t="s">
        <v>36</v>
      </c>
      <c r="Q1230" s="8">
        <v>23.269999999999701</v>
      </c>
      <c r="R1230" s="20" t="s">
        <v>35</v>
      </c>
      <c r="S1230" s="8">
        <v>24.269999999999701</v>
      </c>
      <c r="T1230" s="20" t="s">
        <v>35</v>
      </c>
      <c r="U1230" s="8">
        <v>24.269999999999701</v>
      </c>
    </row>
    <row r="1231" spans="1:21">
      <c r="A1231" s="15" t="s">
        <v>36</v>
      </c>
      <c r="B1231" s="16">
        <v>16.279999999999699</v>
      </c>
      <c r="C1231" s="20" t="s">
        <v>36</v>
      </c>
      <c r="D1231" s="23">
        <v>19.279999999999699</v>
      </c>
      <c r="E1231" s="15" t="s">
        <v>35</v>
      </c>
      <c r="F1231" s="19">
        <v>20.279999999999699</v>
      </c>
      <c r="G1231" s="15" t="s">
        <v>35</v>
      </c>
      <c r="H1231" s="19">
        <v>22.279999999999699</v>
      </c>
      <c r="I1231" s="15" t="s">
        <v>36</v>
      </c>
      <c r="J1231" s="16">
        <v>23.279999999999699</v>
      </c>
      <c r="L1231" s="28" t="s">
        <v>36</v>
      </c>
      <c r="M1231" s="16">
        <v>22.279999999999699</v>
      </c>
      <c r="N1231" s="20" t="s">
        <v>36</v>
      </c>
      <c r="O1231" s="16">
        <v>22.279999999999699</v>
      </c>
      <c r="P1231" s="20" t="s">
        <v>36</v>
      </c>
      <c r="Q1231" s="16">
        <v>23.279999999999699</v>
      </c>
      <c r="R1231" s="20" t="s">
        <v>35</v>
      </c>
      <c r="S1231" s="16">
        <v>24.279999999999699</v>
      </c>
      <c r="T1231" s="20" t="s">
        <v>35</v>
      </c>
      <c r="U1231" s="16">
        <v>24.279999999999699</v>
      </c>
    </row>
    <row r="1232" spans="1:21">
      <c r="A1232" s="15" t="s">
        <v>36</v>
      </c>
      <c r="B1232" s="16">
        <v>16.289999999999701</v>
      </c>
      <c r="C1232" s="20" t="s">
        <v>36</v>
      </c>
      <c r="D1232" s="23">
        <v>19.289999999999701</v>
      </c>
      <c r="E1232" s="15" t="s">
        <v>35</v>
      </c>
      <c r="F1232" s="26">
        <v>20.289999999999701</v>
      </c>
      <c r="G1232" s="15" t="s">
        <v>35</v>
      </c>
      <c r="H1232" s="8">
        <v>22.289999999999701</v>
      </c>
      <c r="I1232" s="15" t="s">
        <v>36</v>
      </c>
      <c r="J1232" s="8">
        <v>23.289999999999701</v>
      </c>
      <c r="L1232" s="28" t="s">
        <v>36</v>
      </c>
      <c r="M1232" s="8">
        <v>22.289999999999701</v>
      </c>
      <c r="N1232" s="20" t="s">
        <v>36</v>
      </c>
      <c r="O1232" s="8">
        <v>22.289999999999701</v>
      </c>
      <c r="P1232" s="20" t="s">
        <v>36</v>
      </c>
      <c r="Q1232" s="8">
        <v>23.289999999999701</v>
      </c>
      <c r="R1232" s="20" t="s">
        <v>35</v>
      </c>
      <c r="S1232" s="8">
        <v>24.289999999999701</v>
      </c>
      <c r="T1232" s="20" t="s">
        <v>35</v>
      </c>
      <c r="U1232" s="8">
        <v>24.289999999999701</v>
      </c>
    </row>
    <row r="1233" spans="1:21">
      <c r="A1233" s="15" t="s">
        <v>36</v>
      </c>
      <c r="B1233" s="16">
        <v>16.299999999999699</v>
      </c>
      <c r="C1233" s="20" t="s">
        <v>36</v>
      </c>
      <c r="D1233" s="23">
        <v>19.299999999999699</v>
      </c>
      <c r="E1233" s="15" t="s">
        <v>35</v>
      </c>
      <c r="F1233" s="19">
        <v>20.299999999999699</v>
      </c>
      <c r="G1233" s="15" t="s">
        <v>35</v>
      </c>
      <c r="H1233" s="19">
        <v>22.299999999999699</v>
      </c>
      <c r="I1233" s="15" t="s">
        <v>36</v>
      </c>
      <c r="J1233" s="16">
        <v>23.299999999999699</v>
      </c>
      <c r="L1233" s="28" t="s">
        <v>36</v>
      </c>
      <c r="M1233" s="16">
        <v>22.299999999999699</v>
      </c>
      <c r="N1233" s="20" t="s">
        <v>36</v>
      </c>
      <c r="O1233" s="16">
        <v>22.299999999999699</v>
      </c>
      <c r="P1233" s="20" t="s">
        <v>36</v>
      </c>
      <c r="Q1233" s="16">
        <v>23.299999999999699</v>
      </c>
      <c r="R1233" s="20" t="s">
        <v>35</v>
      </c>
      <c r="S1233" s="16">
        <v>24.299999999999699</v>
      </c>
      <c r="T1233" s="20" t="s">
        <v>35</v>
      </c>
      <c r="U1233" s="16">
        <v>24.299999999999699</v>
      </c>
    </row>
    <row r="1234" spans="1:21">
      <c r="A1234" s="15" t="s">
        <v>36</v>
      </c>
      <c r="B1234" s="16">
        <v>16.3099999999997</v>
      </c>
      <c r="C1234" s="20" t="s">
        <v>36</v>
      </c>
      <c r="D1234" s="23">
        <v>19.3099999999997</v>
      </c>
      <c r="E1234" s="15" t="s">
        <v>35</v>
      </c>
      <c r="F1234" s="26">
        <v>20.3099999999997</v>
      </c>
      <c r="G1234" s="15" t="s">
        <v>36</v>
      </c>
      <c r="H1234" s="8">
        <v>22.3099999999997</v>
      </c>
      <c r="I1234" s="15" t="s">
        <v>36</v>
      </c>
      <c r="J1234" s="8">
        <v>23.3099999999997</v>
      </c>
      <c r="L1234" s="28" t="s">
        <v>36</v>
      </c>
      <c r="M1234" s="8">
        <v>22.3099999999997</v>
      </c>
      <c r="N1234" s="20" t="s">
        <v>36</v>
      </c>
      <c r="O1234" s="8">
        <v>22.3099999999997</v>
      </c>
      <c r="P1234" s="20" t="s">
        <v>36</v>
      </c>
      <c r="Q1234" s="8">
        <v>23.3099999999997</v>
      </c>
      <c r="R1234" s="20" t="s">
        <v>35</v>
      </c>
      <c r="S1234" s="8">
        <v>24.3099999999997</v>
      </c>
      <c r="T1234" s="20" t="s">
        <v>35</v>
      </c>
      <c r="U1234" s="8">
        <v>24.3099999999997</v>
      </c>
    </row>
    <row r="1235" spans="1:21">
      <c r="A1235" s="15" t="s">
        <v>36</v>
      </c>
      <c r="B1235" s="16">
        <v>16.319999999999698</v>
      </c>
      <c r="C1235" s="20" t="s">
        <v>36</v>
      </c>
      <c r="D1235" s="23">
        <v>19.319999999999698</v>
      </c>
      <c r="E1235" s="15" t="s">
        <v>35</v>
      </c>
      <c r="F1235" s="19">
        <v>20.319999999999698</v>
      </c>
      <c r="G1235" s="15" t="s">
        <v>36</v>
      </c>
      <c r="H1235" s="19">
        <v>22.319999999999698</v>
      </c>
      <c r="I1235" s="15" t="s">
        <v>36</v>
      </c>
      <c r="J1235" s="16">
        <v>23.319999999999698</v>
      </c>
      <c r="L1235" s="28" t="s">
        <v>36</v>
      </c>
      <c r="M1235" s="16">
        <v>22.319999999999698</v>
      </c>
      <c r="N1235" s="20" t="s">
        <v>36</v>
      </c>
      <c r="O1235" s="16">
        <v>22.319999999999698</v>
      </c>
      <c r="P1235" s="20" t="s">
        <v>36</v>
      </c>
      <c r="Q1235" s="16">
        <v>23.319999999999698</v>
      </c>
      <c r="R1235" s="20" t="s">
        <v>35</v>
      </c>
      <c r="S1235" s="16">
        <v>24.319999999999698</v>
      </c>
      <c r="T1235" s="20" t="s">
        <v>35</v>
      </c>
      <c r="U1235" s="16">
        <v>24.319999999999698</v>
      </c>
    </row>
    <row r="1236" spans="1:21">
      <c r="A1236" s="15" t="s">
        <v>36</v>
      </c>
      <c r="B1236" s="16">
        <v>16.3299999999997</v>
      </c>
      <c r="C1236" s="20" t="s">
        <v>36</v>
      </c>
      <c r="D1236" s="23">
        <v>19.3299999999997</v>
      </c>
      <c r="E1236" s="15" t="s">
        <v>35</v>
      </c>
      <c r="F1236" s="26">
        <v>20.3299999999997</v>
      </c>
      <c r="G1236" s="15" t="s">
        <v>36</v>
      </c>
      <c r="H1236" s="8">
        <v>22.3299999999997</v>
      </c>
      <c r="I1236" s="15" t="s">
        <v>36</v>
      </c>
      <c r="J1236" s="8">
        <v>23.3299999999997</v>
      </c>
      <c r="L1236" s="28" t="s">
        <v>36</v>
      </c>
      <c r="M1236" s="8">
        <v>22.3299999999997</v>
      </c>
      <c r="N1236" s="20" t="s">
        <v>36</v>
      </c>
      <c r="O1236" s="8">
        <v>22.3299999999997</v>
      </c>
      <c r="P1236" s="20" t="s">
        <v>36</v>
      </c>
      <c r="Q1236" s="8">
        <v>23.3299999999997</v>
      </c>
      <c r="R1236" s="20" t="s">
        <v>35</v>
      </c>
      <c r="S1236" s="8">
        <v>24.3299999999997</v>
      </c>
      <c r="T1236" s="20" t="s">
        <v>35</v>
      </c>
      <c r="U1236" s="8">
        <v>24.3299999999997</v>
      </c>
    </row>
    <row r="1237" spans="1:21">
      <c r="A1237" s="15" t="s">
        <v>36</v>
      </c>
      <c r="B1237" s="16">
        <v>16.339999999999701</v>
      </c>
      <c r="C1237" s="20" t="s">
        <v>36</v>
      </c>
      <c r="D1237" s="23">
        <v>19.339999999999701</v>
      </c>
      <c r="E1237" s="15" t="s">
        <v>35</v>
      </c>
      <c r="F1237" s="19">
        <v>20.339999999999701</v>
      </c>
      <c r="G1237" s="15" t="s">
        <v>36</v>
      </c>
      <c r="H1237" s="19">
        <v>22.339999999999701</v>
      </c>
      <c r="I1237" s="15" t="s">
        <v>36</v>
      </c>
      <c r="J1237" s="16">
        <v>23.339999999999701</v>
      </c>
      <c r="L1237" s="28" t="s">
        <v>36</v>
      </c>
      <c r="M1237" s="16">
        <v>22.339999999999701</v>
      </c>
      <c r="N1237" s="20" t="s">
        <v>36</v>
      </c>
      <c r="O1237" s="16">
        <v>22.339999999999701</v>
      </c>
      <c r="P1237" s="20" t="s">
        <v>36</v>
      </c>
      <c r="Q1237" s="16">
        <v>23.339999999999701</v>
      </c>
      <c r="R1237" s="20" t="s">
        <v>35</v>
      </c>
      <c r="S1237" s="16">
        <v>24.339999999999701</v>
      </c>
      <c r="T1237" s="20" t="s">
        <v>35</v>
      </c>
      <c r="U1237" s="16">
        <v>24.339999999999701</v>
      </c>
    </row>
    <row r="1238" spans="1:21">
      <c r="A1238" s="15" t="s">
        <v>36</v>
      </c>
      <c r="B1238" s="16">
        <v>16.349999999999699</v>
      </c>
      <c r="C1238" s="20" t="s">
        <v>36</v>
      </c>
      <c r="D1238" s="23">
        <v>19.349999999999699</v>
      </c>
      <c r="E1238" s="15" t="s">
        <v>35</v>
      </c>
      <c r="F1238" s="26">
        <v>20.349999999999699</v>
      </c>
      <c r="G1238" s="15" t="s">
        <v>36</v>
      </c>
      <c r="H1238" s="8">
        <v>22.349999999999699</v>
      </c>
      <c r="I1238" s="15" t="s">
        <v>36</v>
      </c>
      <c r="J1238" s="8">
        <v>23.349999999999699</v>
      </c>
      <c r="L1238" s="28" t="s">
        <v>36</v>
      </c>
      <c r="M1238" s="8">
        <v>22.349999999999699</v>
      </c>
      <c r="N1238" s="20" t="s">
        <v>36</v>
      </c>
      <c r="O1238" s="8">
        <v>22.349999999999699</v>
      </c>
      <c r="P1238" s="20" t="s">
        <v>36</v>
      </c>
      <c r="Q1238" s="8">
        <v>23.349999999999699</v>
      </c>
      <c r="R1238" s="20" t="s">
        <v>35</v>
      </c>
      <c r="S1238" s="8">
        <v>24.349999999999699</v>
      </c>
      <c r="T1238" s="20" t="s">
        <v>35</v>
      </c>
      <c r="U1238" s="8">
        <v>24.349999999999699</v>
      </c>
    </row>
    <row r="1239" spans="1:21">
      <c r="A1239" s="15" t="s">
        <v>36</v>
      </c>
      <c r="B1239" s="16">
        <v>16.359999999999701</v>
      </c>
      <c r="C1239" s="20" t="s">
        <v>36</v>
      </c>
      <c r="D1239" s="23">
        <v>19.359999999999701</v>
      </c>
      <c r="E1239" s="15" t="s">
        <v>35</v>
      </c>
      <c r="F1239" s="19">
        <v>20.359999999999701</v>
      </c>
      <c r="G1239" s="15" t="s">
        <v>36</v>
      </c>
      <c r="H1239" s="19">
        <v>22.359999999999701</v>
      </c>
      <c r="I1239" s="15" t="s">
        <v>36</v>
      </c>
      <c r="J1239" s="16">
        <v>23.359999999999701</v>
      </c>
      <c r="L1239" s="28" t="s">
        <v>36</v>
      </c>
      <c r="M1239" s="16">
        <v>22.359999999999701</v>
      </c>
      <c r="N1239" s="20" t="s">
        <v>36</v>
      </c>
      <c r="O1239" s="16">
        <v>22.359999999999701</v>
      </c>
      <c r="P1239" s="20" t="s">
        <v>36</v>
      </c>
      <c r="Q1239" s="16">
        <v>23.359999999999701</v>
      </c>
      <c r="R1239" s="20" t="s">
        <v>35</v>
      </c>
      <c r="S1239" s="16">
        <v>24.359999999999701</v>
      </c>
      <c r="T1239" s="20" t="s">
        <v>35</v>
      </c>
      <c r="U1239" s="16">
        <v>24.359999999999701</v>
      </c>
    </row>
    <row r="1240" spans="1:21">
      <c r="A1240" s="15" t="s">
        <v>36</v>
      </c>
      <c r="B1240" s="16">
        <v>16.369999999999699</v>
      </c>
      <c r="C1240" s="20" t="s">
        <v>36</v>
      </c>
      <c r="D1240" s="23">
        <v>19.369999999999699</v>
      </c>
      <c r="E1240" s="15" t="s">
        <v>35</v>
      </c>
      <c r="F1240" s="26">
        <v>20.369999999999699</v>
      </c>
      <c r="G1240" s="15" t="s">
        <v>36</v>
      </c>
      <c r="H1240" s="8">
        <v>22.369999999999699</v>
      </c>
      <c r="I1240" s="15" t="s">
        <v>36</v>
      </c>
      <c r="J1240" s="8">
        <v>23.369999999999699</v>
      </c>
      <c r="L1240" s="28" t="s">
        <v>36</v>
      </c>
      <c r="M1240" s="8">
        <v>22.369999999999699</v>
      </c>
      <c r="N1240" s="20" t="s">
        <v>36</v>
      </c>
      <c r="O1240" s="8">
        <v>22.369999999999699</v>
      </c>
      <c r="P1240" s="20" t="s">
        <v>36</v>
      </c>
      <c r="Q1240" s="8">
        <v>23.369999999999699</v>
      </c>
      <c r="R1240" s="20" t="s">
        <v>35</v>
      </c>
      <c r="S1240" s="8">
        <v>24.369999999999699</v>
      </c>
      <c r="T1240" s="20" t="s">
        <v>35</v>
      </c>
      <c r="U1240" s="8">
        <v>24.369999999999699</v>
      </c>
    </row>
    <row r="1241" spans="1:21">
      <c r="A1241" s="15" t="s">
        <v>36</v>
      </c>
      <c r="B1241" s="16">
        <v>16.379999999999701</v>
      </c>
      <c r="C1241" s="20" t="s">
        <v>36</v>
      </c>
      <c r="D1241" s="23">
        <v>19.379999999999701</v>
      </c>
      <c r="E1241" s="15" t="s">
        <v>35</v>
      </c>
      <c r="F1241" s="19">
        <v>20.379999999999701</v>
      </c>
      <c r="G1241" s="15" t="s">
        <v>36</v>
      </c>
      <c r="H1241" s="19">
        <v>22.379999999999701</v>
      </c>
      <c r="I1241" s="15" t="s">
        <v>36</v>
      </c>
      <c r="J1241" s="16">
        <v>23.379999999999701</v>
      </c>
      <c r="L1241" s="28" t="s">
        <v>36</v>
      </c>
      <c r="M1241" s="16">
        <v>22.379999999999701</v>
      </c>
      <c r="N1241" s="20" t="s">
        <v>36</v>
      </c>
      <c r="O1241" s="16">
        <v>22.379999999999701</v>
      </c>
      <c r="P1241" s="20" t="s">
        <v>36</v>
      </c>
      <c r="Q1241" s="16">
        <v>23.379999999999701</v>
      </c>
      <c r="R1241" s="20" t="s">
        <v>35</v>
      </c>
      <c r="S1241" s="16">
        <v>24.379999999999701</v>
      </c>
      <c r="T1241" s="20" t="s">
        <v>35</v>
      </c>
      <c r="U1241" s="16">
        <v>24.379999999999701</v>
      </c>
    </row>
    <row r="1242" spans="1:21">
      <c r="A1242" s="15" t="s">
        <v>36</v>
      </c>
      <c r="B1242" s="16">
        <v>16.389999999999699</v>
      </c>
      <c r="C1242" s="20" t="s">
        <v>36</v>
      </c>
      <c r="D1242" s="23">
        <v>19.389999999999699</v>
      </c>
      <c r="E1242" s="15" t="s">
        <v>35</v>
      </c>
      <c r="F1242" s="26">
        <v>20.389999999999699</v>
      </c>
      <c r="G1242" s="15" t="s">
        <v>36</v>
      </c>
      <c r="H1242" s="8">
        <v>22.389999999999699</v>
      </c>
      <c r="I1242" s="15" t="s">
        <v>36</v>
      </c>
      <c r="J1242" s="8">
        <v>23.389999999999699</v>
      </c>
      <c r="L1242" s="28" t="s">
        <v>36</v>
      </c>
      <c r="M1242" s="8">
        <v>22.389999999999699</v>
      </c>
      <c r="N1242" s="20" t="s">
        <v>36</v>
      </c>
      <c r="O1242" s="8">
        <v>22.389999999999699</v>
      </c>
      <c r="P1242" s="20" t="s">
        <v>36</v>
      </c>
      <c r="Q1242" s="8">
        <v>23.389999999999699</v>
      </c>
      <c r="R1242" s="20" t="s">
        <v>35</v>
      </c>
      <c r="S1242" s="8">
        <v>24.389999999999699</v>
      </c>
      <c r="T1242" s="20" t="s">
        <v>35</v>
      </c>
      <c r="U1242" s="8">
        <v>24.389999999999699</v>
      </c>
    </row>
    <row r="1243" spans="1:21">
      <c r="A1243" s="15" t="s">
        <v>36</v>
      </c>
      <c r="B1243" s="16">
        <v>16.3999999999997</v>
      </c>
      <c r="C1243" s="20" t="s">
        <v>36</v>
      </c>
      <c r="D1243" s="23">
        <v>19.3999999999997</v>
      </c>
      <c r="E1243" s="15" t="s">
        <v>35</v>
      </c>
      <c r="F1243" s="19">
        <v>20.3999999999997</v>
      </c>
      <c r="G1243" s="15" t="s">
        <v>36</v>
      </c>
      <c r="H1243" s="19">
        <v>22.3999999999997</v>
      </c>
      <c r="I1243" s="15" t="s">
        <v>36</v>
      </c>
      <c r="J1243" s="16">
        <v>23.3999999999997</v>
      </c>
      <c r="L1243" s="28" t="s">
        <v>36</v>
      </c>
      <c r="M1243" s="16">
        <v>22.3999999999997</v>
      </c>
      <c r="N1243" s="20" t="s">
        <v>36</v>
      </c>
      <c r="O1243" s="16">
        <v>22.3999999999997</v>
      </c>
      <c r="P1243" s="20" t="s">
        <v>36</v>
      </c>
      <c r="Q1243" s="16">
        <v>23.3999999999997</v>
      </c>
      <c r="R1243" s="20" t="s">
        <v>35</v>
      </c>
      <c r="S1243" s="16">
        <v>24.3999999999997</v>
      </c>
      <c r="T1243" s="20" t="s">
        <v>35</v>
      </c>
      <c r="U1243" s="16">
        <v>24.3999999999997</v>
      </c>
    </row>
    <row r="1244" spans="1:21">
      <c r="A1244" s="15" t="s">
        <v>36</v>
      </c>
      <c r="B1244" s="16">
        <v>16.409999999999702</v>
      </c>
      <c r="C1244" s="20" t="s">
        <v>36</v>
      </c>
      <c r="D1244" s="23">
        <v>19.409999999999702</v>
      </c>
      <c r="E1244" s="15" t="s">
        <v>35</v>
      </c>
      <c r="F1244" s="26">
        <v>20.409999999999702</v>
      </c>
      <c r="G1244" s="15" t="s">
        <v>36</v>
      </c>
      <c r="H1244" s="8">
        <v>22.409999999999702</v>
      </c>
      <c r="I1244" s="15" t="s">
        <v>36</v>
      </c>
      <c r="J1244" s="8">
        <v>23.409999999999702</v>
      </c>
      <c r="L1244" s="28" t="s">
        <v>36</v>
      </c>
      <c r="M1244" s="8">
        <v>22.409999999999702</v>
      </c>
      <c r="N1244" s="20" t="s">
        <v>36</v>
      </c>
      <c r="O1244" s="8">
        <v>22.409999999999702</v>
      </c>
      <c r="P1244" s="20" t="s">
        <v>36</v>
      </c>
      <c r="Q1244" s="8">
        <v>23.409999999999702</v>
      </c>
      <c r="R1244" s="20" t="s">
        <v>35</v>
      </c>
      <c r="S1244" s="8">
        <v>24.409999999999702</v>
      </c>
      <c r="T1244" s="20" t="s">
        <v>35</v>
      </c>
      <c r="U1244" s="8">
        <v>24.409999999999702</v>
      </c>
    </row>
    <row r="1245" spans="1:21">
      <c r="A1245" s="15" t="s">
        <v>36</v>
      </c>
      <c r="B1245" s="16">
        <v>16.4199999999997</v>
      </c>
      <c r="C1245" s="20" t="s">
        <v>36</v>
      </c>
      <c r="D1245" s="23">
        <v>19.4199999999997</v>
      </c>
      <c r="E1245" s="15" t="s">
        <v>35</v>
      </c>
      <c r="F1245" s="19">
        <v>20.4199999999997</v>
      </c>
      <c r="G1245" s="15" t="s">
        <v>36</v>
      </c>
      <c r="H1245" s="19">
        <v>22.4199999999997</v>
      </c>
      <c r="I1245" s="15" t="s">
        <v>36</v>
      </c>
      <c r="J1245" s="16">
        <v>23.4199999999997</v>
      </c>
      <c r="L1245" s="28" t="s">
        <v>36</v>
      </c>
      <c r="M1245" s="16">
        <v>22.4199999999997</v>
      </c>
      <c r="N1245" s="20" t="s">
        <v>36</v>
      </c>
      <c r="O1245" s="16">
        <v>22.4199999999997</v>
      </c>
      <c r="P1245" s="20" t="s">
        <v>36</v>
      </c>
      <c r="Q1245" s="16">
        <v>23.4199999999997</v>
      </c>
      <c r="R1245" s="20" t="s">
        <v>35</v>
      </c>
      <c r="S1245" s="16">
        <v>24.4199999999997</v>
      </c>
      <c r="T1245" s="20" t="s">
        <v>35</v>
      </c>
      <c r="U1245" s="16">
        <v>24.4199999999997</v>
      </c>
    </row>
    <row r="1246" spans="1:21">
      <c r="A1246" s="15" t="s">
        <v>36</v>
      </c>
      <c r="B1246" s="16">
        <v>16.429999999999701</v>
      </c>
      <c r="C1246" s="20" t="s">
        <v>36</v>
      </c>
      <c r="D1246" s="23">
        <v>19.429999999999701</v>
      </c>
      <c r="E1246" s="15" t="s">
        <v>35</v>
      </c>
      <c r="F1246" s="26">
        <v>20.429999999999701</v>
      </c>
      <c r="G1246" s="15" t="s">
        <v>36</v>
      </c>
      <c r="H1246" s="8">
        <v>22.429999999999701</v>
      </c>
      <c r="I1246" s="15" t="s">
        <v>36</v>
      </c>
      <c r="J1246" s="8">
        <v>23.429999999999701</v>
      </c>
      <c r="L1246" s="28" t="s">
        <v>36</v>
      </c>
      <c r="M1246" s="8">
        <v>22.429999999999701</v>
      </c>
      <c r="N1246" s="20" t="s">
        <v>36</v>
      </c>
      <c r="O1246" s="8">
        <v>22.429999999999701</v>
      </c>
      <c r="P1246" s="20" t="s">
        <v>36</v>
      </c>
      <c r="Q1246" s="8">
        <v>23.429999999999701</v>
      </c>
      <c r="R1246" s="20" t="s">
        <v>35</v>
      </c>
      <c r="S1246" s="8">
        <v>24.429999999999701</v>
      </c>
      <c r="T1246" s="20" t="s">
        <v>35</v>
      </c>
      <c r="U1246" s="8">
        <v>24.429999999999701</v>
      </c>
    </row>
    <row r="1247" spans="1:21">
      <c r="A1247" s="15" t="s">
        <v>36</v>
      </c>
      <c r="B1247" s="16">
        <v>16.439999999999699</v>
      </c>
      <c r="C1247" s="20" t="s">
        <v>36</v>
      </c>
      <c r="D1247" s="23">
        <v>19.439999999999699</v>
      </c>
      <c r="E1247" s="15" t="s">
        <v>35</v>
      </c>
      <c r="F1247" s="19">
        <v>20.439999999999699</v>
      </c>
      <c r="G1247" s="15" t="s">
        <v>36</v>
      </c>
      <c r="H1247" s="19">
        <v>22.439999999999699</v>
      </c>
      <c r="I1247" s="15" t="s">
        <v>36</v>
      </c>
      <c r="J1247" s="16">
        <v>23.439999999999699</v>
      </c>
      <c r="L1247" s="28" t="s">
        <v>36</v>
      </c>
      <c r="M1247" s="16">
        <v>22.439999999999699</v>
      </c>
      <c r="N1247" s="20" t="s">
        <v>36</v>
      </c>
      <c r="O1247" s="16">
        <v>22.439999999999699</v>
      </c>
      <c r="P1247" s="20" t="s">
        <v>36</v>
      </c>
      <c r="Q1247" s="16">
        <v>23.439999999999699</v>
      </c>
      <c r="R1247" s="20" t="s">
        <v>35</v>
      </c>
      <c r="S1247" s="16">
        <v>24.439999999999699</v>
      </c>
      <c r="T1247" s="20" t="s">
        <v>35</v>
      </c>
      <c r="U1247" s="16">
        <v>24.439999999999699</v>
      </c>
    </row>
    <row r="1248" spans="1:21">
      <c r="A1248" s="15" t="s">
        <v>36</v>
      </c>
      <c r="B1248" s="16">
        <v>16.449999999999701</v>
      </c>
      <c r="C1248" s="20" t="s">
        <v>36</v>
      </c>
      <c r="D1248" s="23">
        <v>19.449999999999701</v>
      </c>
      <c r="E1248" s="15" t="s">
        <v>35</v>
      </c>
      <c r="F1248" s="26">
        <v>20.449999999999701</v>
      </c>
      <c r="G1248" s="15" t="s">
        <v>36</v>
      </c>
      <c r="H1248" s="8">
        <v>22.449999999999701</v>
      </c>
      <c r="I1248" s="15" t="s">
        <v>36</v>
      </c>
      <c r="J1248" s="8">
        <v>23.449999999999701</v>
      </c>
      <c r="L1248" s="28" t="s">
        <v>36</v>
      </c>
      <c r="M1248" s="8">
        <v>22.449999999999701</v>
      </c>
      <c r="N1248" s="20" t="s">
        <v>36</v>
      </c>
      <c r="O1248" s="8">
        <v>22.449999999999701</v>
      </c>
      <c r="P1248" s="20" t="s">
        <v>36</v>
      </c>
      <c r="Q1248" s="8">
        <v>23.449999999999701</v>
      </c>
      <c r="R1248" s="20" t="s">
        <v>35</v>
      </c>
      <c r="S1248" s="8">
        <v>24.449999999999701</v>
      </c>
      <c r="T1248" s="20" t="s">
        <v>35</v>
      </c>
      <c r="U1248" s="8">
        <v>24.449999999999701</v>
      </c>
    </row>
    <row r="1249" spans="1:21">
      <c r="A1249" s="15" t="s">
        <v>36</v>
      </c>
      <c r="B1249" s="16">
        <v>16.459999999999699</v>
      </c>
      <c r="C1249" s="20" t="s">
        <v>36</v>
      </c>
      <c r="D1249" s="23">
        <v>19.459999999999699</v>
      </c>
      <c r="E1249" s="15" t="s">
        <v>35</v>
      </c>
      <c r="F1249" s="19">
        <v>20.459999999999699</v>
      </c>
      <c r="G1249" s="15" t="s">
        <v>36</v>
      </c>
      <c r="H1249" s="19">
        <v>22.459999999999699</v>
      </c>
      <c r="I1249" s="15" t="s">
        <v>36</v>
      </c>
      <c r="J1249" s="16">
        <v>23.459999999999699</v>
      </c>
      <c r="L1249" s="28" t="s">
        <v>36</v>
      </c>
      <c r="M1249" s="16">
        <v>22.459999999999699</v>
      </c>
      <c r="N1249" s="20" t="s">
        <v>36</v>
      </c>
      <c r="O1249" s="16">
        <v>22.459999999999699</v>
      </c>
      <c r="P1249" s="20" t="s">
        <v>36</v>
      </c>
      <c r="Q1249" s="16">
        <v>23.459999999999699</v>
      </c>
      <c r="R1249" s="20" t="s">
        <v>35</v>
      </c>
      <c r="S1249" s="16">
        <v>24.459999999999699</v>
      </c>
      <c r="T1249" s="20" t="s">
        <v>35</v>
      </c>
      <c r="U1249" s="16">
        <v>24.459999999999699</v>
      </c>
    </row>
    <row r="1250" spans="1:21">
      <c r="A1250" s="15" t="s">
        <v>36</v>
      </c>
      <c r="B1250" s="16">
        <v>16.4699999999997</v>
      </c>
      <c r="C1250" s="20" t="s">
        <v>36</v>
      </c>
      <c r="D1250" s="23">
        <v>19.4699999999997</v>
      </c>
      <c r="E1250" s="15" t="s">
        <v>35</v>
      </c>
      <c r="F1250" s="26">
        <v>20.4699999999997</v>
      </c>
      <c r="G1250" s="15" t="s">
        <v>36</v>
      </c>
      <c r="H1250" s="8">
        <v>22.4699999999997</v>
      </c>
      <c r="I1250" s="15" t="s">
        <v>36</v>
      </c>
      <c r="J1250" s="8">
        <v>23.4699999999997</v>
      </c>
      <c r="L1250" s="28" t="s">
        <v>36</v>
      </c>
      <c r="M1250" s="8">
        <v>22.4699999999997</v>
      </c>
      <c r="N1250" s="20" t="s">
        <v>36</v>
      </c>
      <c r="O1250" s="8">
        <v>22.4699999999997</v>
      </c>
      <c r="P1250" s="20" t="s">
        <v>36</v>
      </c>
      <c r="Q1250" s="8">
        <v>23.4699999999997</v>
      </c>
      <c r="R1250" s="20" t="s">
        <v>35</v>
      </c>
      <c r="S1250" s="8">
        <v>24.4699999999997</v>
      </c>
      <c r="T1250" s="20" t="s">
        <v>35</v>
      </c>
      <c r="U1250" s="8">
        <v>24.4699999999997</v>
      </c>
    </row>
    <row r="1251" spans="1:21">
      <c r="A1251" s="15" t="s">
        <v>36</v>
      </c>
      <c r="B1251" s="16">
        <v>16.479999999999698</v>
      </c>
      <c r="C1251" s="20" t="s">
        <v>36</v>
      </c>
      <c r="D1251" s="23">
        <v>19.479999999999698</v>
      </c>
      <c r="E1251" s="15" t="s">
        <v>35</v>
      </c>
      <c r="F1251" s="19">
        <v>20.479999999999698</v>
      </c>
      <c r="G1251" s="15" t="s">
        <v>36</v>
      </c>
      <c r="H1251" s="19">
        <v>22.479999999999698</v>
      </c>
      <c r="I1251" s="15" t="s">
        <v>36</v>
      </c>
      <c r="J1251" s="16">
        <v>23.479999999999698</v>
      </c>
      <c r="L1251" s="28" t="s">
        <v>36</v>
      </c>
      <c r="M1251" s="16">
        <v>22.479999999999698</v>
      </c>
      <c r="N1251" s="20" t="s">
        <v>36</v>
      </c>
      <c r="O1251" s="16">
        <v>22.479999999999698</v>
      </c>
      <c r="P1251" s="20" t="s">
        <v>36</v>
      </c>
      <c r="Q1251" s="16">
        <v>23.479999999999698</v>
      </c>
      <c r="R1251" s="20" t="s">
        <v>35</v>
      </c>
      <c r="S1251" s="16">
        <v>24.479999999999698</v>
      </c>
      <c r="T1251" s="20" t="s">
        <v>35</v>
      </c>
      <c r="U1251" s="16">
        <v>24.479999999999698</v>
      </c>
    </row>
    <row r="1252" spans="1:21">
      <c r="A1252" s="15" t="s">
        <v>36</v>
      </c>
      <c r="B1252" s="16">
        <v>16.4899999999997</v>
      </c>
      <c r="C1252" s="20" t="s">
        <v>36</v>
      </c>
      <c r="D1252" s="23">
        <v>19.4899999999997</v>
      </c>
      <c r="E1252" s="15" t="s">
        <v>35</v>
      </c>
      <c r="F1252" s="26">
        <v>20.4899999999997</v>
      </c>
      <c r="G1252" s="15" t="s">
        <v>36</v>
      </c>
      <c r="H1252" s="8">
        <v>22.4899999999997</v>
      </c>
      <c r="I1252" s="15" t="s">
        <v>36</v>
      </c>
      <c r="J1252" s="8">
        <v>23.4899999999997</v>
      </c>
      <c r="L1252" s="28" t="s">
        <v>36</v>
      </c>
      <c r="M1252" s="8">
        <v>22.4899999999997</v>
      </c>
      <c r="N1252" s="20" t="s">
        <v>36</v>
      </c>
      <c r="O1252" s="8">
        <v>22.4899999999997</v>
      </c>
      <c r="P1252" s="20" t="s">
        <v>36</v>
      </c>
      <c r="Q1252" s="8">
        <v>23.4899999999997</v>
      </c>
      <c r="R1252" s="20" t="s">
        <v>35</v>
      </c>
      <c r="S1252" s="8">
        <v>24.4899999999997</v>
      </c>
      <c r="T1252" s="20" t="s">
        <v>35</v>
      </c>
      <c r="U1252" s="8">
        <v>24.4899999999997</v>
      </c>
    </row>
    <row r="1253" spans="1:21">
      <c r="A1253" s="15" t="s">
        <v>36</v>
      </c>
      <c r="B1253" s="16">
        <v>16.499999999999702</v>
      </c>
      <c r="C1253" s="20" t="s">
        <v>36</v>
      </c>
      <c r="D1253" s="23">
        <v>19.499999999999702</v>
      </c>
      <c r="E1253" s="15" t="s">
        <v>35</v>
      </c>
      <c r="F1253" s="19">
        <v>20.499999999999702</v>
      </c>
      <c r="G1253" s="15" t="s">
        <v>36</v>
      </c>
      <c r="H1253" s="19">
        <v>22.499999999999702</v>
      </c>
      <c r="I1253" s="15" t="s">
        <v>36</v>
      </c>
      <c r="J1253" s="16">
        <v>23.499999999999702</v>
      </c>
      <c r="L1253" s="28" t="s">
        <v>36</v>
      </c>
      <c r="M1253" s="16">
        <v>22.499999999999702</v>
      </c>
      <c r="N1253" s="20" t="s">
        <v>36</v>
      </c>
      <c r="O1253" s="16">
        <v>22.499999999999702</v>
      </c>
      <c r="P1253" s="20" t="s">
        <v>36</v>
      </c>
      <c r="Q1253" s="16">
        <v>23.499999999999702</v>
      </c>
      <c r="R1253" s="20" t="s">
        <v>35</v>
      </c>
      <c r="S1253" s="16">
        <v>24.499999999999702</v>
      </c>
      <c r="T1253" s="20" t="s">
        <v>35</v>
      </c>
      <c r="U1253" s="16">
        <v>24.499999999999702</v>
      </c>
    </row>
    <row r="1254" spans="1:21">
      <c r="A1254" s="15" t="s">
        <v>36</v>
      </c>
      <c r="B1254" s="16">
        <v>16.5099999999997</v>
      </c>
      <c r="C1254" s="20" t="s">
        <v>36</v>
      </c>
      <c r="D1254" s="23">
        <v>19.5099999999997</v>
      </c>
      <c r="E1254" s="15" t="s">
        <v>35</v>
      </c>
      <c r="F1254" s="26">
        <v>20.5099999999997</v>
      </c>
      <c r="G1254" s="15" t="s">
        <v>36</v>
      </c>
      <c r="H1254" s="8">
        <v>22.5099999999997</v>
      </c>
      <c r="I1254" s="15" t="s">
        <v>36</v>
      </c>
      <c r="J1254" s="8">
        <v>23.5099999999997</v>
      </c>
      <c r="L1254" s="28" t="s">
        <v>36</v>
      </c>
      <c r="M1254" s="8">
        <v>22.5099999999997</v>
      </c>
      <c r="N1254" s="20" t="s">
        <v>36</v>
      </c>
      <c r="O1254" s="8">
        <v>22.5099999999997</v>
      </c>
      <c r="P1254" s="20" t="s">
        <v>36</v>
      </c>
      <c r="Q1254" s="8">
        <v>23.5099999999997</v>
      </c>
      <c r="R1254" s="20" t="s">
        <v>35</v>
      </c>
      <c r="S1254" s="8">
        <v>24.5099999999997</v>
      </c>
      <c r="T1254" s="20" t="s">
        <v>35</v>
      </c>
      <c r="U1254" s="8">
        <v>24.5099999999997</v>
      </c>
    </row>
    <row r="1255" spans="1:21">
      <c r="A1255" s="15" t="s">
        <v>36</v>
      </c>
      <c r="B1255" s="16">
        <v>16.519999999999701</v>
      </c>
      <c r="C1255" s="20" t="s">
        <v>36</v>
      </c>
      <c r="D1255" s="23">
        <v>19.519999999999701</v>
      </c>
      <c r="E1255" s="15" t="s">
        <v>35</v>
      </c>
      <c r="F1255" s="19">
        <v>20.519999999999701</v>
      </c>
      <c r="G1255" s="15" t="s">
        <v>36</v>
      </c>
      <c r="H1255" s="19">
        <v>22.519999999999701</v>
      </c>
      <c r="I1255" s="15" t="s">
        <v>36</v>
      </c>
      <c r="J1255" s="16">
        <v>23.519999999999701</v>
      </c>
      <c r="L1255" s="28" t="s">
        <v>36</v>
      </c>
      <c r="M1255" s="16">
        <v>22.519999999999701</v>
      </c>
      <c r="N1255" s="20" t="s">
        <v>36</v>
      </c>
      <c r="O1255" s="16">
        <v>22.519999999999701</v>
      </c>
      <c r="P1255" s="20" t="s">
        <v>36</v>
      </c>
      <c r="Q1255" s="16">
        <v>23.519999999999701</v>
      </c>
      <c r="R1255" s="20" t="s">
        <v>35</v>
      </c>
      <c r="S1255" s="16">
        <v>24.519999999999701</v>
      </c>
      <c r="T1255" s="20" t="s">
        <v>35</v>
      </c>
      <c r="U1255" s="16">
        <v>24.519999999999701</v>
      </c>
    </row>
    <row r="1256" spans="1:21">
      <c r="A1256" s="15" t="s">
        <v>36</v>
      </c>
      <c r="B1256" s="16">
        <v>16.529999999999699</v>
      </c>
      <c r="C1256" s="20" t="s">
        <v>36</v>
      </c>
      <c r="D1256" s="23">
        <v>19.529999999999699</v>
      </c>
      <c r="E1256" s="15" t="s">
        <v>35</v>
      </c>
      <c r="F1256" s="26">
        <v>20.529999999999699</v>
      </c>
      <c r="G1256" s="15" t="s">
        <v>36</v>
      </c>
      <c r="H1256" s="8">
        <v>22.529999999999699</v>
      </c>
      <c r="I1256" s="15" t="s">
        <v>36</v>
      </c>
      <c r="J1256" s="8">
        <v>23.529999999999699</v>
      </c>
      <c r="L1256" s="28" t="s">
        <v>36</v>
      </c>
      <c r="M1256" s="8">
        <v>22.529999999999699</v>
      </c>
      <c r="N1256" s="20" t="s">
        <v>36</v>
      </c>
      <c r="O1256" s="8">
        <v>22.529999999999699</v>
      </c>
      <c r="P1256" s="20" t="s">
        <v>36</v>
      </c>
      <c r="Q1256" s="8">
        <v>23.529999999999699</v>
      </c>
      <c r="R1256" s="20" t="s">
        <v>35</v>
      </c>
      <c r="S1256" s="8">
        <v>24.529999999999699</v>
      </c>
      <c r="T1256" s="20" t="s">
        <v>35</v>
      </c>
      <c r="U1256" s="8">
        <v>24.529999999999699</v>
      </c>
    </row>
    <row r="1257" spans="1:21">
      <c r="A1257" s="15" t="s">
        <v>36</v>
      </c>
      <c r="B1257" s="16">
        <v>16.539999999999701</v>
      </c>
      <c r="C1257" s="20" t="s">
        <v>36</v>
      </c>
      <c r="D1257" s="23">
        <v>19.539999999999701</v>
      </c>
      <c r="E1257" s="15" t="s">
        <v>35</v>
      </c>
      <c r="F1257" s="19">
        <v>20.539999999999701</v>
      </c>
      <c r="G1257" s="15" t="s">
        <v>36</v>
      </c>
      <c r="H1257" s="19">
        <v>22.539999999999701</v>
      </c>
      <c r="I1257" s="15" t="s">
        <v>36</v>
      </c>
      <c r="J1257" s="16">
        <v>23.539999999999701</v>
      </c>
      <c r="L1257" s="28" t="s">
        <v>36</v>
      </c>
      <c r="M1257" s="16">
        <v>22.539999999999701</v>
      </c>
      <c r="N1257" s="20" t="s">
        <v>36</v>
      </c>
      <c r="O1257" s="16">
        <v>22.539999999999701</v>
      </c>
      <c r="P1257" s="20" t="s">
        <v>36</v>
      </c>
      <c r="Q1257" s="16">
        <v>23.539999999999701</v>
      </c>
      <c r="R1257" s="20" t="s">
        <v>35</v>
      </c>
      <c r="S1257" s="16">
        <v>24.539999999999701</v>
      </c>
      <c r="T1257" s="20" t="s">
        <v>35</v>
      </c>
      <c r="U1257" s="16">
        <v>24.539999999999701</v>
      </c>
    </row>
    <row r="1258" spans="1:21">
      <c r="A1258" s="15" t="s">
        <v>36</v>
      </c>
      <c r="B1258" s="16">
        <v>16.549999999999699</v>
      </c>
      <c r="C1258" s="20" t="s">
        <v>36</v>
      </c>
      <c r="D1258" s="23">
        <v>19.549999999999699</v>
      </c>
      <c r="E1258" s="15" t="s">
        <v>35</v>
      </c>
      <c r="F1258" s="26">
        <v>20.549999999999699</v>
      </c>
      <c r="G1258" s="15" t="s">
        <v>36</v>
      </c>
      <c r="H1258" s="8">
        <v>22.549999999999699</v>
      </c>
      <c r="I1258" s="15" t="s">
        <v>36</v>
      </c>
      <c r="J1258" s="8">
        <v>23.549999999999699</v>
      </c>
      <c r="L1258" s="28" t="s">
        <v>36</v>
      </c>
      <c r="M1258" s="8">
        <v>22.549999999999699</v>
      </c>
      <c r="N1258" s="20" t="s">
        <v>36</v>
      </c>
      <c r="O1258" s="8">
        <v>22.549999999999699</v>
      </c>
      <c r="P1258" s="20" t="s">
        <v>36</v>
      </c>
      <c r="Q1258" s="8">
        <v>23.549999999999699</v>
      </c>
      <c r="R1258" s="20" t="s">
        <v>35</v>
      </c>
      <c r="S1258" s="8">
        <v>24.549999999999699</v>
      </c>
      <c r="T1258" s="20" t="s">
        <v>35</v>
      </c>
      <c r="U1258" s="8">
        <v>24.549999999999699</v>
      </c>
    </row>
    <row r="1259" spans="1:21">
      <c r="A1259" s="15" t="s">
        <v>36</v>
      </c>
      <c r="B1259" s="16">
        <v>16.5599999999997</v>
      </c>
      <c r="C1259" s="20" t="s">
        <v>36</v>
      </c>
      <c r="D1259" s="23">
        <v>19.5599999999997</v>
      </c>
      <c r="E1259" s="15" t="s">
        <v>35</v>
      </c>
      <c r="F1259" s="19">
        <v>20.5599999999997</v>
      </c>
      <c r="G1259" s="15" t="s">
        <v>36</v>
      </c>
      <c r="H1259" s="19">
        <v>22.5599999999997</v>
      </c>
      <c r="I1259" s="15" t="s">
        <v>36</v>
      </c>
      <c r="J1259" s="16">
        <v>23.5599999999997</v>
      </c>
      <c r="L1259" s="28" t="s">
        <v>36</v>
      </c>
      <c r="M1259" s="16">
        <v>22.5599999999997</v>
      </c>
      <c r="N1259" s="20" t="s">
        <v>36</v>
      </c>
      <c r="O1259" s="16">
        <v>22.5599999999997</v>
      </c>
      <c r="P1259" s="20" t="s">
        <v>36</v>
      </c>
      <c r="Q1259" s="16">
        <v>23.5599999999997</v>
      </c>
      <c r="R1259" s="20" t="s">
        <v>35</v>
      </c>
      <c r="S1259" s="16">
        <v>24.5599999999997</v>
      </c>
      <c r="T1259" s="20" t="s">
        <v>35</v>
      </c>
      <c r="U1259" s="16">
        <v>24.5599999999997</v>
      </c>
    </row>
    <row r="1260" spans="1:21">
      <c r="A1260" s="15" t="s">
        <v>36</v>
      </c>
      <c r="B1260" s="16">
        <v>16.569999999999698</v>
      </c>
      <c r="C1260" s="20" t="s">
        <v>36</v>
      </c>
      <c r="D1260" s="23">
        <v>19.569999999999698</v>
      </c>
      <c r="E1260" s="15" t="s">
        <v>35</v>
      </c>
      <c r="F1260" s="26">
        <v>20.569999999999698</v>
      </c>
      <c r="G1260" s="15" t="s">
        <v>36</v>
      </c>
      <c r="H1260" s="8">
        <v>22.569999999999698</v>
      </c>
      <c r="I1260" s="15" t="s">
        <v>36</v>
      </c>
      <c r="J1260" s="8">
        <v>23.569999999999698</v>
      </c>
      <c r="L1260" s="28" t="s">
        <v>36</v>
      </c>
      <c r="M1260" s="8">
        <v>22.569999999999698</v>
      </c>
      <c r="N1260" s="20" t="s">
        <v>36</v>
      </c>
      <c r="O1260" s="8">
        <v>22.569999999999698</v>
      </c>
      <c r="P1260" s="20" t="s">
        <v>36</v>
      </c>
      <c r="Q1260" s="8">
        <v>23.569999999999698</v>
      </c>
      <c r="R1260" s="20" t="s">
        <v>35</v>
      </c>
      <c r="S1260" s="8">
        <v>24.569999999999698</v>
      </c>
      <c r="T1260" s="20" t="s">
        <v>35</v>
      </c>
      <c r="U1260" s="8">
        <v>24.569999999999698</v>
      </c>
    </row>
    <row r="1261" spans="1:21">
      <c r="A1261" s="15" t="s">
        <v>36</v>
      </c>
      <c r="B1261" s="16">
        <v>16.5799999999997</v>
      </c>
      <c r="C1261" s="20" t="s">
        <v>36</v>
      </c>
      <c r="D1261" s="23">
        <v>19.5799999999997</v>
      </c>
      <c r="E1261" s="15" t="s">
        <v>35</v>
      </c>
      <c r="F1261" s="19">
        <v>20.5799999999997</v>
      </c>
      <c r="G1261" s="15" t="s">
        <v>36</v>
      </c>
      <c r="H1261" s="19">
        <v>22.5799999999997</v>
      </c>
      <c r="I1261" s="15" t="s">
        <v>36</v>
      </c>
      <c r="J1261" s="16">
        <v>23.5799999999997</v>
      </c>
      <c r="L1261" s="28" t="s">
        <v>36</v>
      </c>
      <c r="M1261" s="16">
        <v>22.5799999999997</v>
      </c>
      <c r="N1261" s="20" t="s">
        <v>36</v>
      </c>
      <c r="O1261" s="16">
        <v>22.5799999999997</v>
      </c>
      <c r="P1261" s="20" t="s">
        <v>36</v>
      </c>
      <c r="Q1261" s="16">
        <v>23.5799999999997</v>
      </c>
      <c r="R1261" s="20" t="s">
        <v>35</v>
      </c>
      <c r="S1261" s="16">
        <v>24.5799999999997</v>
      </c>
      <c r="T1261" s="20" t="s">
        <v>35</v>
      </c>
      <c r="U1261" s="16">
        <v>24.5799999999997</v>
      </c>
    </row>
    <row r="1262" spans="1:21">
      <c r="A1262" s="15" t="s">
        <v>36</v>
      </c>
      <c r="B1262" s="16">
        <v>16.589999999999701</v>
      </c>
      <c r="C1262" s="20" t="s">
        <v>36</v>
      </c>
      <c r="D1262" s="23">
        <v>19.589999999999701</v>
      </c>
      <c r="E1262" s="15" t="s">
        <v>35</v>
      </c>
      <c r="F1262" s="26">
        <v>20.589999999999701</v>
      </c>
      <c r="G1262" s="15" t="s">
        <v>36</v>
      </c>
      <c r="H1262" s="8">
        <v>22.589999999999701</v>
      </c>
      <c r="I1262" s="15" t="s">
        <v>36</v>
      </c>
      <c r="J1262" s="8">
        <v>23.589999999999701</v>
      </c>
      <c r="L1262" s="28" t="s">
        <v>36</v>
      </c>
      <c r="M1262" s="8">
        <v>22.589999999999701</v>
      </c>
      <c r="N1262" s="20" t="s">
        <v>36</v>
      </c>
      <c r="O1262" s="8">
        <v>22.589999999999701</v>
      </c>
      <c r="P1262" s="20" t="s">
        <v>36</v>
      </c>
      <c r="Q1262" s="8">
        <v>23.589999999999701</v>
      </c>
      <c r="R1262" s="20" t="s">
        <v>35</v>
      </c>
      <c r="S1262" s="8">
        <v>24.589999999999701</v>
      </c>
      <c r="T1262" s="20" t="s">
        <v>35</v>
      </c>
      <c r="U1262" s="8">
        <v>24.589999999999701</v>
      </c>
    </row>
    <row r="1263" spans="1:21">
      <c r="A1263" s="15" t="s">
        <v>36</v>
      </c>
      <c r="B1263" s="16">
        <v>16.599999999999699</v>
      </c>
      <c r="C1263" s="20" t="s">
        <v>36</v>
      </c>
      <c r="D1263" s="23">
        <v>19.599999999999699</v>
      </c>
      <c r="E1263" s="15" t="s">
        <v>35</v>
      </c>
      <c r="F1263" s="19">
        <v>20.599999999999699</v>
      </c>
      <c r="G1263" s="15" t="s">
        <v>36</v>
      </c>
      <c r="H1263" s="19">
        <v>22.599999999999699</v>
      </c>
      <c r="I1263" s="15" t="s">
        <v>36</v>
      </c>
      <c r="J1263" s="16">
        <v>23.599999999999699</v>
      </c>
      <c r="L1263" s="28" t="s">
        <v>36</v>
      </c>
      <c r="M1263" s="16">
        <v>22.599999999999699</v>
      </c>
      <c r="N1263" s="20" t="s">
        <v>36</v>
      </c>
      <c r="O1263" s="16">
        <v>22.599999999999699</v>
      </c>
      <c r="P1263" s="20" t="s">
        <v>36</v>
      </c>
      <c r="Q1263" s="16">
        <v>23.599999999999699</v>
      </c>
      <c r="R1263" s="20" t="s">
        <v>35</v>
      </c>
      <c r="S1263" s="16">
        <v>24.599999999999699</v>
      </c>
      <c r="T1263" s="20" t="s">
        <v>35</v>
      </c>
      <c r="U1263" s="16">
        <v>24.599999999999699</v>
      </c>
    </row>
    <row r="1264" spans="1:21">
      <c r="A1264" s="15" t="s">
        <v>36</v>
      </c>
      <c r="B1264" s="16">
        <v>16.609999999999701</v>
      </c>
      <c r="C1264" s="20" t="s">
        <v>36</v>
      </c>
      <c r="D1264" s="23">
        <v>19.609999999999701</v>
      </c>
      <c r="E1264" s="15" t="s">
        <v>35</v>
      </c>
      <c r="F1264" s="26">
        <v>20.609999999999701</v>
      </c>
      <c r="G1264" s="15" t="s">
        <v>36</v>
      </c>
      <c r="H1264" s="8">
        <v>22.609999999999701</v>
      </c>
      <c r="I1264" s="15" t="s">
        <v>36</v>
      </c>
      <c r="J1264" s="8">
        <v>23.609999999999701</v>
      </c>
      <c r="L1264" s="28" t="s">
        <v>36</v>
      </c>
      <c r="M1264" s="8">
        <v>22.609999999999701</v>
      </c>
      <c r="N1264" s="20" t="s">
        <v>36</v>
      </c>
      <c r="O1264" s="8">
        <v>22.609999999999701</v>
      </c>
      <c r="P1264" s="20" t="s">
        <v>36</v>
      </c>
      <c r="Q1264" s="8">
        <v>23.609999999999701</v>
      </c>
      <c r="R1264" s="20" t="s">
        <v>35</v>
      </c>
      <c r="S1264" s="8">
        <v>24.609999999999701</v>
      </c>
      <c r="T1264" s="20" t="s">
        <v>35</v>
      </c>
      <c r="U1264" s="8">
        <v>24.609999999999701</v>
      </c>
    </row>
    <row r="1265" spans="1:21">
      <c r="A1265" s="15" t="s">
        <v>36</v>
      </c>
      <c r="B1265" s="16">
        <v>16.619999999999699</v>
      </c>
      <c r="C1265" s="20" t="s">
        <v>36</v>
      </c>
      <c r="D1265" s="23">
        <v>19.619999999999699</v>
      </c>
      <c r="E1265" s="15" t="s">
        <v>35</v>
      </c>
      <c r="F1265" s="19">
        <v>20.619999999999699</v>
      </c>
      <c r="G1265" s="15" t="s">
        <v>36</v>
      </c>
      <c r="H1265" s="19">
        <v>22.619999999999699</v>
      </c>
      <c r="I1265" s="15" t="s">
        <v>36</v>
      </c>
      <c r="J1265" s="16">
        <v>23.619999999999699</v>
      </c>
      <c r="L1265" s="28" t="s">
        <v>36</v>
      </c>
      <c r="M1265" s="16">
        <v>22.619999999999699</v>
      </c>
      <c r="N1265" s="20" t="s">
        <v>36</v>
      </c>
      <c r="O1265" s="16">
        <v>22.619999999999699</v>
      </c>
      <c r="P1265" s="20" t="s">
        <v>36</v>
      </c>
      <c r="Q1265" s="16">
        <v>23.619999999999699</v>
      </c>
      <c r="R1265" s="20" t="s">
        <v>35</v>
      </c>
      <c r="S1265" s="16">
        <v>24.619999999999699</v>
      </c>
      <c r="T1265" s="20" t="s">
        <v>35</v>
      </c>
      <c r="U1265" s="16">
        <v>24.619999999999699</v>
      </c>
    </row>
    <row r="1266" spans="1:21">
      <c r="A1266" s="15" t="s">
        <v>36</v>
      </c>
      <c r="B1266" s="16">
        <v>16.629999999999701</v>
      </c>
      <c r="C1266" s="20" t="s">
        <v>36</v>
      </c>
      <c r="D1266" s="23">
        <v>19.629999999999701</v>
      </c>
      <c r="E1266" s="15" t="s">
        <v>35</v>
      </c>
      <c r="F1266" s="26">
        <v>20.629999999999701</v>
      </c>
      <c r="G1266" s="15" t="s">
        <v>36</v>
      </c>
      <c r="H1266" s="8">
        <v>22.629999999999701</v>
      </c>
      <c r="I1266" s="15" t="s">
        <v>36</v>
      </c>
      <c r="J1266" s="8">
        <v>23.629999999999701</v>
      </c>
      <c r="L1266" s="28" t="s">
        <v>36</v>
      </c>
      <c r="M1266" s="8">
        <v>22.629999999999701</v>
      </c>
      <c r="N1266" s="20" t="s">
        <v>36</v>
      </c>
      <c r="O1266" s="8">
        <v>22.629999999999701</v>
      </c>
      <c r="P1266" s="20" t="s">
        <v>36</v>
      </c>
      <c r="Q1266" s="8">
        <v>23.629999999999701</v>
      </c>
      <c r="R1266" s="20" t="s">
        <v>35</v>
      </c>
      <c r="S1266" s="8">
        <v>24.629999999999701</v>
      </c>
      <c r="T1266" s="20" t="s">
        <v>35</v>
      </c>
      <c r="U1266" s="8">
        <v>24.629999999999701</v>
      </c>
    </row>
    <row r="1267" spans="1:21">
      <c r="A1267" s="15" t="s">
        <v>36</v>
      </c>
      <c r="B1267" s="16">
        <v>16.639999999999699</v>
      </c>
      <c r="C1267" s="20" t="s">
        <v>36</v>
      </c>
      <c r="D1267" s="23">
        <v>19.639999999999699</v>
      </c>
      <c r="E1267" s="15" t="s">
        <v>35</v>
      </c>
      <c r="F1267" s="19">
        <v>20.639999999999699</v>
      </c>
      <c r="G1267" s="15" t="s">
        <v>36</v>
      </c>
      <c r="H1267" s="19">
        <v>22.639999999999699</v>
      </c>
      <c r="I1267" s="15" t="s">
        <v>36</v>
      </c>
      <c r="J1267" s="16">
        <v>23.639999999999699</v>
      </c>
      <c r="L1267" s="28" t="s">
        <v>36</v>
      </c>
      <c r="M1267" s="16">
        <v>22.639999999999699</v>
      </c>
      <c r="N1267" s="20" t="s">
        <v>36</v>
      </c>
      <c r="O1267" s="16">
        <v>22.639999999999699</v>
      </c>
      <c r="P1267" s="20" t="s">
        <v>36</v>
      </c>
      <c r="Q1267" s="16">
        <v>23.639999999999699</v>
      </c>
      <c r="R1267" s="20" t="s">
        <v>35</v>
      </c>
      <c r="S1267" s="16">
        <v>24.639999999999699</v>
      </c>
      <c r="T1267" s="20" t="s">
        <v>35</v>
      </c>
      <c r="U1267" s="16">
        <v>24.639999999999699</v>
      </c>
    </row>
    <row r="1268" spans="1:21">
      <c r="A1268" s="15" t="s">
        <v>36</v>
      </c>
      <c r="B1268" s="16">
        <v>16.6499999999997</v>
      </c>
      <c r="C1268" s="20" t="s">
        <v>36</v>
      </c>
      <c r="D1268" s="23">
        <v>19.6499999999997</v>
      </c>
      <c r="E1268" s="15" t="s">
        <v>35</v>
      </c>
      <c r="F1268" s="26">
        <v>20.6499999999997</v>
      </c>
      <c r="G1268" s="15" t="s">
        <v>36</v>
      </c>
      <c r="H1268" s="8">
        <v>22.6499999999997</v>
      </c>
      <c r="I1268" s="15" t="s">
        <v>36</v>
      </c>
      <c r="J1268" s="8">
        <v>23.6499999999997</v>
      </c>
      <c r="L1268" s="28" t="s">
        <v>36</v>
      </c>
      <c r="M1268" s="8">
        <v>22.6499999999997</v>
      </c>
      <c r="N1268" s="20" t="s">
        <v>36</v>
      </c>
      <c r="O1268" s="8">
        <v>22.6499999999997</v>
      </c>
      <c r="P1268" s="20" t="s">
        <v>36</v>
      </c>
      <c r="Q1268" s="8">
        <v>23.6499999999997</v>
      </c>
      <c r="R1268" s="20" t="s">
        <v>35</v>
      </c>
      <c r="S1268" s="8">
        <v>24.6499999999997</v>
      </c>
      <c r="T1268" s="20" t="s">
        <v>35</v>
      </c>
      <c r="U1268" s="8">
        <v>24.6499999999997</v>
      </c>
    </row>
    <row r="1269" spans="1:21">
      <c r="A1269" s="15" t="s">
        <v>36</v>
      </c>
      <c r="B1269" s="16">
        <v>16.659999999999702</v>
      </c>
      <c r="C1269" s="20" t="s">
        <v>36</v>
      </c>
      <c r="D1269" s="23">
        <v>19.659999999999702</v>
      </c>
      <c r="E1269" s="15" t="s">
        <v>35</v>
      </c>
      <c r="F1269" s="19">
        <v>20.659999999999702</v>
      </c>
      <c r="G1269" s="15" t="s">
        <v>36</v>
      </c>
      <c r="H1269" s="19">
        <v>22.659999999999702</v>
      </c>
      <c r="I1269" s="15" t="s">
        <v>36</v>
      </c>
      <c r="J1269" s="16">
        <v>23.659999999999702</v>
      </c>
      <c r="L1269" s="28" t="s">
        <v>36</v>
      </c>
      <c r="M1269" s="16">
        <v>22.659999999999702</v>
      </c>
      <c r="N1269" s="20" t="s">
        <v>36</v>
      </c>
      <c r="O1269" s="16">
        <v>22.659999999999702</v>
      </c>
      <c r="P1269" s="20" t="s">
        <v>36</v>
      </c>
      <c r="Q1269" s="16">
        <v>23.659999999999702</v>
      </c>
      <c r="R1269" s="20" t="s">
        <v>35</v>
      </c>
      <c r="S1269" s="16">
        <v>24.659999999999702</v>
      </c>
      <c r="T1269" s="20" t="s">
        <v>35</v>
      </c>
      <c r="U1269" s="16">
        <v>24.659999999999702</v>
      </c>
    </row>
    <row r="1270" spans="1:21">
      <c r="A1270" s="15" t="s">
        <v>36</v>
      </c>
      <c r="B1270" s="16">
        <v>16.6699999999997</v>
      </c>
      <c r="C1270" s="20" t="s">
        <v>36</v>
      </c>
      <c r="D1270" s="23">
        <v>19.6699999999997</v>
      </c>
      <c r="E1270" s="15" t="s">
        <v>35</v>
      </c>
      <c r="F1270" s="26">
        <v>20.6699999999997</v>
      </c>
      <c r="G1270" s="15" t="s">
        <v>36</v>
      </c>
      <c r="H1270" s="8">
        <v>22.6699999999997</v>
      </c>
      <c r="I1270" s="15" t="s">
        <v>36</v>
      </c>
      <c r="J1270" s="8">
        <v>23.6699999999997</v>
      </c>
      <c r="L1270" s="28" t="s">
        <v>36</v>
      </c>
      <c r="M1270" s="8">
        <v>22.6699999999997</v>
      </c>
      <c r="N1270" s="20" t="s">
        <v>36</v>
      </c>
      <c r="O1270" s="8">
        <v>22.6699999999997</v>
      </c>
      <c r="P1270" s="20" t="s">
        <v>36</v>
      </c>
      <c r="Q1270" s="8">
        <v>23.6699999999997</v>
      </c>
      <c r="R1270" s="20" t="s">
        <v>35</v>
      </c>
      <c r="S1270" s="8">
        <v>24.6699999999997</v>
      </c>
      <c r="T1270" s="20" t="s">
        <v>35</v>
      </c>
      <c r="U1270" s="8">
        <v>24.6699999999997</v>
      </c>
    </row>
    <row r="1271" spans="1:21">
      <c r="A1271" s="15" t="s">
        <v>36</v>
      </c>
      <c r="B1271" s="16">
        <v>16.679999999999701</v>
      </c>
      <c r="C1271" s="20" t="s">
        <v>36</v>
      </c>
      <c r="D1271" s="23">
        <v>19.679999999999701</v>
      </c>
      <c r="E1271" s="15" t="s">
        <v>35</v>
      </c>
      <c r="F1271" s="19">
        <v>20.679999999999701</v>
      </c>
      <c r="G1271" s="15" t="s">
        <v>36</v>
      </c>
      <c r="H1271" s="19">
        <v>22.679999999999701</v>
      </c>
      <c r="I1271" s="15" t="s">
        <v>36</v>
      </c>
      <c r="J1271" s="16">
        <v>23.679999999999701</v>
      </c>
      <c r="L1271" s="28" t="s">
        <v>36</v>
      </c>
      <c r="M1271" s="16">
        <v>22.679999999999701</v>
      </c>
      <c r="N1271" s="20" t="s">
        <v>36</v>
      </c>
      <c r="O1271" s="16">
        <v>22.679999999999701</v>
      </c>
      <c r="P1271" s="20" t="s">
        <v>36</v>
      </c>
      <c r="Q1271" s="16">
        <v>23.679999999999701</v>
      </c>
      <c r="R1271" s="20" t="s">
        <v>35</v>
      </c>
      <c r="S1271" s="16">
        <v>24.679999999999701</v>
      </c>
      <c r="T1271" s="20" t="s">
        <v>35</v>
      </c>
      <c r="U1271" s="16">
        <v>24.679999999999701</v>
      </c>
    </row>
    <row r="1272" spans="1:21">
      <c r="A1272" s="15" t="s">
        <v>36</v>
      </c>
      <c r="B1272" s="16">
        <v>16.689999999999699</v>
      </c>
      <c r="C1272" s="20" t="s">
        <v>36</v>
      </c>
      <c r="D1272" s="23">
        <v>19.689999999999699</v>
      </c>
      <c r="E1272" s="15" t="s">
        <v>35</v>
      </c>
      <c r="F1272" s="26">
        <v>20.689999999999699</v>
      </c>
      <c r="G1272" s="15" t="s">
        <v>36</v>
      </c>
      <c r="H1272" s="8">
        <v>22.689999999999699</v>
      </c>
      <c r="I1272" s="15" t="s">
        <v>36</v>
      </c>
      <c r="J1272" s="8">
        <v>23.689999999999699</v>
      </c>
      <c r="L1272" s="28" t="s">
        <v>36</v>
      </c>
      <c r="M1272" s="8">
        <v>22.689999999999699</v>
      </c>
      <c r="N1272" s="20" t="s">
        <v>36</v>
      </c>
      <c r="O1272" s="8">
        <v>22.689999999999699</v>
      </c>
      <c r="P1272" s="20" t="s">
        <v>36</v>
      </c>
      <c r="Q1272" s="8">
        <v>23.689999999999699</v>
      </c>
      <c r="R1272" s="20" t="s">
        <v>35</v>
      </c>
      <c r="S1272" s="8">
        <v>24.689999999999699</v>
      </c>
      <c r="T1272" s="20" t="s">
        <v>35</v>
      </c>
      <c r="U1272" s="8">
        <v>24.689999999999699</v>
      </c>
    </row>
    <row r="1273" spans="1:21">
      <c r="A1273" s="15" t="s">
        <v>36</v>
      </c>
      <c r="B1273" s="16">
        <v>16.699999999999701</v>
      </c>
      <c r="C1273" s="20" t="s">
        <v>36</v>
      </c>
      <c r="D1273" s="23">
        <v>19.699999999999701</v>
      </c>
      <c r="E1273" s="15" t="s">
        <v>35</v>
      </c>
      <c r="F1273" s="19">
        <v>20.699999999999701</v>
      </c>
      <c r="G1273" s="15" t="s">
        <v>36</v>
      </c>
      <c r="H1273" s="19">
        <v>22.699999999999701</v>
      </c>
      <c r="I1273" s="15" t="s">
        <v>36</v>
      </c>
      <c r="J1273" s="16">
        <v>23.699999999999701</v>
      </c>
      <c r="L1273" s="28" t="s">
        <v>36</v>
      </c>
      <c r="M1273" s="16">
        <v>22.699999999999701</v>
      </c>
      <c r="N1273" s="20" t="s">
        <v>36</v>
      </c>
      <c r="O1273" s="16">
        <v>22.699999999999701</v>
      </c>
      <c r="P1273" s="20" t="s">
        <v>36</v>
      </c>
      <c r="Q1273" s="16">
        <v>23.699999999999701</v>
      </c>
      <c r="R1273" s="20" t="s">
        <v>35</v>
      </c>
      <c r="S1273" s="16">
        <v>24.699999999999701</v>
      </c>
      <c r="T1273" s="20" t="s">
        <v>35</v>
      </c>
      <c r="U1273" s="16">
        <v>24.699999999999701</v>
      </c>
    </row>
    <row r="1274" spans="1:21">
      <c r="A1274" s="15" t="s">
        <v>36</v>
      </c>
      <c r="B1274" s="16">
        <v>16.709999999999699</v>
      </c>
      <c r="C1274" s="20" t="s">
        <v>36</v>
      </c>
      <c r="D1274" s="23">
        <v>19.709999999999699</v>
      </c>
      <c r="E1274" s="15" t="s">
        <v>35</v>
      </c>
      <c r="F1274" s="26">
        <v>20.709999999999699</v>
      </c>
      <c r="G1274" s="15" t="s">
        <v>36</v>
      </c>
      <c r="H1274" s="8">
        <v>22.709999999999699</v>
      </c>
      <c r="I1274" s="15" t="s">
        <v>36</v>
      </c>
      <c r="J1274" s="8">
        <v>23.709999999999699</v>
      </c>
      <c r="L1274" s="28" t="s">
        <v>36</v>
      </c>
      <c r="M1274" s="8">
        <v>22.709999999999699</v>
      </c>
      <c r="N1274" s="20" t="s">
        <v>36</v>
      </c>
      <c r="O1274" s="8">
        <v>22.709999999999699</v>
      </c>
      <c r="P1274" s="20" t="s">
        <v>36</v>
      </c>
      <c r="Q1274" s="8">
        <v>23.709999999999699</v>
      </c>
      <c r="R1274" s="20" t="s">
        <v>35</v>
      </c>
      <c r="S1274" s="8">
        <v>24.709999999999699</v>
      </c>
      <c r="T1274" s="20" t="s">
        <v>35</v>
      </c>
      <c r="U1274" s="8">
        <v>24.709999999999699</v>
      </c>
    </row>
    <row r="1275" spans="1:21">
      <c r="A1275" s="15" t="s">
        <v>36</v>
      </c>
      <c r="B1275" s="16">
        <v>16.7199999999997</v>
      </c>
      <c r="C1275" s="20" t="s">
        <v>36</v>
      </c>
      <c r="D1275" s="23">
        <v>19.7199999999997</v>
      </c>
      <c r="E1275" s="15" t="s">
        <v>35</v>
      </c>
      <c r="F1275" s="19">
        <v>20.7199999999997</v>
      </c>
      <c r="G1275" s="15" t="s">
        <v>36</v>
      </c>
      <c r="H1275" s="19">
        <v>22.7199999999997</v>
      </c>
      <c r="I1275" s="15" t="s">
        <v>36</v>
      </c>
      <c r="J1275" s="16">
        <v>23.7199999999997</v>
      </c>
      <c r="L1275" s="28" t="s">
        <v>36</v>
      </c>
      <c r="M1275" s="16">
        <v>22.7199999999997</v>
      </c>
      <c r="N1275" s="20" t="s">
        <v>36</v>
      </c>
      <c r="O1275" s="16">
        <v>22.7199999999997</v>
      </c>
      <c r="P1275" s="20" t="s">
        <v>36</v>
      </c>
      <c r="Q1275" s="16">
        <v>23.7199999999997</v>
      </c>
      <c r="R1275" s="20" t="s">
        <v>35</v>
      </c>
      <c r="S1275" s="16">
        <v>24.7199999999997</v>
      </c>
      <c r="T1275" s="20" t="s">
        <v>35</v>
      </c>
      <c r="U1275" s="16">
        <v>24.7199999999997</v>
      </c>
    </row>
    <row r="1276" spans="1:21">
      <c r="A1276" s="15" t="s">
        <v>36</v>
      </c>
      <c r="B1276" s="16">
        <v>16.729999999999698</v>
      </c>
      <c r="C1276" s="20" t="s">
        <v>36</v>
      </c>
      <c r="D1276" s="23">
        <v>19.729999999999698</v>
      </c>
      <c r="E1276" s="15" t="s">
        <v>35</v>
      </c>
      <c r="F1276" s="26">
        <v>20.729999999999698</v>
      </c>
      <c r="G1276" s="15" t="s">
        <v>36</v>
      </c>
      <c r="H1276" s="8">
        <v>22.729999999999698</v>
      </c>
      <c r="I1276" s="15" t="s">
        <v>36</v>
      </c>
      <c r="J1276" s="8">
        <v>23.729999999999698</v>
      </c>
      <c r="L1276" s="28" t="s">
        <v>36</v>
      </c>
      <c r="M1276" s="8">
        <v>22.729999999999698</v>
      </c>
      <c r="N1276" s="20" t="s">
        <v>36</v>
      </c>
      <c r="O1276" s="8">
        <v>22.729999999999698</v>
      </c>
      <c r="P1276" s="20" t="s">
        <v>36</v>
      </c>
      <c r="Q1276" s="8">
        <v>23.729999999999698</v>
      </c>
      <c r="R1276" s="20" t="s">
        <v>35</v>
      </c>
      <c r="S1276" s="8">
        <v>24.729999999999698</v>
      </c>
      <c r="T1276" s="20" t="s">
        <v>35</v>
      </c>
      <c r="U1276" s="8">
        <v>24.729999999999698</v>
      </c>
    </row>
    <row r="1277" spans="1:21">
      <c r="A1277" s="15" t="s">
        <v>36</v>
      </c>
      <c r="B1277" s="16">
        <v>16.7399999999997</v>
      </c>
      <c r="C1277" s="20" t="s">
        <v>36</v>
      </c>
      <c r="D1277" s="23">
        <v>19.7399999999997</v>
      </c>
      <c r="E1277" s="15" t="s">
        <v>35</v>
      </c>
      <c r="F1277" s="19">
        <v>20.7399999999997</v>
      </c>
      <c r="G1277" s="15" t="s">
        <v>36</v>
      </c>
      <c r="H1277" s="19">
        <v>22.7399999999997</v>
      </c>
      <c r="I1277" s="15" t="s">
        <v>36</v>
      </c>
      <c r="J1277" s="16">
        <v>23.7399999999997</v>
      </c>
      <c r="L1277" s="28" t="s">
        <v>36</v>
      </c>
      <c r="M1277" s="16">
        <v>22.7399999999997</v>
      </c>
      <c r="N1277" s="20" t="s">
        <v>36</v>
      </c>
      <c r="O1277" s="16">
        <v>22.7399999999997</v>
      </c>
      <c r="P1277" s="20" t="s">
        <v>36</v>
      </c>
      <c r="Q1277" s="16">
        <v>23.7399999999997</v>
      </c>
      <c r="R1277" s="20" t="s">
        <v>35</v>
      </c>
      <c r="S1277" s="16">
        <v>24.7399999999997</v>
      </c>
      <c r="T1277" s="20" t="s">
        <v>35</v>
      </c>
      <c r="U1277" s="16">
        <v>24.7399999999997</v>
      </c>
    </row>
    <row r="1278" spans="1:21">
      <c r="A1278" s="15" t="s">
        <v>36</v>
      </c>
      <c r="B1278" s="16">
        <v>16.749999999999702</v>
      </c>
      <c r="C1278" s="20" t="s">
        <v>36</v>
      </c>
      <c r="D1278" s="23">
        <v>19.749999999999702</v>
      </c>
      <c r="E1278" s="15" t="s">
        <v>35</v>
      </c>
      <c r="F1278" s="26">
        <v>20.749999999999702</v>
      </c>
      <c r="G1278" s="15" t="s">
        <v>36</v>
      </c>
      <c r="H1278" s="8">
        <v>22.749999999999702</v>
      </c>
      <c r="I1278" s="15" t="s">
        <v>36</v>
      </c>
      <c r="J1278" s="8">
        <v>23.749999999999702</v>
      </c>
      <c r="L1278" s="28" t="s">
        <v>36</v>
      </c>
      <c r="M1278" s="8">
        <v>22.749999999999702</v>
      </c>
      <c r="N1278" s="20" t="s">
        <v>36</v>
      </c>
      <c r="O1278" s="8">
        <v>22.749999999999702</v>
      </c>
      <c r="P1278" s="20" t="s">
        <v>36</v>
      </c>
      <c r="Q1278" s="8">
        <v>23.749999999999702</v>
      </c>
      <c r="R1278" s="20" t="s">
        <v>35</v>
      </c>
      <c r="S1278" s="8">
        <v>24.749999999999702</v>
      </c>
      <c r="T1278" s="20" t="s">
        <v>35</v>
      </c>
      <c r="U1278" s="8">
        <v>24.749999999999702</v>
      </c>
    </row>
    <row r="1279" spans="1:21">
      <c r="A1279" s="15" t="s">
        <v>36</v>
      </c>
      <c r="B1279" s="16">
        <v>16.7599999999997</v>
      </c>
      <c r="C1279" s="20" t="s">
        <v>36</v>
      </c>
      <c r="D1279" s="23">
        <v>19.7599999999997</v>
      </c>
      <c r="E1279" s="15" t="s">
        <v>35</v>
      </c>
      <c r="F1279" s="19">
        <v>20.7599999999997</v>
      </c>
      <c r="G1279" s="15" t="s">
        <v>36</v>
      </c>
      <c r="H1279" s="19">
        <v>22.7599999999997</v>
      </c>
      <c r="I1279" s="15" t="s">
        <v>36</v>
      </c>
      <c r="J1279" s="16">
        <v>23.7599999999997</v>
      </c>
      <c r="L1279" s="28" t="s">
        <v>36</v>
      </c>
      <c r="M1279" s="16">
        <v>22.7599999999997</v>
      </c>
      <c r="N1279" s="20" t="s">
        <v>36</v>
      </c>
      <c r="O1279" s="16">
        <v>22.7599999999997</v>
      </c>
      <c r="P1279" s="20" t="s">
        <v>36</v>
      </c>
      <c r="Q1279" s="16">
        <v>23.7599999999997</v>
      </c>
      <c r="R1279" s="20" t="s">
        <v>35</v>
      </c>
      <c r="S1279" s="16">
        <v>24.7599999999997</v>
      </c>
      <c r="T1279" s="20" t="s">
        <v>35</v>
      </c>
      <c r="U1279" s="16">
        <v>24.7599999999997</v>
      </c>
    </row>
    <row r="1280" spans="1:21">
      <c r="A1280" s="15" t="s">
        <v>36</v>
      </c>
      <c r="B1280" s="16">
        <v>16.769999999999701</v>
      </c>
      <c r="C1280" s="20" t="s">
        <v>36</v>
      </c>
      <c r="D1280" s="23">
        <v>19.769999999999701</v>
      </c>
      <c r="E1280" s="15" t="s">
        <v>35</v>
      </c>
      <c r="F1280" s="26">
        <v>20.769999999999701</v>
      </c>
      <c r="G1280" s="15" t="s">
        <v>36</v>
      </c>
      <c r="H1280" s="8">
        <v>22.769999999999701</v>
      </c>
      <c r="I1280" s="15" t="s">
        <v>36</v>
      </c>
      <c r="J1280" s="8">
        <v>23.769999999999701</v>
      </c>
      <c r="L1280" s="28" t="s">
        <v>36</v>
      </c>
      <c r="M1280" s="8">
        <v>22.769999999999701</v>
      </c>
      <c r="N1280" s="20" t="s">
        <v>36</v>
      </c>
      <c r="O1280" s="8">
        <v>22.769999999999701</v>
      </c>
      <c r="P1280" s="20" t="s">
        <v>36</v>
      </c>
      <c r="Q1280" s="8">
        <v>23.769999999999701</v>
      </c>
      <c r="R1280" s="20" t="s">
        <v>35</v>
      </c>
      <c r="S1280" s="8">
        <v>24.769999999999701</v>
      </c>
      <c r="T1280" s="20" t="s">
        <v>35</v>
      </c>
      <c r="U1280" s="8">
        <v>24.769999999999701</v>
      </c>
    </row>
    <row r="1281" spans="1:21">
      <c r="A1281" s="15" t="s">
        <v>36</v>
      </c>
      <c r="B1281" s="16">
        <v>16.779999999999699</v>
      </c>
      <c r="C1281" s="20" t="s">
        <v>36</v>
      </c>
      <c r="D1281" s="23">
        <v>19.779999999999699</v>
      </c>
      <c r="E1281" s="15" t="s">
        <v>35</v>
      </c>
      <c r="F1281" s="19">
        <v>20.779999999999699</v>
      </c>
      <c r="G1281" s="15" t="s">
        <v>36</v>
      </c>
      <c r="H1281" s="19">
        <v>22.779999999999699</v>
      </c>
      <c r="I1281" s="15" t="s">
        <v>36</v>
      </c>
      <c r="J1281" s="16">
        <v>23.779999999999699</v>
      </c>
      <c r="L1281" s="28" t="s">
        <v>36</v>
      </c>
      <c r="M1281" s="16">
        <v>22.779999999999699</v>
      </c>
      <c r="N1281" s="20" t="s">
        <v>36</v>
      </c>
      <c r="O1281" s="16">
        <v>22.779999999999699</v>
      </c>
      <c r="P1281" s="20" t="s">
        <v>36</v>
      </c>
      <c r="Q1281" s="16">
        <v>23.779999999999699</v>
      </c>
      <c r="R1281" s="20" t="s">
        <v>35</v>
      </c>
      <c r="S1281" s="16">
        <v>24.779999999999699</v>
      </c>
      <c r="T1281" s="20" t="s">
        <v>35</v>
      </c>
      <c r="U1281" s="16">
        <v>24.779999999999699</v>
      </c>
    </row>
    <row r="1282" spans="1:21">
      <c r="A1282" s="15" t="s">
        <v>36</v>
      </c>
      <c r="B1282" s="16">
        <v>16.789999999999701</v>
      </c>
      <c r="C1282" s="20" t="s">
        <v>36</v>
      </c>
      <c r="D1282" s="23">
        <v>19.789999999999701</v>
      </c>
      <c r="E1282" s="15" t="s">
        <v>35</v>
      </c>
      <c r="F1282" s="26">
        <v>20.789999999999701</v>
      </c>
      <c r="G1282" s="15" t="s">
        <v>36</v>
      </c>
      <c r="H1282" s="8">
        <v>22.789999999999701</v>
      </c>
      <c r="I1282" s="15" t="s">
        <v>36</v>
      </c>
      <c r="J1282" s="8">
        <v>23.789999999999701</v>
      </c>
      <c r="L1282" s="28" t="s">
        <v>36</v>
      </c>
      <c r="M1282" s="8">
        <v>22.789999999999701</v>
      </c>
      <c r="N1282" s="20" t="s">
        <v>36</v>
      </c>
      <c r="O1282" s="8">
        <v>22.789999999999701</v>
      </c>
      <c r="P1282" s="20" t="s">
        <v>36</v>
      </c>
      <c r="Q1282" s="8">
        <v>23.789999999999701</v>
      </c>
      <c r="R1282" s="20" t="s">
        <v>35</v>
      </c>
      <c r="S1282" s="8">
        <v>24.789999999999701</v>
      </c>
      <c r="T1282" s="20" t="s">
        <v>35</v>
      </c>
      <c r="U1282" s="8">
        <v>24.789999999999701</v>
      </c>
    </row>
    <row r="1283" spans="1:21">
      <c r="A1283" s="15" t="s">
        <v>36</v>
      </c>
      <c r="B1283" s="16">
        <v>16.799999999999699</v>
      </c>
      <c r="C1283" s="20" t="s">
        <v>36</v>
      </c>
      <c r="D1283" s="23">
        <v>19.799999999999699</v>
      </c>
      <c r="E1283" s="15" t="s">
        <v>35</v>
      </c>
      <c r="F1283" s="19">
        <v>20.799999999999699</v>
      </c>
      <c r="G1283" s="15" t="s">
        <v>36</v>
      </c>
      <c r="H1283" s="19">
        <v>22.799999999999699</v>
      </c>
      <c r="I1283" s="15" t="s">
        <v>36</v>
      </c>
      <c r="J1283" s="16">
        <v>23.799999999999699</v>
      </c>
      <c r="L1283" s="28" t="s">
        <v>36</v>
      </c>
      <c r="M1283" s="16">
        <v>22.799999999999699</v>
      </c>
      <c r="N1283" s="20" t="s">
        <v>36</v>
      </c>
      <c r="O1283" s="16">
        <v>22.799999999999699</v>
      </c>
      <c r="P1283" s="20" t="s">
        <v>36</v>
      </c>
      <c r="Q1283" s="16">
        <v>23.799999999999699</v>
      </c>
      <c r="R1283" s="20" t="s">
        <v>35</v>
      </c>
      <c r="S1283" s="16">
        <v>24.799999999999699</v>
      </c>
      <c r="T1283" s="20" t="s">
        <v>35</v>
      </c>
      <c r="U1283" s="16">
        <v>24.799999999999699</v>
      </c>
    </row>
    <row r="1284" spans="1:21">
      <c r="A1284" s="15" t="s">
        <v>36</v>
      </c>
      <c r="B1284" s="16">
        <v>16.8099999999997</v>
      </c>
      <c r="C1284" s="20" t="s">
        <v>36</v>
      </c>
      <c r="D1284" s="23">
        <v>19.8099999999997</v>
      </c>
      <c r="E1284" s="15" t="s">
        <v>36</v>
      </c>
      <c r="F1284" s="26">
        <v>20.8099999999997</v>
      </c>
      <c r="G1284" s="15" t="s">
        <v>36</v>
      </c>
      <c r="H1284" s="8">
        <v>22.8099999999997</v>
      </c>
      <c r="I1284" s="15" t="s">
        <v>36</v>
      </c>
      <c r="J1284" s="8">
        <v>23.8099999999997</v>
      </c>
      <c r="L1284" s="28" t="s">
        <v>36</v>
      </c>
      <c r="M1284" s="8">
        <v>22.8099999999997</v>
      </c>
      <c r="N1284" s="20" t="s">
        <v>36</v>
      </c>
      <c r="O1284" s="8">
        <v>22.8099999999997</v>
      </c>
      <c r="P1284" s="20" t="s">
        <v>36</v>
      </c>
      <c r="Q1284" s="8">
        <v>23.8099999999997</v>
      </c>
      <c r="R1284" s="20" t="s">
        <v>35</v>
      </c>
      <c r="S1284" s="8">
        <v>24.8099999999997</v>
      </c>
      <c r="T1284" s="20" t="s">
        <v>35</v>
      </c>
      <c r="U1284" s="8">
        <v>24.8099999999997</v>
      </c>
    </row>
    <row r="1285" spans="1:21">
      <c r="A1285" s="15" t="s">
        <v>36</v>
      </c>
      <c r="B1285" s="16">
        <v>16.819999999999698</v>
      </c>
      <c r="C1285" s="20" t="s">
        <v>36</v>
      </c>
      <c r="D1285" s="23">
        <v>19.819999999999698</v>
      </c>
      <c r="E1285" s="15" t="s">
        <v>36</v>
      </c>
      <c r="F1285" s="19">
        <v>20.819999999999698</v>
      </c>
      <c r="G1285" s="15" t="s">
        <v>36</v>
      </c>
      <c r="H1285" s="19">
        <v>22.819999999999698</v>
      </c>
      <c r="I1285" s="15" t="s">
        <v>36</v>
      </c>
      <c r="J1285" s="16">
        <v>23.819999999999698</v>
      </c>
      <c r="L1285" s="28" t="s">
        <v>36</v>
      </c>
      <c r="M1285" s="16">
        <v>22.819999999999698</v>
      </c>
      <c r="N1285" s="20" t="s">
        <v>36</v>
      </c>
      <c r="O1285" s="16">
        <v>22.819999999999698</v>
      </c>
      <c r="P1285" s="20" t="s">
        <v>36</v>
      </c>
      <c r="Q1285" s="16">
        <v>23.819999999999698</v>
      </c>
      <c r="R1285" s="20" t="s">
        <v>35</v>
      </c>
      <c r="S1285" s="16">
        <v>24.819999999999698</v>
      </c>
      <c r="T1285" s="20" t="s">
        <v>35</v>
      </c>
      <c r="U1285" s="16">
        <v>24.819999999999698</v>
      </c>
    </row>
    <row r="1286" spans="1:21">
      <c r="A1286" s="15" t="s">
        <v>36</v>
      </c>
      <c r="B1286" s="16">
        <v>16.8299999999997</v>
      </c>
      <c r="C1286" s="20" t="s">
        <v>36</v>
      </c>
      <c r="D1286" s="23">
        <v>19.8299999999997</v>
      </c>
      <c r="E1286" s="15" t="s">
        <v>36</v>
      </c>
      <c r="F1286" s="26">
        <v>20.8299999999997</v>
      </c>
      <c r="G1286" s="15" t="s">
        <v>36</v>
      </c>
      <c r="H1286" s="8">
        <v>22.8299999999997</v>
      </c>
      <c r="I1286" s="15" t="s">
        <v>36</v>
      </c>
      <c r="J1286" s="8">
        <v>23.8299999999997</v>
      </c>
      <c r="L1286" s="28" t="s">
        <v>36</v>
      </c>
      <c r="M1286" s="8">
        <v>22.8299999999997</v>
      </c>
      <c r="N1286" s="20" t="s">
        <v>36</v>
      </c>
      <c r="O1286" s="8">
        <v>22.8299999999997</v>
      </c>
      <c r="P1286" s="20" t="s">
        <v>36</v>
      </c>
      <c r="Q1286" s="8">
        <v>23.8299999999997</v>
      </c>
      <c r="R1286" s="20" t="s">
        <v>35</v>
      </c>
      <c r="S1286" s="8">
        <v>24.8299999999997</v>
      </c>
      <c r="T1286" s="20" t="s">
        <v>35</v>
      </c>
      <c r="U1286" s="8">
        <v>24.8299999999997</v>
      </c>
    </row>
    <row r="1287" spans="1:21">
      <c r="A1287" s="15" t="s">
        <v>36</v>
      </c>
      <c r="B1287" s="16">
        <v>16.839999999999701</v>
      </c>
      <c r="C1287" s="20" t="s">
        <v>36</v>
      </c>
      <c r="D1287" s="23">
        <v>19.839999999999701</v>
      </c>
      <c r="E1287" s="15" t="s">
        <v>36</v>
      </c>
      <c r="F1287" s="19">
        <v>20.839999999999701</v>
      </c>
      <c r="G1287" s="15" t="s">
        <v>36</v>
      </c>
      <c r="H1287" s="19">
        <v>22.839999999999701</v>
      </c>
      <c r="I1287" s="15" t="s">
        <v>36</v>
      </c>
      <c r="J1287" s="16">
        <v>23.839999999999701</v>
      </c>
      <c r="L1287" s="28" t="s">
        <v>36</v>
      </c>
      <c r="M1287" s="16">
        <v>22.839999999999701</v>
      </c>
      <c r="N1287" s="20" t="s">
        <v>36</v>
      </c>
      <c r="O1287" s="16">
        <v>22.839999999999701</v>
      </c>
      <c r="P1287" s="20" t="s">
        <v>36</v>
      </c>
      <c r="Q1287" s="16">
        <v>23.839999999999701</v>
      </c>
      <c r="R1287" s="20" t="s">
        <v>35</v>
      </c>
      <c r="S1287" s="16">
        <v>24.839999999999701</v>
      </c>
      <c r="T1287" s="20" t="s">
        <v>35</v>
      </c>
      <c r="U1287" s="16">
        <v>24.839999999999701</v>
      </c>
    </row>
    <row r="1288" spans="1:21">
      <c r="A1288" s="15" t="s">
        <v>36</v>
      </c>
      <c r="B1288" s="16">
        <v>16.849999999999699</v>
      </c>
      <c r="C1288" s="20" t="s">
        <v>36</v>
      </c>
      <c r="D1288" s="23">
        <v>19.849999999999699</v>
      </c>
      <c r="E1288" s="15" t="s">
        <v>36</v>
      </c>
      <c r="F1288" s="26">
        <v>20.849999999999699</v>
      </c>
      <c r="G1288" s="15" t="s">
        <v>36</v>
      </c>
      <c r="H1288" s="8">
        <v>22.849999999999699</v>
      </c>
      <c r="I1288" s="15" t="s">
        <v>36</v>
      </c>
      <c r="J1288" s="8">
        <v>23.849999999999699</v>
      </c>
      <c r="L1288" s="28" t="s">
        <v>36</v>
      </c>
      <c r="M1288" s="8">
        <v>22.849999999999699</v>
      </c>
      <c r="N1288" s="20" t="s">
        <v>36</v>
      </c>
      <c r="O1288" s="8">
        <v>22.849999999999699</v>
      </c>
      <c r="P1288" s="20" t="s">
        <v>36</v>
      </c>
      <c r="Q1288" s="8">
        <v>23.849999999999699</v>
      </c>
      <c r="R1288" s="20" t="s">
        <v>35</v>
      </c>
      <c r="S1288" s="8">
        <v>24.849999999999699</v>
      </c>
      <c r="T1288" s="20" t="s">
        <v>35</v>
      </c>
      <c r="U1288" s="8">
        <v>24.849999999999699</v>
      </c>
    </row>
    <row r="1289" spans="1:21">
      <c r="A1289" s="15" t="s">
        <v>36</v>
      </c>
      <c r="B1289" s="16">
        <v>16.859999999999701</v>
      </c>
      <c r="C1289" s="20" t="s">
        <v>36</v>
      </c>
      <c r="D1289" s="23">
        <v>19.859999999999701</v>
      </c>
      <c r="E1289" s="15" t="s">
        <v>36</v>
      </c>
      <c r="F1289" s="19">
        <v>20.859999999999701</v>
      </c>
      <c r="G1289" s="15" t="s">
        <v>36</v>
      </c>
      <c r="H1289" s="19">
        <v>22.859999999999701</v>
      </c>
      <c r="I1289" s="15" t="s">
        <v>36</v>
      </c>
      <c r="J1289" s="16">
        <v>23.859999999999701</v>
      </c>
      <c r="L1289" s="28" t="s">
        <v>36</v>
      </c>
      <c r="M1289" s="16">
        <v>22.859999999999701</v>
      </c>
      <c r="N1289" s="20" t="s">
        <v>36</v>
      </c>
      <c r="O1289" s="16">
        <v>22.859999999999701</v>
      </c>
      <c r="P1289" s="20" t="s">
        <v>36</v>
      </c>
      <c r="Q1289" s="16">
        <v>23.859999999999701</v>
      </c>
      <c r="R1289" s="20" t="s">
        <v>35</v>
      </c>
      <c r="S1289" s="16">
        <v>24.859999999999701</v>
      </c>
      <c r="T1289" s="20" t="s">
        <v>35</v>
      </c>
      <c r="U1289" s="16">
        <v>24.859999999999701</v>
      </c>
    </row>
    <row r="1290" spans="1:21">
      <c r="A1290" s="15" t="s">
        <v>36</v>
      </c>
      <c r="B1290" s="16">
        <v>16.869999999999699</v>
      </c>
      <c r="C1290" s="20" t="s">
        <v>36</v>
      </c>
      <c r="D1290" s="23">
        <v>19.869999999999699</v>
      </c>
      <c r="E1290" s="15" t="s">
        <v>36</v>
      </c>
      <c r="F1290" s="26">
        <v>20.869999999999699</v>
      </c>
      <c r="G1290" s="15" t="s">
        <v>36</v>
      </c>
      <c r="H1290" s="8">
        <v>22.869999999999699</v>
      </c>
      <c r="I1290" s="15" t="s">
        <v>36</v>
      </c>
      <c r="J1290" s="8">
        <v>23.869999999999699</v>
      </c>
      <c r="L1290" s="28" t="s">
        <v>36</v>
      </c>
      <c r="M1290" s="8">
        <v>22.869999999999699</v>
      </c>
      <c r="N1290" s="20" t="s">
        <v>36</v>
      </c>
      <c r="O1290" s="8">
        <v>22.869999999999699</v>
      </c>
      <c r="P1290" s="20" t="s">
        <v>36</v>
      </c>
      <c r="Q1290" s="8">
        <v>23.869999999999699</v>
      </c>
      <c r="R1290" s="20" t="s">
        <v>35</v>
      </c>
      <c r="S1290" s="8">
        <v>24.869999999999699</v>
      </c>
      <c r="T1290" s="20" t="s">
        <v>35</v>
      </c>
      <c r="U1290" s="8">
        <v>24.869999999999699</v>
      </c>
    </row>
    <row r="1291" spans="1:21">
      <c r="A1291" s="15" t="s">
        <v>36</v>
      </c>
      <c r="B1291" s="16">
        <v>16.879999999999701</v>
      </c>
      <c r="C1291" s="20" t="s">
        <v>36</v>
      </c>
      <c r="D1291" s="23">
        <v>19.879999999999701</v>
      </c>
      <c r="E1291" s="15" t="s">
        <v>36</v>
      </c>
      <c r="F1291" s="19">
        <v>20.879999999999701</v>
      </c>
      <c r="G1291" s="15" t="s">
        <v>36</v>
      </c>
      <c r="H1291" s="19">
        <v>22.879999999999701</v>
      </c>
      <c r="I1291" s="15" t="s">
        <v>36</v>
      </c>
      <c r="J1291" s="16">
        <v>23.879999999999701</v>
      </c>
      <c r="L1291" s="28" t="s">
        <v>36</v>
      </c>
      <c r="M1291" s="16">
        <v>22.879999999999701</v>
      </c>
      <c r="N1291" s="20" t="s">
        <v>36</v>
      </c>
      <c r="O1291" s="16">
        <v>22.879999999999701</v>
      </c>
      <c r="P1291" s="20" t="s">
        <v>36</v>
      </c>
      <c r="Q1291" s="16">
        <v>23.879999999999701</v>
      </c>
      <c r="R1291" s="20" t="s">
        <v>35</v>
      </c>
      <c r="S1291" s="16">
        <v>24.879999999999701</v>
      </c>
      <c r="T1291" s="20" t="s">
        <v>35</v>
      </c>
      <c r="U1291" s="16">
        <v>24.879999999999701</v>
      </c>
    </row>
    <row r="1292" spans="1:21">
      <c r="A1292" s="15" t="s">
        <v>36</v>
      </c>
      <c r="B1292" s="16">
        <v>16.889999999999699</v>
      </c>
      <c r="C1292" s="20" t="s">
        <v>36</v>
      </c>
      <c r="D1292" s="23">
        <v>19.889999999999699</v>
      </c>
      <c r="E1292" s="15" t="s">
        <v>36</v>
      </c>
      <c r="F1292" s="26">
        <v>20.889999999999699</v>
      </c>
      <c r="G1292" s="15" t="s">
        <v>36</v>
      </c>
      <c r="H1292" s="8">
        <v>22.889999999999699</v>
      </c>
      <c r="I1292" s="15" t="s">
        <v>36</v>
      </c>
      <c r="J1292" s="8">
        <v>23.889999999999699</v>
      </c>
      <c r="L1292" s="28" t="s">
        <v>36</v>
      </c>
      <c r="M1292" s="8">
        <v>22.889999999999699</v>
      </c>
      <c r="N1292" s="20" t="s">
        <v>36</v>
      </c>
      <c r="O1292" s="8">
        <v>22.889999999999699</v>
      </c>
      <c r="P1292" s="20" t="s">
        <v>36</v>
      </c>
      <c r="Q1292" s="8">
        <v>23.889999999999699</v>
      </c>
      <c r="R1292" s="20" t="s">
        <v>35</v>
      </c>
      <c r="S1292" s="8">
        <v>24.889999999999699</v>
      </c>
      <c r="T1292" s="20" t="s">
        <v>35</v>
      </c>
      <c r="U1292" s="8">
        <v>24.889999999999699</v>
      </c>
    </row>
    <row r="1293" spans="1:21">
      <c r="A1293" s="15" t="s">
        <v>36</v>
      </c>
      <c r="B1293" s="16">
        <v>16.8999999999997</v>
      </c>
      <c r="C1293" s="20" t="s">
        <v>36</v>
      </c>
      <c r="D1293" s="23">
        <v>19.8999999999997</v>
      </c>
      <c r="E1293" s="15" t="s">
        <v>36</v>
      </c>
      <c r="F1293" s="19">
        <v>20.8999999999997</v>
      </c>
      <c r="G1293" s="15" t="s">
        <v>36</v>
      </c>
      <c r="H1293" s="19">
        <v>22.8999999999997</v>
      </c>
      <c r="I1293" s="15" t="s">
        <v>36</v>
      </c>
      <c r="J1293" s="16">
        <v>23.8999999999997</v>
      </c>
      <c r="L1293" s="28" t="s">
        <v>36</v>
      </c>
      <c r="M1293" s="16">
        <v>22.8999999999997</v>
      </c>
      <c r="N1293" s="20" t="s">
        <v>36</v>
      </c>
      <c r="O1293" s="16">
        <v>22.8999999999997</v>
      </c>
      <c r="P1293" s="20" t="s">
        <v>36</v>
      </c>
      <c r="Q1293" s="16">
        <v>23.8999999999997</v>
      </c>
      <c r="R1293" s="20" t="s">
        <v>35</v>
      </c>
      <c r="S1293" s="16">
        <v>24.8999999999997</v>
      </c>
      <c r="T1293" s="20" t="s">
        <v>35</v>
      </c>
      <c r="U1293" s="16">
        <v>24.8999999999997</v>
      </c>
    </row>
    <row r="1294" spans="1:21">
      <c r="A1294" s="15" t="s">
        <v>36</v>
      </c>
      <c r="B1294" s="16">
        <v>16.909999999999702</v>
      </c>
      <c r="C1294" s="20" t="s">
        <v>36</v>
      </c>
      <c r="D1294" s="23">
        <v>19.909999999999702</v>
      </c>
      <c r="E1294" s="15" t="s">
        <v>36</v>
      </c>
      <c r="F1294" s="26">
        <v>20.909999999999702</v>
      </c>
      <c r="G1294" s="15" t="s">
        <v>36</v>
      </c>
      <c r="H1294" s="8">
        <v>22.909999999999702</v>
      </c>
      <c r="I1294" s="15" t="s">
        <v>36</v>
      </c>
      <c r="J1294" s="8">
        <v>23.909999999999702</v>
      </c>
      <c r="L1294" s="28" t="s">
        <v>36</v>
      </c>
      <c r="M1294" s="8">
        <v>22.909999999999702</v>
      </c>
      <c r="N1294" s="20" t="s">
        <v>36</v>
      </c>
      <c r="O1294" s="8">
        <v>22.909999999999702</v>
      </c>
      <c r="P1294" s="20" t="s">
        <v>36</v>
      </c>
      <c r="Q1294" s="8">
        <v>23.909999999999702</v>
      </c>
      <c r="R1294" s="20" t="s">
        <v>35</v>
      </c>
      <c r="S1294" s="8">
        <v>24.909999999999702</v>
      </c>
      <c r="T1294" s="20" t="s">
        <v>35</v>
      </c>
      <c r="U1294" s="8">
        <v>24.909999999999702</v>
      </c>
    </row>
    <row r="1295" spans="1:21">
      <c r="A1295" s="15" t="s">
        <v>36</v>
      </c>
      <c r="B1295" s="16">
        <v>16.9199999999997</v>
      </c>
      <c r="C1295" s="20" t="s">
        <v>36</v>
      </c>
      <c r="D1295" s="23">
        <v>19.9199999999997</v>
      </c>
      <c r="E1295" s="15" t="s">
        <v>36</v>
      </c>
      <c r="F1295" s="19">
        <v>20.9199999999997</v>
      </c>
      <c r="G1295" s="15" t="s">
        <v>36</v>
      </c>
      <c r="H1295" s="19">
        <v>22.9199999999997</v>
      </c>
      <c r="I1295" s="15" t="s">
        <v>36</v>
      </c>
      <c r="J1295" s="16">
        <v>23.9199999999997</v>
      </c>
      <c r="L1295" s="28" t="s">
        <v>36</v>
      </c>
      <c r="M1295" s="16">
        <v>22.9199999999997</v>
      </c>
      <c r="N1295" s="20" t="s">
        <v>36</v>
      </c>
      <c r="O1295" s="16">
        <v>22.9199999999997</v>
      </c>
      <c r="P1295" s="20" t="s">
        <v>36</v>
      </c>
      <c r="Q1295" s="16">
        <v>23.9199999999997</v>
      </c>
      <c r="R1295" s="20" t="s">
        <v>35</v>
      </c>
      <c r="S1295" s="16">
        <v>24.9199999999997</v>
      </c>
      <c r="T1295" s="20" t="s">
        <v>35</v>
      </c>
      <c r="U1295" s="16">
        <v>24.9199999999997</v>
      </c>
    </row>
    <row r="1296" spans="1:21">
      <c r="A1296" s="15" t="s">
        <v>36</v>
      </c>
      <c r="B1296" s="16">
        <v>16.929999999999701</v>
      </c>
      <c r="C1296" s="20" t="s">
        <v>36</v>
      </c>
      <c r="D1296" s="23">
        <v>19.929999999999701</v>
      </c>
      <c r="E1296" s="15" t="s">
        <v>36</v>
      </c>
      <c r="F1296" s="26">
        <v>20.929999999999701</v>
      </c>
      <c r="G1296" s="15" t="s">
        <v>36</v>
      </c>
      <c r="H1296" s="8">
        <v>22.929999999999701</v>
      </c>
      <c r="I1296" s="15" t="s">
        <v>36</v>
      </c>
      <c r="J1296" s="8">
        <v>23.929999999999701</v>
      </c>
      <c r="L1296" s="28" t="s">
        <v>36</v>
      </c>
      <c r="M1296" s="8">
        <v>22.929999999999701</v>
      </c>
      <c r="N1296" s="20" t="s">
        <v>36</v>
      </c>
      <c r="O1296" s="8">
        <v>22.929999999999701</v>
      </c>
      <c r="P1296" s="20" t="s">
        <v>36</v>
      </c>
      <c r="Q1296" s="8">
        <v>23.929999999999701</v>
      </c>
      <c r="R1296" s="20" t="s">
        <v>35</v>
      </c>
      <c r="S1296" s="8">
        <v>24.929999999999701</v>
      </c>
      <c r="T1296" s="20" t="s">
        <v>35</v>
      </c>
      <c r="U1296" s="8">
        <v>24.929999999999701</v>
      </c>
    </row>
    <row r="1297" spans="1:21">
      <c r="A1297" s="15" t="s">
        <v>36</v>
      </c>
      <c r="B1297" s="16">
        <v>16.939999999999699</v>
      </c>
      <c r="C1297" s="20" t="s">
        <v>36</v>
      </c>
      <c r="D1297" s="23">
        <v>19.939999999999699</v>
      </c>
      <c r="E1297" s="15" t="s">
        <v>36</v>
      </c>
      <c r="F1297" s="19">
        <v>20.939999999999699</v>
      </c>
      <c r="G1297" s="15" t="s">
        <v>36</v>
      </c>
      <c r="H1297" s="19">
        <v>22.939999999999699</v>
      </c>
      <c r="I1297" s="15" t="s">
        <v>36</v>
      </c>
      <c r="J1297" s="16">
        <v>23.939999999999699</v>
      </c>
      <c r="L1297" s="28" t="s">
        <v>36</v>
      </c>
      <c r="M1297" s="16">
        <v>22.939999999999699</v>
      </c>
      <c r="N1297" s="20" t="s">
        <v>36</v>
      </c>
      <c r="O1297" s="16">
        <v>22.939999999999699</v>
      </c>
      <c r="P1297" s="20" t="s">
        <v>36</v>
      </c>
      <c r="Q1297" s="16">
        <v>23.939999999999699</v>
      </c>
      <c r="R1297" s="20" t="s">
        <v>35</v>
      </c>
      <c r="S1297" s="16">
        <v>24.939999999999699</v>
      </c>
      <c r="T1297" s="20" t="s">
        <v>35</v>
      </c>
      <c r="U1297" s="16">
        <v>24.939999999999699</v>
      </c>
    </row>
    <row r="1298" spans="1:21">
      <c r="A1298" s="15" t="s">
        <v>36</v>
      </c>
      <c r="B1298" s="16">
        <v>16.949999999999701</v>
      </c>
      <c r="C1298" s="20" t="s">
        <v>36</v>
      </c>
      <c r="D1298" s="23">
        <v>19.949999999999701</v>
      </c>
      <c r="E1298" s="15" t="s">
        <v>36</v>
      </c>
      <c r="F1298" s="26">
        <v>20.949999999999701</v>
      </c>
      <c r="G1298" s="15" t="s">
        <v>36</v>
      </c>
      <c r="H1298" s="8">
        <v>22.949999999999701</v>
      </c>
      <c r="I1298" s="15" t="s">
        <v>36</v>
      </c>
      <c r="J1298" s="8">
        <v>23.949999999999701</v>
      </c>
      <c r="L1298" s="28" t="s">
        <v>36</v>
      </c>
      <c r="M1298" s="8">
        <v>22.949999999999701</v>
      </c>
      <c r="N1298" s="20" t="s">
        <v>36</v>
      </c>
      <c r="O1298" s="8">
        <v>22.949999999999701</v>
      </c>
      <c r="P1298" s="20" t="s">
        <v>36</v>
      </c>
      <c r="Q1298" s="8">
        <v>23.949999999999701</v>
      </c>
      <c r="R1298" s="20" t="s">
        <v>35</v>
      </c>
      <c r="S1298" s="8">
        <v>24.949999999999701</v>
      </c>
      <c r="T1298" s="20" t="s">
        <v>35</v>
      </c>
      <c r="U1298" s="8">
        <v>24.949999999999701</v>
      </c>
    </row>
    <row r="1299" spans="1:21">
      <c r="A1299" s="15" t="s">
        <v>36</v>
      </c>
      <c r="B1299" s="16">
        <v>16.959999999999699</v>
      </c>
      <c r="C1299" s="20" t="s">
        <v>36</v>
      </c>
      <c r="D1299" s="23">
        <v>19.959999999999699</v>
      </c>
      <c r="E1299" s="15" t="s">
        <v>36</v>
      </c>
      <c r="F1299" s="19">
        <v>20.959999999999699</v>
      </c>
      <c r="G1299" s="15" t="s">
        <v>36</v>
      </c>
      <c r="H1299" s="19">
        <v>22.959999999999699</v>
      </c>
      <c r="I1299" s="15" t="s">
        <v>36</v>
      </c>
      <c r="J1299" s="16">
        <v>23.959999999999699</v>
      </c>
      <c r="L1299" s="28" t="s">
        <v>36</v>
      </c>
      <c r="M1299" s="16">
        <v>22.959999999999699</v>
      </c>
      <c r="N1299" s="20" t="s">
        <v>36</v>
      </c>
      <c r="O1299" s="16">
        <v>22.959999999999699</v>
      </c>
      <c r="P1299" s="20" t="s">
        <v>36</v>
      </c>
      <c r="Q1299" s="16">
        <v>23.959999999999699</v>
      </c>
      <c r="R1299" s="20" t="s">
        <v>35</v>
      </c>
      <c r="S1299" s="16">
        <v>24.959999999999699</v>
      </c>
      <c r="T1299" s="20" t="s">
        <v>35</v>
      </c>
      <c r="U1299" s="16">
        <v>24.959999999999699</v>
      </c>
    </row>
    <row r="1300" spans="1:21">
      <c r="A1300" s="15" t="s">
        <v>36</v>
      </c>
      <c r="B1300" s="16">
        <v>16.9699999999997</v>
      </c>
      <c r="C1300" s="20" t="s">
        <v>36</v>
      </c>
      <c r="D1300" s="23">
        <v>19.9699999999997</v>
      </c>
      <c r="E1300" s="15" t="s">
        <v>36</v>
      </c>
      <c r="F1300" s="26">
        <v>20.9699999999997</v>
      </c>
      <c r="G1300" s="15" t="s">
        <v>36</v>
      </c>
      <c r="H1300" s="8">
        <v>22.9699999999997</v>
      </c>
      <c r="I1300" s="15" t="s">
        <v>36</v>
      </c>
      <c r="J1300" s="8">
        <v>23.9699999999997</v>
      </c>
      <c r="L1300" s="28" t="s">
        <v>36</v>
      </c>
      <c r="M1300" s="8">
        <v>22.9699999999997</v>
      </c>
      <c r="N1300" s="20" t="s">
        <v>36</v>
      </c>
      <c r="O1300" s="8">
        <v>22.9699999999997</v>
      </c>
      <c r="P1300" s="20" t="s">
        <v>36</v>
      </c>
      <c r="Q1300" s="8">
        <v>23.9699999999997</v>
      </c>
      <c r="R1300" s="20" t="s">
        <v>35</v>
      </c>
      <c r="S1300" s="8">
        <v>24.9699999999997</v>
      </c>
      <c r="T1300" s="20" t="s">
        <v>35</v>
      </c>
      <c r="U1300" s="8">
        <v>24.9699999999997</v>
      </c>
    </row>
    <row r="1301" spans="1:21">
      <c r="A1301" s="15" t="s">
        <v>36</v>
      </c>
      <c r="B1301" s="16">
        <v>16.979999999999698</v>
      </c>
      <c r="C1301" s="20" t="s">
        <v>36</v>
      </c>
      <c r="D1301" s="23">
        <v>19.979999999999698</v>
      </c>
      <c r="E1301" s="15" t="s">
        <v>36</v>
      </c>
      <c r="F1301" s="19">
        <v>20.979999999999698</v>
      </c>
      <c r="G1301" s="15" t="s">
        <v>36</v>
      </c>
      <c r="H1301" s="19">
        <v>22.979999999999698</v>
      </c>
      <c r="I1301" s="15" t="s">
        <v>36</v>
      </c>
      <c r="J1301" s="16">
        <v>23.979999999999698</v>
      </c>
      <c r="L1301" s="28" t="s">
        <v>36</v>
      </c>
      <c r="M1301" s="16">
        <v>22.979999999999698</v>
      </c>
      <c r="N1301" s="20" t="s">
        <v>36</v>
      </c>
      <c r="O1301" s="16">
        <v>22.979999999999698</v>
      </c>
      <c r="P1301" s="20" t="s">
        <v>36</v>
      </c>
      <c r="Q1301" s="16">
        <v>23.979999999999698</v>
      </c>
      <c r="R1301" s="20" t="s">
        <v>35</v>
      </c>
      <c r="S1301" s="16">
        <v>24.979999999999698</v>
      </c>
      <c r="T1301" s="20" t="s">
        <v>35</v>
      </c>
      <c r="U1301" s="16">
        <v>24.979999999999698</v>
      </c>
    </row>
    <row r="1302" spans="1:21">
      <c r="A1302" s="15" t="s">
        <v>36</v>
      </c>
      <c r="B1302" s="16">
        <v>16.9899999999997</v>
      </c>
      <c r="C1302" s="20" t="s">
        <v>36</v>
      </c>
      <c r="D1302" s="23">
        <v>19.9899999999997</v>
      </c>
      <c r="E1302" s="15" t="s">
        <v>36</v>
      </c>
      <c r="F1302" s="26">
        <v>20.9899999999997</v>
      </c>
      <c r="G1302" s="15" t="s">
        <v>36</v>
      </c>
      <c r="H1302" s="8">
        <v>22.9899999999997</v>
      </c>
      <c r="I1302" s="15" t="s">
        <v>36</v>
      </c>
      <c r="J1302" s="8">
        <v>23.9899999999997</v>
      </c>
      <c r="L1302" s="28" t="s">
        <v>36</v>
      </c>
      <c r="M1302" s="8">
        <v>22.9899999999997</v>
      </c>
      <c r="N1302" s="20" t="s">
        <v>36</v>
      </c>
      <c r="O1302" s="8">
        <v>22.9899999999997</v>
      </c>
      <c r="P1302" s="20" t="s">
        <v>36</v>
      </c>
      <c r="Q1302" s="8">
        <v>23.9899999999997</v>
      </c>
      <c r="R1302" s="20" t="s">
        <v>35</v>
      </c>
      <c r="S1302" s="8">
        <v>24.9899999999997</v>
      </c>
      <c r="T1302" s="20" t="s">
        <v>35</v>
      </c>
      <c r="U1302" s="8">
        <v>24.9899999999997</v>
      </c>
    </row>
    <row r="1303" spans="1:21">
      <c r="A1303" s="15" t="s">
        <v>36</v>
      </c>
      <c r="B1303" s="16">
        <v>16.999999999999702</v>
      </c>
      <c r="C1303" s="20" t="s">
        <v>36</v>
      </c>
      <c r="D1303" s="23">
        <v>19.999999999999702</v>
      </c>
      <c r="E1303" s="15" t="s">
        <v>36</v>
      </c>
      <c r="F1303" s="19">
        <v>20.999999999999702</v>
      </c>
      <c r="G1303" s="15" t="s">
        <v>36</v>
      </c>
      <c r="H1303" s="19">
        <v>22.999999999999702</v>
      </c>
      <c r="I1303" s="15" t="s">
        <v>36</v>
      </c>
      <c r="J1303" s="16">
        <v>23.999999999999702</v>
      </c>
      <c r="L1303" s="28" t="s">
        <v>36</v>
      </c>
      <c r="M1303" s="16">
        <v>22.999999999999702</v>
      </c>
      <c r="N1303" s="20" t="s">
        <v>36</v>
      </c>
      <c r="O1303" s="16">
        <v>22.999999999999702</v>
      </c>
      <c r="P1303" s="20" t="s">
        <v>36</v>
      </c>
      <c r="Q1303" s="16">
        <v>23.999999999999702</v>
      </c>
      <c r="R1303" s="20" t="s">
        <v>35</v>
      </c>
      <c r="S1303" s="16">
        <v>24.999999999999702</v>
      </c>
      <c r="T1303" s="20" t="s">
        <v>35</v>
      </c>
      <c r="U1303" s="16">
        <v>24.999999999999702</v>
      </c>
    </row>
    <row r="1304" spans="1:21">
      <c r="A1304" s="15" t="s">
        <v>36</v>
      </c>
      <c r="B1304" s="16">
        <v>17.0099999999997</v>
      </c>
      <c r="C1304" s="20" t="s">
        <v>36</v>
      </c>
      <c r="D1304" s="23">
        <v>20.0099999999997</v>
      </c>
      <c r="E1304" s="15" t="s">
        <v>36</v>
      </c>
      <c r="F1304" s="26">
        <v>21.0099999999997</v>
      </c>
      <c r="G1304" s="15" t="s">
        <v>36</v>
      </c>
      <c r="H1304" s="8">
        <v>23.0099999999997</v>
      </c>
      <c r="I1304" s="15" t="s">
        <v>36</v>
      </c>
      <c r="J1304" s="8">
        <v>24.0099999999997</v>
      </c>
      <c r="L1304" s="28" t="s">
        <v>36</v>
      </c>
      <c r="M1304" s="8">
        <v>23.0099999999997</v>
      </c>
      <c r="N1304" s="20" t="s">
        <v>36</v>
      </c>
      <c r="O1304" s="8">
        <v>23.0099999999997</v>
      </c>
      <c r="P1304" s="20" t="s">
        <v>36</v>
      </c>
      <c r="Q1304" s="8">
        <v>24.0099999999997</v>
      </c>
      <c r="R1304" s="20" t="s">
        <v>35</v>
      </c>
      <c r="S1304" s="8">
        <v>25.0099999999997</v>
      </c>
      <c r="T1304" s="20" t="s">
        <v>35</v>
      </c>
      <c r="U1304" s="8">
        <v>25.0099999999997</v>
      </c>
    </row>
    <row r="1305" spans="1:21">
      <c r="A1305" s="15" t="s">
        <v>36</v>
      </c>
      <c r="B1305" s="16">
        <v>17.019999999999701</v>
      </c>
      <c r="C1305" s="20" t="s">
        <v>36</v>
      </c>
      <c r="D1305" s="23">
        <v>20.019999999999701</v>
      </c>
      <c r="E1305" s="15" t="s">
        <v>36</v>
      </c>
      <c r="F1305" s="19">
        <v>21.019999999999701</v>
      </c>
      <c r="G1305" s="15" t="s">
        <v>36</v>
      </c>
      <c r="H1305" s="19">
        <v>23.019999999999701</v>
      </c>
      <c r="I1305" s="15" t="s">
        <v>36</v>
      </c>
      <c r="J1305" s="16">
        <v>24.019999999999701</v>
      </c>
      <c r="L1305" s="28" t="s">
        <v>36</v>
      </c>
      <c r="M1305" s="16">
        <v>23.019999999999701</v>
      </c>
      <c r="N1305" s="20" t="s">
        <v>36</v>
      </c>
      <c r="O1305" s="16">
        <v>23.019999999999701</v>
      </c>
      <c r="P1305" s="20" t="s">
        <v>36</v>
      </c>
      <c r="Q1305" s="16">
        <v>24.019999999999701</v>
      </c>
      <c r="R1305" s="20" t="s">
        <v>35</v>
      </c>
      <c r="S1305" s="16">
        <v>25.019999999999701</v>
      </c>
      <c r="T1305" s="20" t="s">
        <v>35</v>
      </c>
      <c r="U1305" s="16">
        <v>25.019999999999701</v>
      </c>
    </row>
    <row r="1306" spans="1:21">
      <c r="A1306" s="15" t="s">
        <v>36</v>
      </c>
      <c r="B1306" s="16">
        <v>17.029999999999699</v>
      </c>
      <c r="C1306" s="20" t="s">
        <v>36</v>
      </c>
      <c r="D1306" s="23">
        <v>20.029999999999699</v>
      </c>
      <c r="E1306" s="15" t="s">
        <v>36</v>
      </c>
      <c r="F1306" s="26">
        <v>21.029999999999699</v>
      </c>
      <c r="G1306" s="15" t="s">
        <v>36</v>
      </c>
      <c r="H1306" s="8">
        <v>23.029999999999699</v>
      </c>
      <c r="I1306" s="15" t="s">
        <v>36</v>
      </c>
      <c r="J1306" s="8">
        <v>24.029999999999699</v>
      </c>
      <c r="L1306" s="28" t="s">
        <v>36</v>
      </c>
      <c r="M1306" s="8">
        <v>23.029999999999699</v>
      </c>
      <c r="N1306" s="20" t="s">
        <v>36</v>
      </c>
      <c r="O1306" s="8">
        <v>23.029999999999699</v>
      </c>
      <c r="P1306" s="20" t="s">
        <v>36</v>
      </c>
      <c r="Q1306" s="8">
        <v>24.029999999999699</v>
      </c>
      <c r="R1306" s="20" t="s">
        <v>35</v>
      </c>
      <c r="S1306" s="8">
        <v>25.029999999999699</v>
      </c>
      <c r="T1306" s="20" t="s">
        <v>35</v>
      </c>
      <c r="U1306" s="8">
        <v>25.029999999999699</v>
      </c>
    </row>
    <row r="1307" spans="1:21">
      <c r="A1307" s="15" t="s">
        <v>36</v>
      </c>
      <c r="B1307" s="16">
        <v>17.039999999999701</v>
      </c>
      <c r="C1307" s="20" t="s">
        <v>36</v>
      </c>
      <c r="D1307" s="23">
        <v>20.039999999999701</v>
      </c>
      <c r="E1307" s="15" t="s">
        <v>36</v>
      </c>
      <c r="F1307" s="19">
        <v>21.039999999999701</v>
      </c>
      <c r="G1307" s="15" t="s">
        <v>36</v>
      </c>
      <c r="H1307" s="19">
        <v>23.039999999999701</v>
      </c>
      <c r="I1307" s="15" t="s">
        <v>36</v>
      </c>
      <c r="J1307" s="16">
        <v>24.039999999999701</v>
      </c>
      <c r="L1307" s="28" t="s">
        <v>36</v>
      </c>
      <c r="M1307" s="16">
        <v>23.039999999999701</v>
      </c>
      <c r="N1307" s="20" t="s">
        <v>36</v>
      </c>
      <c r="O1307" s="16">
        <v>23.039999999999701</v>
      </c>
      <c r="P1307" s="20" t="s">
        <v>36</v>
      </c>
      <c r="Q1307" s="16">
        <v>24.039999999999701</v>
      </c>
      <c r="R1307" s="20" t="s">
        <v>35</v>
      </c>
      <c r="S1307" s="16">
        <v>25.039999999999701</v>
      </c>
      <c r="T1307" s="20" t="s">
        <v>35</v>
      </c>
      <c r="U1307" s="16">
        <v>25.039999999999701</v>
      </c>
    </row>
    <row r="1308" spans="1:21">
      <c r="A1308" s="15" t="s">
        <v>36</v>
      </c>
      <c r="B1308" s="16">
        <v>17.049999999999699</v>
      </c>
      <c r="C1308" s="20" t="s">
        <v>36</v>
      </c>
      <c r="D1308" s="23">
        <v>20.049999999999699</v>
      </c>
      <c r="E1308" s="15" t="s">
        <v>36</v>
      </c>
      <c r="F1308" s="26">
        <v>21.049999999999699</v>
      </c>
      <c r="G1308" s="15" t="s">
        <v>36</v>
      </c>
      <c r="H1308" s="8">
        <v>23.049999999999699</v>
      </c>
      <c r="I1308" s="15" t="s">
        <v>36</v>
      </c>
      <c r="J1308" s="8">
        <v>24.049999999999699</v>
      </c>
      <c r="L1308" s="28" t="s">
        <v>36</v>
      </c>
      <c r="M1308" s="8">
        <v>23.049999999999699</v>
      </c>
      <c r="N1308" s="20" t="s">
        <v>36</v>
      </c>
      <c r="O1308" s="8">
        <v>23.049999999999699</v>
      </c>
      <c r="P1308" s="20" t="s">
        <v>36</v>
      </c>
      <c r="Q1308" s="8">
        <v>24.049999999999699</v>
      </c>
      <c r="R1308" s="20" t="s">
        <v>35</v>
      </c>
      <c r="S1308" s="8">
        <v>25.049999999999699</v>
      </c>
      <c r="T1308" s="20" t="s">
        <v>35</v>
      </c>
      <c r="U1308" s="8">
        <v>25.049999999999699</v>
      </c>
    </row>
    <row r="1309" spans="1:21">
      <c r="A1309" s="15" t="s">
        <v>36</v>
      </c>
      <c r="B1309" s="16">
        <v>17.0599999999997</v>
      </c>
      <c r="C1309" s="20" t="s">
        <v>36</v>
      </c>
      <c r="D1309" s="23">
        <v>20.0599999999997</v>
      </c>
      <c r="E1309" s="15" t="s">
        <v>36</v>
      </c>
      <c r="F1309" s="19">
        <v>21.0599999999997</v>
      </c>
      <c r="G1309" s="15" t="s">
        <v>36</v>
      </c>
      <c r="H1309" s="19">
        <v>23.0599999999997</v>
      </c>
      <c r="I1309" s="15" t="s">
        <v>36</v>
      </c>
      <c r="J1309" s="16">
        <v>24.0599999999997</v>
      </c>
      <c r="L1309" s="28" t="s">
        <v>36</v>
      </c>
      <c r="M1309" s="16">
        <v>23.0599999999997</v>
      </c>
      <c r="N1309" s="20" t="s">
        <v>36</v>
      </c>
      <c r="O1309" s="16">
        <v>23.0599999999997</v>
      </c>
      <c r="P1309" s="20" t="s">
        <v>36</v>
      </c>
      <c r="Q1309" s="16">
        <v>24.0599999999997</v>
      </c>
      <c r="R1309" s="20" t="s">
        <v>35</v>
      </c>
      <c r="S1309" s="16">
        <v>25.0599999999997</v>
      </c>
      <c r="T1309" s="20" t="s">
        <v>35</v>
      </c>
      <c r="U1309" s="16">
        <v>25.0599999999997</v>
      </c>
    </row>
    <row r="1310" spans="1:21">
      <c r="A1310" s="15" t="s">
        <v>36</v>
      </c>
      <c r="B1310" s="16">
        <v>17.069999999999698</v>
      </c>
      <c r="C1310" s="20" t="s">
        <v>36</v>
      </c>
      <c r="D1310" s="23">
        <v>20.069999999999698</v>
      </c>
      <c r="E1310" s="15" t="s">
        <v>36</v>
      </c>
      <c r="F1310" s="26">
        <v>21.069999999999698</v>
      </c>
      <c r="G1310" s="15" t="s">
        <v>36</v>
      </c>
      <c r="H1310" s="8">
        <v>23.069999999999698</v>
      </c>
      <c r="I1310" s="15" t="s">
        <v>36</v>
      </c>
      <c r="J1310" s="8">
        <v>24.069999999999698</v>
      </c>
      <c r="L1310" s="28" t="s">
        <v>36</v>
      </c>
      <c r="M1310" s="8">
        <v>23.069999999999698</v>
      </c>
      <c r="N1310" s="20" t="s">
        <v>36</v>
      </c>
      <c r="O1310" s="8">
        <v>23.069999999999698</v>
      </c>
      <c r="P1310" s="20" t="s">
        <v>36</v>
      </c>
      <c r="Q1310" s="8">
        <v>24.069999999999698</v>
      </c>
      <c r="R1310" s="20" t="s">
        <v>35</v>
      </c>
      <c r="S1310" s="8">
        <v>25.069999999999698</v>
      </c>
      <c r="T1310" s="20" t="s">
        <v>35</v>
      </c>
      <c r="U1310" s="8">
        <v>25.069999999999698</v>
      </c>
    </row>
    <row r="1311" spans="1:21">
      <c r="A1311" s="15" t="s">
        <v>36</v>
      </c>
      <c r="B1311" s="16">
        <v>17.0799999999997</v>
      </c>
      <c r="C1311" s="20" t="s">
        <v>36</v>
      </c>
      <c r="D1311" s="23">
        <v>20.0799999999997</v>
      </c>
      <c r="E1311" s="15" t="s">
        <v>36</v>
      </c>
      <c r="F1311" s="19">
        <v>21.0799999999997</v>
      </c>
      <c r="G1311" s="15" t="s">
        <v>36</v>
      </c>
      <c r="H1311" s="19">
        <v>23.0799999999997</v>
      </c>
      <c r="I1311" s="15" t="s">
        <v>36</v>
      </c>
      <c r="J1311" s="16">
        <v>24.0799999999997</v>
      </c>
      <c r="L1311" s="28" t="s">
        <v>36</v>
      </c>
      <c r="M1311" s="16">
        <v>23.0799999999997</v>
      </c>
      <c r="N1311" s="20" t="s">
        <v>36</v>
      </c>
      <c r="O1311" s="16">
        <v>23.0799999999997</v>
      </c>
      <c r="P1311" s="20" t="s">
        <v>36</v>
      </c>
      <c r="Q1311" s="16">
        <v>24.0799999999997</v>
      </c>
      <c r="R1311" s="20" t="s">
        <v>35</v>
      </c>
      <c r="S1311" s="16">
        <v>25.0799999999997</v>
      </c>
      <c r="T1311" s="20" t="s">
        <v>35</v>
      </c>
      <c r="U1311" s="16">
        <v>25.0799999999997</v>
      </c>
    </row>
    <row r="1312" spans="1:21">
      <c r="A1312" s="15" t="s">
        <v>36</v>
      </c>
      <c r="B1312" s="16">
        <v>17.089999999999701</v>
      </c>
      <c r="C1312" s="20" t="s">
        <v>36</v>
      </c>
      <c r="D1312" s="23">
        <v>20.089999999999701</v>
      </c>
      <c r="E1312" s="15" t="s">
        <v>36</v>
      </c>
      <c r="F1312" s="26">
        <v>21.089999999999701</v>
      </c>
      <c r="G1312" s="15" t="s">
        <v>36</v>
      </c>
      <c r="H1312" s="8">
        <v>23.089999999999701</v>
      </c>
      <c r="I1312" s="15" t="s">
        <v>36</v>
      </c>
      <c r="J1312" s="8">
        <v>24.089999999999701</v>
      </c>
      <c r="L1312" s="28" t="s">
        <v>36</v>
      </c>
      <c r="M1312" s="8">
        <v>23.089999999999701</v>
      </c>
      <c r="N1312" s="20" t="s">
        <v>36</v>
      </c>
      <c r="O1312" s="8">
        <v>23.089999999999701</v>
      </c>
      <c r="P1312" s="20" t="s">
        <v>36</v>
      </c>
      <c r="Q1312" s="8">
        <v>24.089999999999701</v>
      </c>
      <c r="R1312" s="20" t="s">
        <v>35</v>
      </c>
      <c r="S1312" s="8">
        <v>25.089999999999701</v>
      </c>
      <c r="T1312" s="20" t="s">
        <v>35</v>
      </c>
      <c r="U1312" s="8">
        <v>25.089999999999701</v>
      </c>
    </row>
    <row r="1313" spans="1:21">
      <c r="A1313" s="15" t="s">
        <v>36</v>
      </c>
      <c r="B1313" s="16">
        <v>17.099999999999699</v>
      </c>
      <c r="C1313" s="20" t="s">
        <v>36</v>
      </c>
      <c r="D1313" s="23">
        <v>20.099999999999699</v>
      </c>
      <c r="E1313" s="15" t="s">
        <v>36</v>
      </c>
      <c r="F1313" s="19">
        <v>21.099999999999699</v>
      </c>
      <c r="G1313" s="15" t="s">
        <v>36</v>
      </c>
      <c r="H1313" s="19">
        <v>23.099999999999699</v>
      </c>
      <c r="I1313" s="15" t="s">
        <v>36</v>
      </c>
      <c r="J1313" s="16">
        <v>24.099999999999699</v>
      </c>
      <c r="L1313" s="28" t="s">
        <v>36</v>
      </c>
      <c r="M1313" s="16">
        <v>23.099999999999699</v>
      </c>
      <c r="N1313" s="20" t="s">
        <v>36</v>
      </c>
      <c r="O1313" s="16">
        <v>23.099999999999699</v>
      </c>
      <c r="P1313" s="20" t="s">
        <v>36</v>
      </c>
      <c r="Q1313" s="16">
        <v>24.099999999999699</v>
      </c>
      <c r="R1313" s="20" t="s">
        <v>35</v>
      </c>
      <c r="S1313" s="16">
        <v>25.099999999999699</v>
      </c>
      <c r="T1313" s="20" t="s">
        <v>35</v>
      </c>
      <c r="U1313" s="16">
        <v>25.099999999999699</v>
      </c>
    </row>
    <row r="1314" spans="1:21">
      <c r="A1314" s="15" t="s">
        <v>36</v>
      </c>
      <c r="B1314" s="16">
        <v>17.109999999999701</v>
      </c>
      <c r="C1314" s="20" t="s">
        <v>36</v>
      </c>
      <c r="D1314" s="23">
        <v>20.109999999999701</v>
      </c>
      <c r="E1314" s="15" t="s">
        <v>36</v>
      </c>
      <c r="F1314" s="26">
        <v>21.109999999999701</v>
      </c>
      <c r="G1314" s="15" t="s">
        <v>36</v>
      </c>
      <c r="H1314" s="8">
        <v>23.109999999999701</v>
      </c>
      <c r="I1314" s="15" t="s">
        <v>36</v>
      </c>
      <c r="J1314" s="8">
        <v>24.109999999999701</v>
      </c>
      <c r="L1314" s="28" t="s">
        <v>36</v>
      </c>
      <c r="M1314" s="8">
        <v>23.109999999999701</v>
      </c>
      <c r="N1314" s="20" t="s">
        <v>36</v>
      </c>
      <c r="O1314" s="8">
        <v>23.109999999999701</v>
      </c>
      <c r="P1314" s="20" t="s">
        <v>36</v>
      </c>
      <c r="Q1314" s="8">
        <v>24.109999999999701</v>
      </c>
      <c r="R1314" s="20" t="s">
        <v>35</v>
      </c>
      <c r="S1314" s="8">
        <v>25.109999999999701</v>
      </c>
      <c r="T1314" s="20" t="s">
        <v>35</v>
      </c>
      <c r="U1314" s="8">
        <v>25.109999999999701</v>
      </c>
    </row>
    <row r="1315" spans="1:21">
      <c r="A1315" s="15" t="s">
        <v>36</v>
      </c>
      <c r="B1315" s="16">
        <v>17.119999999999699</v>
      </c>
      <c r="C1315" s="20" t="s">
        <v>36</v>
      </c>
      <c r="D1315" s="23">
        <v>20.119999999999699</v>
      </c>
      <c r="E1315" s="15" t="s">
        <v>36</v>
      </c>
      <c r="F1315" s="19">
        <v>21.119999999999699</v>
      </c>
      <c r="G1315" s="15" t="s">
        <v>36</v>
      </c>
      <c r="H1315" s="19">
        <v>23.119999999999699</v>
      </c>
      <c r="I1315" s="15" t="s">
        <v>36</v>
      </c>
      <c r="J1315" s="16">
        <v>24.119999999999699</v>
      </c>
      <c r="L1315" s="28" t="s">
        <v>36</v>
      </c>
      <c r="M1315" s="16">
        <v>23.119999999999699</v>
      </c>
      <c r="N1315" s="20" t="s">
        <v>36</v>
      </c>
      <c r="O1315" s="16">
        <v>23.119999999999699</v>
      </c>
      <c r="P1315" s="20" t="s">
        <v>36</v>
      </c>
      <c r="Q1315" s="16">
        <v>24.119999999999699</v>
      </c>
      <c r="R1315" s="20" t="s">
        <v>35</v>
      </c>
      <c r="S1315" s="16">
        <v>25.119999999999699</v>
      </c>
      <c r="T1315" s="20" t="s">
        <v>35</v>
      </c>
      <c r="U1315" s="16">
        <v>25.119999999999699</v>
      </c>
    </row>
    <row r="1316" spans="1:21">
      <c r="A1316" s="15" t="s">
        <v>36</v>
      </c>
      <c r="B1316" s="16">
        <v>17.129999999999701</v>
      </c>
      <c r="C1316" s="20" t="s">
        <v>36</v>
      </c>
      <c r="D1316" s="23">
        <v>20.129999999999701</v>
      </c>
      <c r="E1316" s="15" t="s">
        <v>36</v>
      </c>
      <c r="F1316" s="26">
        <v>21.129999999999701</v>
      </c>
      <c r="G1316" s="15" t="s">
        <v>36</v>
      </c>
      <c r="H1316" s="8">
        <v>23.129999999999701</v>
      </c>
      <c r="I1316" s="15" t="s">
        <v>36</v>
      </c>
      <c r="J1316" s="8">
        <v>24.129999999999701</v>
      </c>
      <c r="L1316" s="28" t="s">
        <v>36</v>
      </c>
      <c r="M1316" s="8">
        <v>23.129999999999701</v>
      </c>
      <c r="N1316" s="20" t="s">
        <v>36</v>
      </c>
      <c r="O1316" s="8">
        <v>23.129999999999701</v>
      </c>
      <c r="P1316" s="20" t="s">
        <v>36</v>
      </c>
      <c r="Q1316" s="8">
        <v>24.129999999999701</v>
      </c>
      <c r="R1316" s="20" t="s">
        <v>35</v>
      </c>
      <c r="S1316" s="8">
        <v>25.129999999999701</v>
      </c>
      <c r="T1316" s="20" t="s">
        <v>35</v>
      </c>
      <c r="U1316" s="8">
        <v>25.129999999999701</v>
      </c>
    </row>
    <row r="1317" spans="1:21">
      <c r="A1317" s="15" t="s">
        <v>36</v>
      </c>
      <c r="B1317" s="16">
        <v>17.139999999999699</v>
      </c>
      <c r="C1317" s="20" t="s">
        <v>36</v>
      </c>
      <c r="D1317" s="23">
        <v>20.139999999999699</v>
      </c>
      <c r="E1317" s="15" t="s">
        <v>36</v>
      </c>
      <c r="F1317" s="19">
        <v>21.139999999999699</v>
      </c>
      <c r="G1317" s="15" t="s">
        <v>36</v>
      </c>
      <c r="H1317" s="19">
        <v>23.139999999999699</v>
      </c>
      <c r="I1317" s="15" t="s">
        <v>36</v>
      </c>
      <c r="J1317" s="16">
        <v>24.139999999999699</v>
      </c>
      <c r="L1317" s="28" t="s">
        <v>36</v>
      </c>
      <c r="M1317" s="16">
        <v>23.139999999999699</v>
      </c>
      <c r="N1317" s="20" t="s">
        <v>36</v>
      </c>
      <c r="O1317" s="16">
        <v>23.139999999999699</v>
      </c>
      <c r="P1317" s="20" t="s">
        <v>36</v>
      </c>
      <c r="Q1317" s="16">
        <v>24.139999999999699</v>
      </c>
      <c r="R1317" s="20" t="s">
        <v>35</v>
      </c>
      <c r="S1317" s="16">
        <v>25.139999999999699</v>
      </c>
      <c r="T1317" s="20" t="s">
        <v>35</v>
      </c>
      <c r="U1317" s="16">
        <v>25.139999999999699</v>
      </c>
    </row>
    <row r="1318" spans="1:21">
      <c r="A1318" s="15" t="s">
        <v>36</v>
      </c>
      <c r="B1318" s="16">
        <v>17.1499999999997</v>
      </c>
      <c r="C1318" s="20" t="s">
        <v>36</v>
      </c>
      <c r="D1318" s="23">
        <v>20.1499999999997</v>
      </c>
      <c r="E1318" s="15" t="s">
        <v>36</v>
      </c>
      <c r="F1318" s="26">
        <v>21.1499999999997</v>
      </c>
      <c r="G1318" s="15" t="s">
        <v>36</v>
      </c>
      <c r="H1318" s="8">
        <v>23.1499999999997</v>
      </c>
      <c r="I1318" s="15" t="s">
        <v>36</v>
      </c>
      <c r="J1318" s="8">
        <v>24.1499999999997</v>
      </c>
      <c r="L1318" s="28" t="s">
        <v>36</v>
      </c>
      <c r="M1318" s="8">
        <v>23.1499999999997</v>
      </c>
      <c r="N1318" s="20" t="s">
        <v>36</v>
      </c>
      <c r="O1318" s="8">
        <v>23.1499999999997</v>
      </c>
      <c r="P1318" s="20" t="s">
        <v>36</v>
      </c>
      <c r="Q1318" s="8">
        <v>24.1499999999997</v>
      </c>
      <c r="R1318" s="20" t="s">
        <v>35</v>
      </c>
      <c r="S1318" s="8">
        <v>25.1499999999997</v>
      </c>
      <c r="T1318" s="20" t="s">
        <v>35</v>
      </c>
      <c r="U1318" s="8">
        <v>25.1499999999997</v>
      </c>
    </row>
    <row r="1319" spans="1:21">
      <c r="A1319" s="15" t="s">
        <v>36</v>
      </c>
      <c r="B1319" s="16">
        <v>17.159999999999702</v>
      </c>
      <c r="C1319" s="20" t="s">
        <v>36</v>
      </c>
      <c r="D1319" s="23">
        <v>20.159999999999702</v>
      </c>
      <c r="E1319" s="15" t="s">
        <v>36</v>
      </c>
      <c r="F1319" s="19">
        <v>21.159999999999702</v>
      </c>
      <c r="G1319" s="15" t="s">
        <v>36</v>
      </c>
      <c r="H1319" s="19">
        <v>23.159999999999702</v>
      </c>
      <c r="I1319" s="15" t="s">
        <v>36</v>
      </c>
      <c r="J1319" s="16">
        <v>24.159999999999702</v>
      </c>
      <c r="L1319" s="28" t="s">
        <v>36</v>
      </c>
      <c r="M1319" s="16">
        <v>23.159999999999702</v>
      </c>
      <c r="N1319" s="20" t="s">
        <v>36</v>
      </c>
      <c r="O1319" s="16">
        <v>23.159999999999702</v>
      </c>
      <c r="P1319" s="20" t="s">
        <v>36</v>
      </c>
      <c r="Q1319" s="16">
        <v>24.159999999999702</v>
      </c>
      <c r="R1319" s="20" t="s">
        <v>35</v>
      </c>
      <c r="S1319" s="16">
        <v>25.159999999999702</v>
      </c>
      <c r="T1319" s="20" t="s">
        <v>35</v>
      </c>
      <c r="U1319" s="16">
        <v>25.159999999999702</v>
      </c>
    </row>
    <row r="1320" spans="1:21">
      <c r="A1320" s="15" t="s">
        <v>36</v>
      </c>
      <c r="B1320" s="16">
        <v>17.1699999999997</v>
      </c>
      <c r="C1320" s="20" t="s">
        <v>36</v>
      </c>
      <c r="D1320" s="23">
        <v>20.1699999999997</v>
      </c>
      <c r="E1320" s="15" t="s">
        <v>36</v>
      </c>
      <c r="F1320" s="26">
        <v>21.1699999999997</v>
      </c>
      <c r="G1320" s="15" t="s">
        <v>36</v>
      </c>
      <c r="H1320" s="8">
        <v>23.1699999999997</v>
      </c>
      <c r="I1320" s="15" t="s">
        <v>36</v>
      </c>
      <c r="J1320" s="8">
        <v>24.1699999999997</v>
      </c>
      <c r="L1320" s="28" t="s">
        <v>36</v>
      </c>
      <c r="M1320" s="8">
        <v>23.1699999999997</v>
      </c>
      <c r="N1320" s="20" t="s">
        <v>36</v>
      </c>
      <c r="O1320" s="8">
        <v>23.1699999999997</v>
      </c>
      <c r="P1320" s="20" t="s">
        <v>36</v>
      </c>
      <c r="Q1320" s="8">
        <v>24.1699999999997</v>
      </c>
      <c r="R1320" s="20" t="s">
        <v>35</v>
      </c>
      <c r="S1320" s="8">
        <v>25.1699999999997</v>
      </c>
      <c r="T1320" s="20" t="s">
        <v>35</v>
      </c>
      <c r="U1320" s="8">
        <v>25.1699999999997</v>
      </c>
    </row>
    <row r="1321" spans="1:21">
      <c r="A1321" s="15" t="s">
        <v>36</v>
      </c>
      <c r="B1321" s="16">
        <v>17.179999999999701</v>
      </c>
      <c r="C1321" s="20" t="s">
        <v>36</v>
      </c>
      <c r="D1321" s="23">
        <v>20.179999999999701</v>
      </c>
      <c r="E1321" s="15" t="s">
        <v>36</v>
      </c>
      <c r="F1321" s="19">
        <v>21.179999999999701</v>
      </c>
      <c r="G1321" s="15" t="s">
        <v>36</v>
      </c>
      <c r="H1321" s="19">
        <v>23.179999999999701</v>
      </c>
      <c r="I1321" s="15" t="s">
        <v>36</v>
      </c>
      <c r="J1321" s="16">
        <v>24.179999999999701</v>
      </c>
      <c r="L1321" s="28" t="s">
        <v>36</v>
      </c>
      <c r="M1321" s="16">
        <v>23.179999999999701</v>
      </c>
      <c r="N1321" s="20" t="s">
        <v>36</v>
      </c>
      <c r="O1321" s="16">
        <v>23.179999999999701</v>
      </c>
      <c r="P1321" s="20" t="s">
        <v>36</v>
      </c>
      <c r="Q1321" s="16">
        <v>24.179999999999701</v>
      </c>
      <c r="R1321" s="20" t="s">
        <v>35</v>
      </c>
      <c r="S1321" s="16">
        <v>25.179999999999701</v>
      </c>
      <c r="T1321" s="20" t="s">
        <v>35</v>
      </c>
      <c r="U1321" s="16">
        <v>25.179999999999701</v>
      </c>
    </row>
    <row r="1322" spans="1:21">
      <c r="A1322" s="15" t="s">
        <v>36</v>
      </c>
      <c r="B1322" s="16">
        <v>17.189999999999699</v>
      </c>
      <c r="C1322" s="20" t="s">
        <v>36</v>
      </c>
      <c r="D1322" s="23">
        <v>20.189999999999699</v>
      </c>
      <c r="E1322" s="15" t="s">
        <v>36</v>
      </c>
      <c r="F1322" s="26">
        <v>21.189999999999699</v>
      </c>
      <c r="G1322" s="15" t="s">
        <v>36</v>
      </c>
      <c r="H1322" s="8">
        <v>23.189999999999699</v>
      </c>
      <c r="I1322" s="15" t="s">
        <v>36</v>
      </c>
      <c r="J1322" s="8">
        <v>24.189999999999699</v>
      </c>
      <c r="L1322" s="28" t="s">
        <v>36</v>
      </c>
      <c r="M1322" s="8">
        <v>23.189999999999699</v>
      </c>
      <c r="N1322" s="20" t="s">
        <v>36</v>
      </c>
      <c r="O1322" s="8">
        <v>23.189999999999699</v>
      </c>
      <c r="P1322" s="20" t="s">
        <v>36</v>
      </c>
      <c r="Q1322" s="8">
        <v>24.189999999999699</v>
      </c>
      <c r="R1322" s="20" t="s">
        <v>35</v>
      </c>
      <c r="S1322" s="8">
        <v>25.189999999999699</v>
      </c>
      <c r="T1322" s="20" t="s">
        <v>35</v>
      </c>
      <c r="U1322" s="8">
        <v>25.189999999999699</v>
      </c>
    </row>
    <row r="1323" spans="1:21">
      <c r="A1323" s="15" t="s">
        <v>36</v>
      </c>
      <c r="B1323" s="16">
        <v>17.199999999999701</v>
      </c>
      <c r="C1323" s="20" t="s">
        <v>36</v>
      </c>
      <c r="D1323" s="23">
        <v>20.199999999999701</v>
      </c>
      <c r="E1323" s="15" t="s">
        <v>36</v>
      </c>
      <c r="F1323" s="19">
        <v>21.199999999999701</v>
      </c>
      <c r="G1323" s="15" t="s">
        <v>36</v>
      </c>
      <c r="H1323" s="19">
        <v>23.199999999999701</v>
      </c>
      <c r="I1323" s="15" t="s">
        <v>36</v>
      </c>
      <c r="J1323" s="16">
        <v>24.199999999999701</v>
      </c>
      <c r="L1323" s="28" t="s">
        <v>36</v>
      </c>
      <c r="M1323" s="16">
        <v>23.199999999999701</v>
      </c>
      <c r="N1323" s="20" t="s">
        <v>36</v>
      </c>
      <c r="O1323" s="16">
        <v>23.199999999999701</v>
      </c>
      <c r="P1323" s="20" t="s">
        <v>36</v>
      </c>
      <c r="Q1323" s="16">
        <v>24.199999999999701</v>
      </c>
      <c r="R1323" s="20" t="s">
        <v>35</v>
      </c>
      <c r="S1323" s="16">
        <v>25.199999999999701</v>
      </c>
      <c r="T1323" s="20" t="s">
        <v>35</v>
      </c>
      <c r="U1323" s="16">
        <v>25.199999999999701</v>
      </c>
    </row>
    <row r="1324" spans="1:21">
      <c r="A1324" s="15" t="s">
        <v>36</v>
      </c>
      <c r="B1324" s="16">
        <v>17.209999999999699</v>
      </c>
      <c r="C1324" s="20" t="s">
        <v>36</v>
      </c>
      <c r="D1324" s="23">
        <v>20.209999999999699</v>
      </c>
      <c r="E1324" s="15" t="s">
        <v>36</v>
      </c>
      <c r="F1324" s="26">
        <v>21.209999999999699</v>
      </c>
      <c r="G1324" s="15" t="s">
        <v>36</v>
      </c>
      <c r="H1324" s="8">
        <v>23.209999999999699</v>
      </c>
      <c r="I1324" s="15" t="s">
        <v>36</v>
      </c>
      <c r="J1324" s="8">
        <v>24.209999999999699</v>
      </c>
      <c r="L1324" s="28" t="s">
        <v>36</v>
      </c>
      <c r="M1324" s="8">
        <v>23.209999999999699</v>
      </c>
      <c r="N1324" s="20" t="s">
        <v>36</v>
      </c>
      <c r="O1324" s="8">
        <v>23.209999999999699</v>
      </c>
      <c r="P1324" s="20" t="s">
        <v>36</v>
      </c>
      <c r="Q1324" s="8">
        <v>24.209999999999699</v>
      </c>
      <c r="R1324" s="20" t="s">
        <v>35</v>
      </c>
      <c r="S1324" s="8">
        <v>25.209999999999699</v>
      </c>
      <c r="T1324" s="20" t="s">
        <v>35</v>
      </c>
      <c r="U1324" s="8">
        <v>25.209999999999699</v>
      </c>
    </row>
    <row r="1325" spans="1:21">
      <c r="A1325" s="15" t="s">
        <v>36</v>
      </c>
      <c r="B1325" s="16">
        <v>17.2199999999997</v>
      </c>
      <c r="C1325" s="20" t="s">
        <v>36</v>
      </c>
      <c r="D1325" s="23">
        <v>20.2199999999997</v>
      </c>
      <c r="E1325" s="15" t="s">
        <v>36</v>
      </c>
      <c r="F1325" s="19">
        <v>21.2199999999997</v>
      </c>
      <c r="G1325" s="15" t="s">
        <v>36</v>
      </c>
      <c r="H1325" s="19">
        <v>23.2199999999997</v>
      </c>
      <c r="I1325" s="15" t="s">
        <v>36</v>
      </c>
      <c r="J1325" s="16">
        <v>24.2199999999997</v>
      </c>
      <c r="L1325" s="28" t="s">
        <v>36</v>
      </c>
      <c r="M1325" s="16">
        <v>23.2199999999997</v>
      </c>
      <c r="N1325" s="20" t="s">
        <v>36</v>
      </c>
      <c r="O1325" s="16">
        <v>23.2199999999997</v>
      </c>
      <c r="P1325" s="20" t="s">
        <v>36</v>
      </c>
      <c r="Q1325" s="16">
        <v>24.2199999999997</v>
      </c>
      <c r="R1325" s="20" t="s">
        <v>35</v>
      </c>
      <c r="S1325" s="16">
        <v>25.2199999999997</v>
      </c>
      <c r="T1325" s="20" t="s">
        <v>35</v>
      </c>
      <c r="U1325" s="16">
        <v>25.2199999999997</v>
      </c>
    </row>
    <row r="1326" spans="1:21">
      <c r="A1326" s="15" t="s">
        <v>36</v>
      </c>
      <c r="B1326" s="16">
        <v>17.229999999999698</v>
      </c>
      <c r="C1326" s="20" t="s">
        <v>36</v>
      </c>
      <c r="D1326" s="23">
        <v>20.229999999999698</v>
      </c>
      <c r="E1326" s="15" t="s">
        <v>36</v>
      </c>
      <c r="F1326" s="26">
        <v>21.229999999999698</v>
      </c>
      <c r="G1326" s="15" t="s">
        <v>36</v>
      </c>
      <c r="H1326" s="8">
        <v>23.229999999999698</v>
      </c>
      <c r="I1326" s="15" t="s">
        <v>36</v>
      </c>
      <c r="J1326" s="8">
        <v>24.229999999999698</v>
      </c>
      <c r="L1326" s="28" t="s">
        <v>36</v>
      </c>
      <c r="M1326" s="8">
        <v>23.229999999999698</v>
      </c>
      <c r="N1326" s="20" t="s">
        <v>36</v>
      </c>
      <c r="O1326" s="8">
        <v>23.229999999999698</v>
      </c>
      <c r="P1326" s="20" t="s">
        <v>36</v>
      </c>
      <c r="Q1326" s="8">
        <v>24.229999999999698</v>
      </c>
      <c r="R1326" s="20" t="s">
        <v>35</v>
      </c>
      <c r="S1326" s="8">
        <v>25.229999999999698</v>
      </c>
      <c r="T1326" s="20" t="s">
        <v>35</v>
      </c>
      <c r="U1326" s="8">
        <v>25.229999999999698</v>
      </c>
    </row>
    <row r="1327" spans="1:21">
      <c r="A1327" s="15" t="s">
        <v>36</v>
      </c>
      <c r="B1327" s="16">
        <v>17.2399999999997</v>
      </c>
      <c r="C1327" s="20" t="s">
        <v>36</v>
      </c>
      <c r="D1327" s="23">
        <v>20.2399999999997</v>
      </c>
      <c r="E1327" s="15" t="s">
        <v>36</v>
      </c>
      <c r="F1327" s="19">
        <v>21.2399999999997</v>
      </c>
      <c r="G1327" s="15" t="s">
        <v>36</v>
      </c>
      <c r="H1327" s="19">
        <v>23.2399999999997</v>
      </c>
      <c r="I1327" s="15" t="s">
        <v>36</v>
      </c>
      <c r="J1327" s="16">
        <v>24.2399999999997</v>
      </c>
      <c r="L1327" s="28" t="s">
        <v>36</v>
      </c>
      <c r="M1327" s="16">
        <v>23.2399999999997</v>
      </c>
      <c r="N1327" s="20" t="s">
        <v>36</v>
      </c>
      <c r="O1327" s="16">
        <v>23.2399999999997</v>
      </c>
      <c r="P1327" s="20" t="s">
        <v>36</v>
      </c>
      <c r="Q1327" s="16">
        <v>24.2399999999997</v>
      </c>
      <c r="R1327" s="20" t="s">
        <v>35</v>
      </c>
      <c r="S1327" s="16">
        <v>25.2399999999997</v>
      </c>
      <c r="T1327" s="20" t="s">
        <v>35</v>
      </c>
      <c r="U1327" s="16">
        <v>25.2399999999997</v>
      </c>
    </row>
    <row r="1328" spans="1:21">
      <c r="A1328" s="15" t="s">
        <v>36</v>
      </c>
      <c r="B1328" s="16">
        <v>17.249999999999702</v>
      </c>
      <c r="C1328" s="20" t="s">
        <v>36</v>
      </c>
      <c r="D1328" s="23">
        <v>20.249999999999702</v>
      </c>
      <c r="E1328" s="15" t="s">
        <v>36</v>
      </c>
      <c r="F1328" s="26">
        <v>21.249999999999702</v>
      </c>
      <c r="G1328" s="15" t="s">
        <v>36</v>
      </c>
      <c r="H1328" s="8">
        <v>23.249999999999702</v>
      </c>
      <c r="I1328" s="15" t="s">
        <v>36</v>
      </c>
      <c r="J1328" s="8">
        <v>24.249999999999702</v>
      </c>
      <c r="L1328" s="28" t="s">
        <v>36</v>
      </c>
      <c r="M1328" s="8">
        <v>23.249999999999702</v>
      </c>
      <c r="N1328" s="20" t="s">
        <v>36</v>
      </c>
      <c r="O1328" s="8">
        <v>23.249999999999702</v>
      </c>
      <c r="P1328" s="20" t="s">
        <v>36</v>
      </c>
      <c r="Q1328" s="8">
        <v>24.249999999999702</v>
      </c>
      <c r="R1328" s="20" t="s">
        <v>35</v>
      </c>
      <c r="S1328" s="8">
        <v>25.249999999999702</v>
      </c>
      <c r="T1328" s="20" t="s">
        <v>35</v>
      </c>
      <c r="U1328" s="8">
        <v>25.249999999999702</v>
      </c>
    </row>
    <row r="1329" spans="1:21">
      <c r="A1329" s="15" t="s">
        <v>36</v>
      </c>
      <c r="B1329" s="16">
        <v>17.2599999999997</v>
      </c>
      <c r="C1329" s="20" t="s">
        <v>36</v>
      </c>
      <c r="D1329" s="23">
        <v>20.2599999999997</v>
      </c>
      <c r="E1329" s="15" t="s">
        <v>36</v>
      </c>
      <c r="F1329" s="19">
        <v>21.2599999999997</v>
      </c>
      <c r="G1329" s="15" t="s">
        <v>36</v>
      </c>
      <c r="H1329" s="19">
        <v>23.2599999999997</v>
      </c>
      <c r="I1329" s="15" t="s">
        <v>36</v>
      </c>
      <c r="J1329" s="16">
        <v>24.2599999999997</v>
      </c>
      <c r="L1329" s="28" t="s">
        <v>36</v>
      </c>
      <c r="M1329" s="16">
        <v>23.2599999999997</v>
      </c>
      <c r="N1329" s="20" t="s">
        <v>36</v>
      </c>
      <c r="O1329" s="16">
        <v>23.2599999999997</v>
      </c>
      <c r="P1329" s="20" t="s">
        <v>36</v>
      </c>
      <c r="Q1329" s="16">
        <v>24.2599999999997</v>
      </c>
      <c r="R1329" s="20" t="s">
        <v>35</v>
      </c>
      <c r="S1329" s="16">
        <v>25.2599999999997</v>
      </c>
      <c r="T1329" s="20" t="s">
        <v>35</v>
      </c>
      <c r="U1329" s="16">
        <v>25.2599999999997</v>
      </c>
    </row>
    <row r="1330" spans="1:21">
      <c r="A1330" s="15" t="s">
        <v>36</v>
      </c>
      <c r="B1330" s="16">
        <v>17.269999999999701</v>
      </c>
      <c r="C1330" s="20" t="s">
        <v>36</v>
      </c>
      <c r="D1330" s="23">
        <v>20.269999999999701</v>
      </c>
      <c r="E1330" s="15" t="s">
        <v>36</v>
      </c>
      <c r="F1330" s="26">
        <v>21.269999999999701</v>
      </c>
      <c r="G1330" s="15" t="s">
        <v>36</v>
      </c>
      <c r="H1330" s="8">
        <v>23.269999999999701</v>
      </c>
      <c r="I1330" s="15" t="s">
        <v>36</v>
      </c>
      <c r="J1330" s="8">
        <v>24.269999999999701</v>
      </c>
      <c r="L1330" s="28" t="s">
        <v>36</v>
      </c>
      <c r="M1330" s="8">
        <v>23.269999999999701</v>
      </c>
      <c r="N1330" s="20" t="s">
        <v>36</v>
      </c>
      <c r="O1330" s="8">
        <v>23.269999999999701</v>
      </c>
      <c r="P1330" s="20" t="s">
        <v>36</v>
      </c>
      <c r="Q1330" s="8">
        <v>24.269999999999701</v>
      </c>
      <c r="R1330" s="20" t="s">
        <v>35</v>
      </c>
      <c r="S1330" s="8">
        <v>25.269999999999701</v>
      </c>
      <c r="T1330" s="20" t="s">
        <v>35</v>
      </c>
      <c r="U1330" s="8">
        <v>25.269999999999701</v>
      </c>
    </row>
    <row r="1331" spans="1:21">
      <c r="A1331" s="15" t="s">
        <v>36</v>
      </c>
      <c r="B1331" s="16">
        <v>17.279999999999699</v>
      </c>
      <c r="C1331" s="20" t="s">
        <v>36</v>
      </c>
      <c r="D1331" s="23">
        <v>20.279999999999699</v>
      </c>
      <c r="E1331" s="15" t="s">
        <v>36</v>
      </c>
      <c r="F1331" s="19">
        <v>21.279999999999699</v>
      </c>
      <c r="G1331" s="15" t="s">
        <v>36</v>
      </c>
      <c r="H1331" s="19">
        <v>23.279999999999699</v>
      </c>
      <c r="I1331" s="15" t="s">
        <v>36</v>
      </c>
      <c r="J1331" s="16">
        <v>24.279999999999699</v>
      </c>
      <c r="L1331" s="28" t="s">
        <v>36</v>
      </c>
      <c r="M1331" s="16">
        <v>23.279999999999699</v>
      </c>
      <c r="N1331" s="20" t="s">
        <v>36</v>
      </c>
      <c r="O1331" s="16">
        <v>23.279999999999699</v>
      </c>
      <c r="P1331" s="20" t="s">
        <v>36</v>
      </c>
      <c r="Q1331" s="16">
        <v>24.279999999999699</v>
      </c>
      <c r="R1331" s="20" t="s">
        <v>35</v>
      </c>
      <c r="S1331" s="16">
        <v>25.279999999999699</v>
      </c>
      <c r="T1331" s="20" t="s">
        <v>35</v>
      </c>
      <c r="U1331" s="16">
        <v>25.279999999999699</v>
      </c>
    </row>
    <row r="1332" spans="1:21">
      <c r="A1332" s="15" t="s">
        <v>36</v>
      </c>
      <c r="B1332" s="16">
        <v>17.289999999999701</v>
      </c>
      <c r="C1332" s="20" t="s">
        <v>36</v>
      </c>
      <c r="D1332" s="23">
        <v>20.289999999999701</v>
      </c>
      <c r="E1332" s="15" t="s">
        <v>36</v>
      </c>
      <c r="F1332" s="26">
        <v>21.289999999999701</v>
      </c>
      <c r="G1332" s="15" t="s">
        <v>36</v>
      </c>
      <c r="H1332" s="8">
        <v>23.289999999999701</v>
      </c>
      <c r="I1332" s="15" t="s">
        <v>36</v>
      </c>
      <c r="J1332" s="8">
        <v>24.289999999999701</v>
      </c>
      <c r="L1332" s="28" t="s">
        <v>36</v>
      </c>
      <c r="M1332" s="8">
        <v>23.289999999999701</v>
      </c>
      <c r="N1332" s="20" t="s">
        <v>36</v>
      </c>
      <c r="O1332" s="8">
        <v>23.289999999999701</v>
      </c>
      <c r="P1332" s="20" t="s">
        <v>36</v>
      </c>
      <c r="Q1332" s="8">
        <v>24.289999999999701</v>
      </c>
      <c r="R1332" s="20" t="s">
        <v>35</v>
      </c>
      <c r="S1332" s="8">
        <v>25.289999999999701</v>
      </c>
      <c r="T1332" s="20" t="s">
        <v>35</v>
      </c>
      <c r="U1332" s="8">
        <v>25.289999999999701</v>
      </c>
    </row>
    <row r="1333" spans="1:21">
      <c r="A1333" s="15" t="s">
        <v>36</v>
      </c>
      <c r="B1333" s="16">
        <v>17.299999999999699</v>
      </c>
      <c r="C1333" s="20" t="s">
        <v>36</v>
      </c>
      <c r="D1333" s="23">
        <v>20.299999999999699</v>
      </c>
      <c r="E1333" s="15" t="s">
        <v>36</v>
      </c>
      <c r="F1333" s="19">
        <v>21.299999999999699</v>
      </c>
      <c r="G1333" s="15" t="s">
        <v>36</v>
      </c>
      <c r="H1333" s="19">
        <v>23.299999999999699</v>
      </c>
      <c r="I1333" s="15" t="s">
        <v>36</v>
      </c>
      <c r="J1333" s="16">
        <v>24.299999999999699</v>
      </c>
      <c r="L1333" s="28" t="s">
        <v>36</v>
      </c>
      <c r="M1333" s="16">
        <v>23.299999999999699</v>
      </c>
      <c r="N1333" s="20" t="s">
        <v>36</v>
      </c>
      <c r="O1333" s="16">
        <v>23.299999999999699</v>
      </c>
      <c r="P1333" s="20" t="s">
        <v>36</v>
      </c>
      <c r="Q1333" s="16">
        <v>24.299999999999699</v>
      </c>
      <c r="R1333" s="20" t="s">
        <v>35</v>
      </c>
      <c r="S1333" s="16">
        <v>25.299999999999699</v>
      </c>
      <c r="T1333" s="20" t="s">
        <v>35</v>
      </c>
      <c r="U1333" s="16">
        <v>25.299999999999699</v>
      </c>
    </row>
    <row r="1334" spans="1:21">
      <c r="A1334" s="15" t="s">
        <v>36</v>
      </c>
      <c r="B1334" s="16">
        <v>17.3099999999997</v>
      </c>
      <c r="C1334" s="20" t="s">
        <v>36</v>
      </c>
      <c r="D1334" s="23">
        <v>20.3099999999997</v>
      </c>
      <c r="E1334" s="15" t="s">
        <v>36</v>
      </c>
      <c r="F1334" s="26">
        <v>21.3099999999997</v>
      </c>
      <c r="G1334" s="15" t="s">
        <v>36</v>
      </c>
      <c r="H1334" s="8">
        <v>23.3099999999997</v>
      </c>
      <c r="I1334" s="15" t="s">
        <v>36</v>
      </c>
      <c r="J1334" s="8">
        <v>24.3099999999997</v>
      </c>
      <c r="L1334" s="28" t="s">
        <v>36</v>
      </c>
      <c r="M1334" s="8">
        <v>23.3099999999997</v>
      </c>
      <c r="N1334" s="20" t="s">
        <v>36</v>
      </c>
      <c r="O1334" s="8">
        <v>23.3099999999997</v>
      </c>
      <c r="P1334" s="20" t="s">
        <v>36</v>
      </c>
      <c r="Q1334" s="8">
        <v>24.3099999999997</v>
      </c>
      <c r="R1334" s="20" t="s">
        <v>35</v>
      </c>
      <c r="S1334" s="8">
        <v>25.3099999999997</v>
      </c>
      <c r="T1334" s="20" t="s">
        <v>35</v>
      </c>
      <c r="U1334" s="8">
        <v>25.3099999999997</v>
      </c>
    </row>
    <row r="1335" spans="1:21">
      <c r="A1335" s="15" t="s">
        <v>36</v>
      </c>
      <c r="B1335" s="16">
        <v>17.319999999999698</v>
      </c>
      <c r="C1335" s="20" t="s">
        <v>36</v>
      </c>
      <c r="D1335" s="23">
        <v>20.319999999999698</v>
      </c>
      <c r="E1335" s="15" t="s">
        <v>36</v>
      </c>
      <c r="F1335" s="19">
        <v>21.319999999999698</v>
      </c>
      <c r="G1335" s="15" t="s">
        <v>36</v>
      </c>
      <c r="H1335" s="19">
        <v>23.319999999999698</v>
      </c>
      <c r="I1335" s="15" t="s">
        <v>36</v>
      </c>
      <c r="J1335" s="16">
        <v>24.319999999999698</v>
      </c>
      <c r="L1335" s="28" t="s">
        <v>36</v>
      </c>
      <c r="M1335" s="16">
        <v>23.319999999999698</v>
      </c>
      <c r="N1335" s="20" t="s">
        <v>36</v>
      </c>
      <c r="O1335" s="16">
        <v>23.319999999999698</v>
      </c>
      <c r="P1335" s="20" t="s">
        <v>36</v>
      </c>
      <c r="Q1335" s="16">
        <v>24.319999999999698</v>
      </c>
      <c r="R1335" s="20" t="s">
        <v>35</v>
      </c>
      <c r="S1335" s="16">
        <v>25.319999999999698</v>
      </c>
      <c r="T1335" s="20" t="s">
        <v>35</v>
      </c>
      <c r="U1335" s="16">
        <v>25.319999999999698</v>
      </c>
    </row>
    <row r="1336" spans="1:21">
      <c r="A1336" s="15" t="s">
        <v>36</v>
      </c>
      <c r="B1336" s="16">
        <v>17.3299999999997</v>
      </c>
      <c r="C1336" s="20" t="s">
        <v>36</v>
      </c>
      <c r="D1336" s="23">
        <v>20.3299999999997</v>
      </c>
      <c r="E1336" s="15" t="s">
        <v>36</v>
      </c>
      <c r="F1336" s="26">
        <v>21.3299999999997</v>
      </c>
      <c r="G1336" s="15" t="s">
        <v>36</v>
      </c>
      <c r="H1336" s="8">
        <v>23.3299999999997</v>
      </c>
      <c r="I1336" s="15" t="s">
        <v>36</v>
      </c>
      <c r="J1336" s="8">
        <v>24.3299999999997</v>
      </c>
      <c r="L1336" s="28" t="s">
        <v>36</v>
      </c>
      <c r="M1336" s="8">
        <v>23.3299999999997</v>
      </c>
      <c r="N1336" s="20" t="s">
        <v>36</v>
      </c>
      <c r="O1336" s="8">
        <v>23.3299999999997</v>
      </c>
      <c r="P1336" s="20" t="s">
        <v>36</v>
      </c>
      <c r="Q1336" s="8">
        <v>24.3299999999997</v>
      </c>
      <c r="R1336" s="20" t="s">
        <v>35</v>
      </c>
      <c r="S1336" s="8">
        <v>25.3299999999997</v>
      </c>
      <c r="T1336" s="20" t="s">
        <v>35</v>
      </c>
      <c r="U1336" s="8">
        <v>25.3299999999997</v>
      </c>
    </row>
    <row r="1337" spans="1:21">
      <c r="A1337" s="15" t="s">
        <v>36</v>
      </c>
      <c r="B1337" s="16">
        <v>17.339999999999701</v>
      </c>
      <c r="C1337" s="20" t="s">
        <v>36</v>
      </c>
      <c r="D1337" s="23">
        <v>20.339999999999701</v>
      </c>
      <c r="E1337" s="15" t="s">
        <v>36</v>
      </c>
      <c r="F1337" s="19">
        <v>21.339999999999701</v>
      </c>
      <c r="G1337" s="15" t="s">
        <v>36</v>
      </c>
      <c r="H1337" s="19">
        <v>23.339999999999701</v>
      </c>
      <c r="I1337" s="15" t="s">
        <v>36</v>
      </c>
      <c r="J1337" s="16">
        <v>24.339999999999701</v>
      </c>
      <c r="L1337" s="28" t="s">
        <v>36</v>
      </c>
      <c r="M1337" s="16">
        <v>23.339999999999701</v>
      </c>
      <c r="N1337" s="20" t="s">
        <v>36</v>
      </c>
      <c r="O1337" s="16">
        <v>23.339999999999701</v>
      </c>
      <c r="P1337" s="20" t="s">
        <v>36</v>
      </c>
      <c r="Q1337" s="16">
        <v>24.339999999999701</v>
      </c>
      <c r="R1337" s="20" t="s">
        <v>35</v>
      </c>
      <c r="S1337" s="16">
        <v>25.339999999999701</v>
      </c>
      <c r="T1337" s="20" t="s">
        <v>35</v>
      </c>
      <c r="U1337" s="16">
        <v>25.339999999999701</v>
      </c>
    </row>
    <row r="1338" spans="1:21">
      <c r="A1338" s="15" t="s">
        <v>36</v>
      </c>
      <c r="B1338" s="16">
        <v>17.349999999999699</v>
      </c>
      <c r="C1338" s="20" t="s">
        <v>36</v>
      </c>
      <c r="D1338" s="23">
        <v>20.349999999999699</v>
      </c>
      <c r="E1338" s="15" t="s">
        <v>36</v>
      </c>
      <c r="F1338" s="26">
        <v>21.349999999999699</v>
      </c>
      <c r="G1338" s="15" t="s">
        <v>36</v>
      </c>
      <c r="H1338" s="8">
        <v>23.349999999999699</v>
      </c>
      <c r="I1338" s="15" t="s">
        <v>36</v>
      </c>
      <c r="J1338" s="8">
        <v>24.349999999999699</v>
      </c>
      <c r="L1338" s="28" t="s">
        <v>36</v>
      </c>
      <c r="M1338" s="8">
        <v>23.349999999999699</v>
      </c>
      <c r="N1338" s="20" t="s">
        <v>36</v>
      </c>
      <c r="O1338" s="8">
        <v>23.349999999999699</v>
      </c>
      <c r="P1338" s="20" t="s">
        <v>36</v>
      </c>
      <c r="Q1338" s="8">
        <v>24.349999999999699</v>
      </c>
      <c r="R1338" s="20" t="s">
        <v>35</v>
      </c>
      <c r="S1338" s="8">
        <v>25.349999999999699</v>
      </c>
      <c r="T1338" s="20" t="s">
        <v>35</v>
      </c>
      <c r="U1338" s="8">
        <v>25.349999999999699</v>
      </c>
    </row>
    <row r="1339" spans="1:21">
      <c r="A1339" s="15" t="s">
        <v>36</v>
      </c>
      <c r="B1339" s="16">
        <v>17.359999999999701</v>
      </c>
      <c r="C1339" s="20" t="s">
        <v>36</v>
      </c>
      <c r="D1339" s="23">
        <v>20.359999999999701</v>
      </c>
      <c r="E1339" s="15" t="s">
        <v>36</v>
      </c>
      <c r="F1339" s="19">
        <v>21.359999999999701</v>
      </c>
      <c r="G1339" s="15" t="s">
        <v>36</v>
      </c>
      <c r="H1339" s="19">
        <v>23.359999999999701</v>
      </c>
      <c r="I1339" s="15" t="s">
        <v>36</v>
      </c>
      <c r="J1339" s="16">
        <v>24.359999999999701</v>
      </c>
      <c r="L1339" s="28" t="s">
        <v>36</v>
      </c>
      <c r="M1339" s="16">
        <v>23.359999999999701</v>
      </c>
      <c r="N1339" s="20" t="s">
        <v>36</v>
      </c>
      <c r="O1339" s="16">
        <v>23.359999999999701</v>
      </c>
      <c r="P1339" s="20" t="s">
        <v>36</v>
      </c>
      <c r="Q1339" s="16">
        <v>24.359999999999701</v>
      </c>
      <c r="R1339" s="20" t="s">
        <v>35</v>
      </c>
      <c r="S1339" s="16">
        <v>25.359999999999701</v>
      </c>
      <c r="T1339" s="20" t="s">
        <v>35</v>
      </c>
      <c r="U1339" s="16">
        <v>25.359999999999701</v>
      </c>
    </row>
    <row r="1340" spans="1:21">
      <c r="A1340" s="15" t="s">
        <v>36</v>
      </c>
      <c r="B1340" s="16">
        <v>17.369999999999699</v>
      </c>
      <c r="C1340" s="20" t="s">
        <v>36</v>
      </c>
      <c r="D1340" s="23">
        <v>20.369999999999699</v>
      </c>
      <c r="E1340" s="15" t="s">
        <v>36</v>
      </c>
      <c r="F1340" s="26">
        <v>21.369999999999699</v>
      </c>
      <c r="G1340" s="15" t="s">
        <v>36</v>
      </c>
      <c r="H1340" s="8">
        <v>23.369999999999699</v>
      </c>
      <c r="I1340" s="15" t="s">
        <v>36</v>
      </c>
      <c r="J1340" s="8">
        <v>24.369999999999699</v>
      </c>
      <c r="L1340" s="28" t="s">
        <v>36</v>
      </c>
      <c r="M1340" s="8">
        <v>23.369999999999699</v>
      </c>
      <c r="N1340" s="20" t="s">
        <v>36</v>
      </c>
      <c r="O1340" s="8">
        <v>23.369999999999699</v>
      </c>
      <c r="P1340" s="20" t="s">
        <v>36</v>
      </c>
      <c r="Q1340" s="8">
        <v>24.369999999999699</v>
      </c>
      <c r="R1340" s="20" t="s">
        <v>35</v>
      </c>
      <c r="S1340" s="8">
        <v>25.369999999999699</v>
      </c>
      <c r="T1340" s="20" t="s">
        <v>35</v>
      </c>
      <c r="U1340" s="8">
        <v>25.369999999999699</v>
      </c>
    </row>
    <row r="1341" spans="1:21">
      <c r="A1341" s="15" t="s">
        <v>36</v>
      </c>
      <c r="B1341" s="16">
        <v>17.379999999999701</v>
      </c>
      <c r="C1341" s="20" t="s">
        <v>36</v>
      </c>
      <c r="D1341" s="23">
        <v>20.379999999999701</v>
      </c>
      <c r="E1341" s="15" t="s">
        <v>36</v>
      </c>
      <c r="F1341" s="19">
        <v>21.379999999999701</v>
      </c>
      <c r="G1341" s="15" t="s">
        <v>36</v>
      </c>
      <c r="H1341" s="19">
        <v>23.379999999999701</v>
      </c>
      <c r="I1341" s="15" t="s">
        <v>36</v>
      </c>
      <c r="J1341" s="16">
        <v>24.379999999999701</v>
      </c>
      <c r="L1341" s="28" t="s">
        <v>36</v>
      </c>
      <c r="M1341" s="16">
        <v>23.379999999999701</v>
      </c>
      <c r="N1341" s="20" t="s">
        <v>36</v>
      </c>
      <c r="O1341" s="16">
        <v>23.379999999999701</v>
      </c>
      <c r="P1341" s="20" t="s">
        <v>36</v>
      </c>
      <c r="Q1341" s="16">
        <v>24.379999999999701</v>
      </c>
      <c r="R1341" s="20" t="s">
        <v>35</v>
      </c>
      <c r="S1341" s="16">
        <v>25.379999999999701</v>
      </c>
      <c r="T1341" s="20" t="s">
        <v>35</v>
      </c>
      <c r="U1341" s="16">
        <v>25.379999999999701</v>
      </c>
    </row>
    <row r="1342" spans="1:21">
      <c r="A1342" s="15" t="s">
        <v>36</v>
      </c>
      <c r="B1342" s="16">
        <v>17.389999999999699</v>
      </c>
      <c r="C1342" s="20" t="s">
        <v>36</v>
      </c>
      <c r="D1342" s="23">
        <v>20.389999999999699</v>
      </c>
      <c r="E1342" s="15" t="s">
        <v>36</v>
      </c>
      <c r="F1342" s="26">
        <v>21.389999999999699</v>
      </c>
      <c r="G1342" s="15" t="s">
        <v>36</v>
      </c>
      <c r="H1342" s="8">
        <v>23.389999999999699</v>
      </c>
      <c r="I1342" s="15" t="s">
        <v>36</v>
      </c>
      <c r="J1342" s="8">
        <v>24.389999999999699</v>
      </c>
      <c r="L1342" s="28" t="s">
        <v>36</v>
      </c>
      <c r="M1342" s="8">
        <v>23.389999999999699</v>
      </c>
      <c r="N1342" s="20" t="s">
        <v>36</v>
      </c>
      <c r="O1342" s="8">
        <v>23.389999999999699</v>
      </c>
      <c r="P1342" s="20" t="s">
        <v>36</v>
      </c>
      <c r="Q1342" s="8">
        <v>24.389999999999699</v>
      </c>
      <c r="R1342" s="20" t="s">
        <v>35</v>
      </c>
      <c r="S1342" s="8">
        <v>25.389999999999699</v>
      </c>
      <c r="T1342" s="20" t="s">
        <v>35</v>
      </c>
      <c r="U1342" s="8">
        <v>25.389999999999699</v>
      </c>
    </row>
    <row r="1343" spans="1:21">
      <c r="A1343" s="15" t="s">
        <v>36</v>
      </c>
      <c r="B1343" s="16">
        <v>17.3999999999997</v>
      </c>
      <c r="C1343" s="20" t="s">
        <v>36</v>
      </c>
      <c r="D1343" s="23">
        <v>20.3999999999997</v>
      </c>
      <c r="E1343" s="15" t="s">
        <v>36</v>
      </c>
      <c r="F1343" s="19">
        <v>21.3999999999997</v>
      </c>
      <c r="G1343" s="15" t="s">
        <v>36</v>
      </c>
      <c r="H1343" s="19">
        <v>23.3999999999997</v>
      </c>
      <c r="I1343" s="15" t="s">
        <v>36</v>
      </c>
      <c r="J1343" s="16">
        <v>24.3999999999997</v>
      </c>
      <c r="L1343" s="28" t="s">
        <v>36</v>
      </c>
      <c r="M1343" s="16">
        <v>23.3999999999997</v>
      </c>
      <c r="N1343" s="20" t="s">
        <v>36</v>
      </c>
      <c r="O1343" s="16">
        <v>23.3999999999997</v>
      </c>
      <c r="P1343" s="20" t="s">
        <v>36</v>
      </c>
      <c r="Q1343" s="16">
        <v>24.3999999999997</v>
      </c>
      <c r="R1343" s="20" t="s">
        <v>35</v>
      </c>
      <c r="S1343" s="16">
        <v>25.3999999999997</v>
      </c>
      <c r="T1343" s="20" t="s">
        <v>35</v>
      </c>
      <c r="U1343" s="16">
        <v>25.3999999999997</v>
      </c>
    </row>
    <row r="1344" spans="1:21">
      <c r="A1344" s="15" t="s">
        <v>36</v>
      </c>
      <c r="B1344" s="16">
        <v>17.409999999999702</v>
      </c>
      <c r="C1344" s="20" t="s">
        <v>36</v>
      </c>
      <c r="D1344" s="23">
        <v>20.409999999999702</v>
      </c>
      <c r="E1344" s="15" t="s">
        <v>36</v>
      </c>
      <c r="F1344" s="26">
        <v>21.409999999999702</v>
      </c>
      <c r="G1344" s="15" t="s">
        <v>36</v>
      </c>
      <c r="H1344" s="8">
        <v>23.409999999999702</v>
      </c>
      <c r="I1344" s="15" t="s">
        <v>36</v>
      </c>
      <c r="J1344" s="8">
        <v>24.409999999999702</v>
      </c>
      <c r="L1344" s="28" t="s">
        <v>37</v>
      </c>
      <c r="M1344" s="8">
        <v>23.409999999999702</v>
      </c>
      <c r="N1344" s="20" t="s">
        <v>36</v>
      </c>
      <c r="O1344" s="8">
        <v>23.409999999999702</v>
      </c>
      <c r="P1344" s="20" t="s">
        <v>36</v>
      </c>
      <c r="Q1344" s="8">
        <v>24.409999999999702</v>
      </c>
      <c r="R1344" s="20" t="s">
        <v>35</v>
      </c>
      <c r="S1344" s="8">
        <v>25.409999999999702</v>
      </c>
      <c r="T1344" s="20" t="s">
        <v>35</v>
      </c>
      <c r="U1344" s="8">
        <v>25.409999999999702</v>
      </c>
    </row>
    <row r="1345" spans="1:21">
      <c r="A1345" s="15" t="s">
        <v>36</v>
      </c>
      <c r="B1345" s="16">
        <v>17.4199999999997</v>
      </c>
      <c r="C1345" s="20" t="s">
        <v>36</v>
      </c>
      <c r="D1345" s="23">
        <v>20.4199999999997</v>
      </c>
      <c r="E1345" s="15" t="s">
        <v>36</v>
      </c>
      <c r="F1345" s="19">
        <v>21.4199999999997</v>
      </c>
      <c r="G1345" s="15" t="s">
        <v>36</v>
      </c>
      <c r="H1345" s="19">
        <v>23.4199999999997</v>
      </c>
      <c r="I1345" s="15" t="s">
        <v>36</v>
      </c>
      <c r="J1345" s="16">
        <v>24.4199999999997</v>
      </c>
      <c r="L1345" s="28" t="s">
        <v>37</v>
      </c>
      <c r="M1345" s="16">
        <v>23.4199999999997</v>
      </c>
      <c r="N1345" s="20" t="s">
        <v>36</v>
      </c>
      <c r="O1345" s="16">
        <v>23.4199999999997</v>
      </c>
      <c r="P1345" s="20" t="s">
        <v>36</v>
      </c>
      <c r="Q1345" s="16">
        <v>24.4199999999997</v>
      </c>
      <c r="R1345" s="20" t="s">
        <v>35</v>
      </c>
      <c r="S1345" s="16">
        <v>25.4199999999997</v>
      </c>
      <c r="T1345" s="20" t="s">
        <v>35</v>
      </c>
      <c r="U1345" s="16">
        <v>25.4199999999997</v>
      </c>
    </row>
    <row r="1346" spans="1:21">
      <c r="A1346" s="15" t="s">
        <v>36</v>
      </c>
      <c r="B1346" s="16">
        <v>17.429999999999701</v>
      </c>
      <c r="C1346" s="20" t="s">
        <v>36</v>
      </c>
      <c r="D1346" s="23">
        <v>20.429999999999701</v>
      </c>
      <c r="E1346" s="15" t="s">
        <v>36</v>
      </c>
      <c r="F1346" s="26">
        <v>21.429999999999701</v>
      </c>
      <c r="G1346" s="15" t="s">
        <v>36</v>
      </c>
      <c r="H1346" s="8">
        <v>23.429999999999701</v>
      </c>
      <c r="I1346" s="15" t="s">
        <v>36</v>
      </c>
      <c r="J1346" s="8">
        <v>24.429999999999701</v>
      </c>
      <c r="L1346" s="28" t="s">
        <v>37</v>
      </c>
      <c r="M1346" s="8">
        <v>23.429999999999701</v>
      </c>
      <c r="N1346" s="20" t="s">
        <v>36</v>
      </c>
      <c r="O1346" s="8">
        <v>23.429999999999701</v>
      </c>
      <c r="P1346" s="20" t="s">
        <v>36</v>
      </c>
      <c r="Q1346" s="8">
        <v>24.429999999999701</v>
      </c>
      <c r="R1346" s="20" t="s">
        <v>35</v>
      </c>
      <c r="S1346" s="8">
        <v>25.429999999999701</v>
      </c>
      <c r="T1346" s="20" t="s">
        <v>35</v>
      </c>
      <c r="U1346" s="8">
        <v>25.429999999999701</v>
      </c>
    </row>
    <row r="1347" spans="1:21">
      <c r="A1347" s="15" t="s">
        <v>36</v>
      </c>
      <c r="B1347" s="16">
        <v>17.439999999999699</v>
      </c>
      <c r="C1347" s="20" t="s">
        <v>36</v>
      </c>
      <c r="D1347" s="23">
        <v>20.439999999999699</v>
      </c>
      <c r="E1347" s="15" t="s">
        <v>36</v>
      </c>
      <c r="F1347" s="19">
        <v>21.439999999999699</v>
      </c>
      <c r="G1347" s="15" t="s">
        <v>36</v>
      </c>
      <c r="H1347" s="19">
        <v>23.439999999999699</v>
      </c>
      <c r="I1347" s="15" t="s">
        <v>36</v>
      </c>
      <c r="J1347" s="16">
        <v>24.439999999999699</v>
      </c>
      <c r="L1347" s="28" t="s">
        <v>37</v>
      </c>
      <c r="M1347" s="16">
        <v>23.439999999999699</v>
      </c>
      <c r="N1347" s="20" t="s">
        <v>36</v>
      </c>
      <c r="O1347" s="16">
        <v>23.439999999999699</v>
      </c>
      <c r="P1347" s="20" t="s">
        <v>36</v>
      </c>
      <c r="Q1347" s="16">
        <v>24.439999999999699</v>
      </c>
      <c r="R1347" s="20" t="s">
        <v>35</v>
      </c>
      <c r="S1347" s="16">
        <v>25.439999999999699</v>
      </c>
      <c r="T1347" s="20" t="s">
        <v>35</v>
      </c>
      <c r="U1347" s="16">
        <v>25.439999999999699</v>
      </c>
    </row>
    <row r="1348" spans="1:21">
      <c r="A1348" s="15" t="s">
        <v>36</v>
      </c>
      <c r="B1348" s="16">
        <v>17.449999999999701</v>
      </c>
      <c r="C1348" s="20" t="s">
        <v>36</v>
      </c>
      <c r="D1348" s="23">
        <v>20.449999999999701</v>
      </c>
      <c r="E1348" s="15" t="s">
        <v>36</v>
      </c>
      <c r="F1348" s="26">
        <v>21.449999999999701</v>
      </c>
      <c r="G1348" s="15" t="s">
        <v>36</v>
      </c>
      <c r="H1348" s="8">
        <v>23.449999999999701</v>
      </c>
      <c r="I1348" s="15" t="s">
        <v>36</v>
      </c>
      <c r="J1348" s="8">
        <v>24.449999999999701</v>
      </c>
      <c r="L1348" s="28" t="s">
        <v>37</v>
      </c>
      <c r="M1348" s="8">
        <v>23.449999999999701</v>
      </c>
      <c r="N1348" s="20" t="s">
        <v>36</v>
      </c>
      <c r="O1348" s="8">
        <v>23.449999999999701</v>
      </c>
      <c r="P1348" s="20" t="s">
        <v>36</v>
      </c>
      <c r="Q1348" s="8">
        <v>24.449999999999701</v>
      </c>
      <c r="R1348" s="20" t="s">
        <v>35</v>
      </c>
      <c r="S1348" s="8">
        <v>25.449999999999701</v>
      </c>
      <c r="T1348" s="20" t="s">
        <v>35</v>
      </c>
      <c r="U1348" s="8">
        <v>25.449999999999701</v>
      </c>
    </row>
    <row r="1349" spans="1:21">
      <c r="A1349" s="15" t="s">
        <v>36</v>
      </c>
      <c r="B1349" s="16">
        <v>17.459999999999699</v>
      </c>
      <c r="C1349" s="20" t="s">
        <v>36</v>
      </c>
      <c r="D1349" s="23">
        <v>20.459999999999699</v>
      </c>
      <c r="E1349" s="15" t="s">
        <v>36</v>
      </c>
      <c r="F1349" s="19">
        <v>21.459999999999699</v>
      </c>
      <c r="G1349" s="15" t="s">
        <v>36</v>
      </c>
      <c r="H1349" s="19">
        <v>23.459999999999699</v>
      </c>
      <c r="I1349" s="15" t="s">
        <v>36</v>
      </c>
      <c r="J1349" s="16">
        <v>24.459999999999699</v>
      </c>
      <c r="L1349" s="28" t="s">
        <v>37</v>
      </c>
      <c r="M1349" s="16">
        <v>23.459999999999699</v>
      </c>
      <c r="N1349" s="20" t="s">
        <v>36</v>
      </c>
      <c r="O1349" s="16">
        <v>23.459999999999699</v>
      </c>
      <c r="P1349" s="20" t="s">
        <v>36</v>
      </c>
      <c r="Q1349" s="16">
        <v>24.459999999999699</v>
      </c>
      <c r="R1349" s="20" t="s">
        <v>35</v>
      </c>
      <c r="S1349" s="16">
        <v>25.459999999999699</v>
      </c>
      <c r="T1349" s="20" t="s">
        <v>35</v>
      </c>
      <c r="U1349" s="16">
        <v>25.459999999999699</v>
      </c>
    </row>
    <row r="1350" spans="1:21">
      <c r="A1350" s="15" t="s">
        <v>36</v>
      </c>
      <c r="B1350" s="16">
        <v>17.4699999999997</v>
      </c>
      <c r="C1350" s="20" t="s">
        <v>36</v>
      </c>
      <c r="D1350" s="23">
        <v>20.4699999999997</v>
      </c>
      <c r="E1350" s="15" t="s">
        <v>36</v>
      </c>
      <c r="F1350" s="26">
        <v>21.4699999999997</v>
      </c>
      <c r="G1350" s="15" t="s">
        <v>36</v>
      </c>
      <c r="H1350" s="8">
        <v>23.4699999999997</v>
      </c>
      <c r="I1350" s="15" t="s">
        <v>36</v>
      </c>
      <c r="J1350" s="8">
        <v>24.4699999999997</v>
      </c>
      <c r="L1350" s="28" t="s">
        <v>37</v>
      </c>
      <c r="M1350" s="8">
        <v>23.4699999999997</v>
      </c>
      <c r="N1350" s="20" t="s">
        <v>36</v>
      </c>
      <c r="O1350" s="8">
        <v>23.4699999999997</v>
      </c>
      <c r="P1350" s="20" t="s">
        <v>36</v>
      </c>
      <c r="Q1350" s="8">
        <v>24.4699999999997</v>
      </c>
      <c r="R1350" s="20" t="s">
        <v>35</v>
      </c>
      <c r="S1350" s="8">
        <v>25.4699999999997</v>
      </c>
      <c r="T1350" s="20" t="s">
        <v>35</v>
      </c>
      <c r="U1350" s="8">
        <v>25.4699999999997</v>
      </c>
    </row>
    <row r="1351" spans="1:21">
      <c r="A1351" s="15" t="s">
        <v>36</v>
      </c>
      <c r="B1351" s="16">
        <v>17.479999999999698</v>
      </c>
      <c r="C1351" s="20" t="s">
        <v>36</v>
      </c>
      <c r="D1351" s="23">
        <v>20.479999999999698</v>
      </c>
      <c r="E1351" s="15" t="s">
        <v>36</v>
      </c>
      <c r="F1351" s="19">
        <v>21.479999999999698</v>
      </c>
      <c r="G1351" s="15" t="s">
        <v>36</v>
      </c>
      <c r="H1351" s="19">
        <v>23.479999999999698</v>
      </c>
      <c r="I1351" s="15" t="s">
        <v>36</v>
      </c>
      <c r="J1351" s="16">
        <v>24.479999999999698</v>
      </c>
      <c r="L1351" s="28" t="s">
        <v>37</v>
      </c>
      <c r="M1351" s="16">
        <v>23.479999999999698</v>
      </c>
      <c r="N1351" s="20" t="s">
        <v>36</v>
      </c>
      <c r="O1351" s="16">
        <v>23.479999999999698</v>
      </c>
      <c r="P1351" s="20" t="s">
        <v>36</v>
      </c>
      <c r="Q1351" s="16">
        <v>24.479999999999698</v>
      </c>
      <c r="R1351" s="20" t="s">
        <v>35</v>
      </c>
      <c r="S1351" s="16">
        <v>25.479999999999698</v>
      </c>
      <c r="T1351" s="20" t="s">
        <v>35</v>
      </c>
      <c r="U1351" s="16">
        <v>25.479999999999698</v>
      </c>
    </row>
    <row r="1352" spans="1:21">
      <c r="A1352" s="15" t="s">
        <v>36</v>
      </c>
      <c r="B1352" s="16">
        <v>17.4899999999997</v>
      </c>
      <c r="C1352" s="20" t="s">
        <v>36</v>
      </c>
      <c r="D1352" s="23">
        <v>20.4899999999997</v>
      </c>
      <c r="E1352" s="15" t="s">
        <v>36</v>
      </c>
      <c r="F1352" s="26">
        <v>21.4899999999997</v>
      </c>
      <c r="G1352" s="15" t="s">
        <v>36</v>
      </c>
      <c r="H1352" s="8">
        <v>23.4899999999997</v>
      </c>
      <c r="I1352" s="15" t="s">
        <v>36</v>
      </c>
      <c r="J1352" s="8">
        <v>24.4899999999997</v>
      </c>
      <c r="L1352" s="28" t="s">
        <v>37</v>
      </c>
      <c r="M1352" s="8">
        <v>23.4899999999997</v>
      </c>
      <c r="N1352" s="20" t="s">
        <v>36</v>
      </c>
      <c r="O1352" s="8">
        <v>23.4899999999997</v>
      </c>
      <c r="P1352" s="20" t="s">
        <v>36</v>
      </c>
      <c r="Q1352" s="8">
        <v>24.4899999999997</v>
      </c>
      <c r="R1352" s="20" t="s">
        <v>35</v>
      </c>
      <c r="S1352" s="8">
        <v>25.4899999999997</v>
      </c>
      <c r="T1352" s="20" t="s">
        <v>35</v>
      </c>
      <c r="U1352" s="8">
        <v>25.4899999999997</v>
      </c>
    </row>
    <row r="1353" spans="1:21">
      <c r="A1353" s="15" t="s">
        <v>36</v>
      </c>
      <c r="B1353" s="16">
        <v>17.499999999999702</v>
      </c>
      <c r="C1353" s="20" t="s">
        <v>36</v>
      </c>
      <c r="D1353" s="23">
        <v>20.499999999999702</v>
      </c>
      <c r="E1353" s="15" t="s">
        <v>36</v>
      </c>
      <c r="F1353" s="19">
        <v>21.499999999999702</v>
      </c>
      <c r="G1353" s="15" t="s">
        <v>36</v>
      </c>
      <c r="H1353" s="19">
        <v>23.499999999999702</v>
      </c>
      <c r="I1353" s="15" t="s">
        <v>36</v>
      </c>
      <c r="J1353" s="16">
        <v>24.499999999999702</v>
      </c>
      <c r="L1353" s="28" t="s">
        <v>37</v>
      </c>
      <c r="M1353" s="16">
        <v>23.499999999999702</v>
      </c>
      <c r="N1353" s="20" t="s">
        <v>36</v>
      </c>
      <c r="O1353" s="16">
        <v>23.499999999999702</v>
      </c>
      <c r="P1353" s="20" t="s">
        <v>36</v>
      </c>
      <c r="Q1353" s="16">
        <v>24.499999999999702</v>
      </c>
      <c r="R1353" s="20" t="s">
        <v>35</v>
      </c>
      <c r="S1353" s="16">
        <v>25.499999999999702</v>
      </c>
      <c r="T1353" s="20" t="s">
        <v>35</v>
      </c>
      <c r="U1353" s="16">
        <v>25.499999999999702</v>
      </c>
    </row>
    <row r="1354" spans="1:21">
      <c r="A1354" s="15" t="s">
        <v>36</v>
      </c>
      <c r="B1354" s="16">
        <v>17.5099999999997</v>
      </c>
      <c r="C1354" s="20" t="s">
        <v>36</v>
      </c>
      <c r="D1354" s="23">
        <v>20.5099999999997</v>
      </c>
      <c r="E1354" s="15" t="s">
        <v>36</v>
      </c>
      <c r="F1354" s="26">
        <v>21.5099999999997</v>
      </c>
      <c r="G1354" s="15" t="s">
        <v>36</v>
      </c>
      <c r="H1354" s="8">
        <v>23.5099999999997</v>
      </c>
      <c r="I1354" s="15" t="s">
        <v>36</v>
      </c>
      <c r="J1354" s="8">
        <v>24.5099999999997</v>
      </c>
      <c r="L1354" s="28" t="s">
        <v>37</v>
      </c>
      <c r="M1354" s="8">
        <v>23.5099999999997</v>
      </c>
      <c r="N1354" s="20" t="s">
        <v>36</v>
      </c>
      <c r="O1354" s="8">
        <v>23.5099999999997</v>
      </c>
      <c r="P1354" s="20" t="s">
        <v>36</v>
      </c>
      <c r="Q1354" s="8">
        <v>24.5099999999997</v>
      </c>
      <c r="R1354" s="20" t="s">
        <v>35</v>
      </c>
      <c r="S1354" s="8">
        <v>25.5099999999997</v>
      </c>
      <c r="T1354" s="20" t="s">
        <v>35</v>
      </c>
      <c r="U1354" s="8">
        <v>25.5099999999997</v>
      </c>
    </row>
    <row r="1355" spans="1:21">
      <c r="A1355" s="15" t="s">
        <v>36</v>
      </c>
      <c r="B1355" s="16">
        <v>17.519999999999701</v>
      </c>
      <c r="C1355" s="20" t="s">
        <v>36</v>
      </c>
      <c r="D1355" s="23">
        <v>20.519999999999701</v>
      </c>
      <c r="E1355" s="15" t="s">
        <v>36</v>
      </c>
      <c r="F1355" s="19">
        <v>21.519999999999701</v>
      </c>
      <c r="G1355" s="15" t="s">
        <v>36</v>
      </c>
      <c r="H1355" s="19">
        <v>23.519999999999701</v>
      </c>
      <c r="I1355" s="15" t="s">
        <v>36</v>
      </c>
      <c r="J1355" s="16">
        <v>24.519999999999701</v>
      </c>
      <c r="L1355" s="28" t="s">
        <v>37</v>
      </c>
      <c r="M1355" s="16">
        <v>23.519999999999701</v>
      </c>
      <c r="N1355" s="20" t="s">
        <v>36</v>
      </c>
      <c r="O1355" s="16">
        <v>23.519999999999701</v>
      </c>
      <c r="P1355" s="20" t="s">
        <v>36</v>
      </c>
      <c r="Q1355" s="16">
        <v>24.519999999999701</v>
      </c>
      <c r="R1355" s="20" t="s">
        <v>35</v>
      </c>
      <c r="S1355" s="16">
        <v>25.519999999999701</v>
      </c>
      <c r="T1355" s="20" t="s">
        <v>35</v>
      </c>
      <c r="U1355" s="16">
        <v>25.519999999999701</v>
      </c>
    </row>
    <row r="1356" spans="1:21">
      <c r="A1356" s="15" t="s">
        <v>36</v>
      </c>
      <c r="B1356" s="16">
        <v>17.529999999999699</v>
      </c>
      <c r="C1356" s="20" t="s">
        <v>36</v>
      </c>
      <c r="D1356" s="23">
        <v>20.529999999999699</v>
      </c>
      <c r="E1356" s="15" t="s">
        <v>36</v>
      </c>
      <c r="F1356" s="26">
        <v>21.529999999999699</v>
      </c>
      <c r="G1356" s="15" t="s">
        <v>36</v>
      </c>
      <c r="H1356" s="8">
        <v>23.529999999999699</v>
      </c>
      <c r="I1356" s="15" t="s">
        <v>36</v>
      </c>
      <c r="J1356" s="8">
        <v>24.529999999999699</v>
      </c>
      <c r="L1356" s="28" t="s">
        <v>37</v>
      </c>
      <c r="M1356" s="8">
        <v>23.529999999999699</v>
      </c>
      <c r="N1356" s="20" t="s">
        <v>36</v>
      </c>
      <c r="O1356" s="8">
        <v>23.529999999999699</v>
      </c>
      <c r="P1356" s="20" t="s">
        <v>36</v>
      </c>
      <c r="Q1356" s="8">
        <v>24.529999999999699</v>
      </c>
      <c r="R1356" s="20" t="s">
        <v>35</v>
      </c>
      <c r="S1356" s="8">
        <v>25.529999999999699</v>
      </c>
      <c r="T1356" s="20" t="s">
        <v>35</v>
      </c>
      <c r="U1356" s="8">
        <v>25.529999999999699</v>
      </c>
    </row>
    <row r="1357" spans="1:21">
      <c r="A1357" s="15" t="s">
        <v>36</v>
      </c>
      <c r="B1357" s="16">
        <v>17.539999999999701</v>
      </c>
      <c r="C1357" s="20" t="s">
        <v>36</v>
      </c>
      <c r="D1357" s="23">
        <v>20.539999999999701</v>
      </c>
      <c r="E1357" s="15" t="s">
        <v>36</v>
      </c>
      <c r="F1357" s="19">
        <v>21.539999999999701</v>
      </c>
      <c r="G1357" s="15" t="s">
        <v>36</v>
      </c>
      <c r="H1357" s="19">
        <v>23.539999999999701</v>
      </c>
      <c r="I1357" s="15" t="s">
        <v>36</v>
      </c>
      <c r="J1357" s="16">
        <v>24.539999999999701</v>
      </c>
      <c r="L1357" s="28" t="s">
        <v>37</v>
      </c>
      <c r="M1357" s="16">
        <v>23.539999999999701</v>
      </c>
      <c r="N1357" s="20" t="s">
        <v>36</v>
      </c>
      <c r="O1357" s="16">
        <v>23.539999999999701</v>
      </c>
      <c r="P1357" s="20" t="s">
        <v>36</v>
      </c>
      <c r="Q1357" s="16">
        <v>24.539999999999701</v>
      </c>
      <c r="R1357" s="20" t="s">
        <v>35</v>
      </c>
      <c r="S1357" s="16">
        <v>25.539999999999701</v>
      </c>
      <c r="T1357" s="20" t="s">
        <v>35</v>
      </c>
      <c r="U1357" s="16">
        <v>25.539999999999701</v>
      </c>
    </row>
    <row r="1358" spans="1:21">
      <c r="A1358" s="15" t="s">
        <v>36</v>
      </c>
      <c r="B1358" s="16">
        <v>17.549999999999699</v>
      </c>
      <c r="C1358" s="20" t="s">
        <v>36</v>
      </c>
      <c r="D1358" s="23">
        <v>20.549999999999699</v>
      </c>
      <c r="E1358" s="15" t="s">
        <v>36</v>
      </c>
      <c r="F1358" s="26">
        <v>21.549999999999699</v>
      </c>
      <c r="G1358" s="15" t="s">
        <v>36</v>
      </c>
      <c r="H1358" s="8">
        <v>23.549999999999699</v>
      </c>
      <c r="I1358" s="15" t="s">
        <v>36</v>
      </c>
      <c r="J1358" s="8">
        <v>24.549999999999699</v>
      </c>
      <c r="L1358" s="28" t="s">
        <v>37</v>
      </c>
      <c r="M1358" s="8">
        <v>23.549999999999699</v>
      </c>
      <c r="N1358" s="20" t="s">
        <v>36</v>
      </c>
      <c r="O1358" s="8">
        <v>23.549999999999699</v>
      </c>
      <c r="P1358" s="20" t="s">
        <v>36</v>
      </c>
      <c r="Q1358" s="8">
        <v>24.549999999999699</v>
      </c>
      <c r="R1358" s="20" t="s">
        <v>35</v>
      </c>
      <c r="S1358" s="8">
        <v>25.549999999999699</v>
      </c>
      <c r="T1358" s="20" t="s">
        <v>35</v>
      </c>
      <c r="U1358" s="8">
        <v>25.549999999999699</v>
      </c>
    </row>
    <row r="1359" spans="1:21">
      <c r="A1359" s="15" t="s">
        <v>36</v>
      </c>
      <c r="B1359" s="16">
        <v>17.5599999999997</v>
      </c>
      <c r="C1359" s="20" t="s">
        <v>36</v>
      </c>
      <c r="D1359" s="23">
        <v>20.5599999999997</v>
      </c>
      <c r="E1359" s="15" t="s">
        <v>36</v>
      </c>
      <c r="F1359" s="19">
        <v>21.5599999999997</v>
      </c>
      <c r="G1359" s="15" t="s">
        <v>36</v>
      </c>
      <c r="H1359" s="19">
        <v>23.5599999999997</v>
      </c>
      <c r="I1359" s="15" t="s">
        <v>36</v>
      </c>
      <c r="J1359" s="16">
        <v>24.5599999999997</v>
      </c>
      <c r="L1359" s="28" t="s">
        <v>37</v>
      </c>
      <c r="M1359" s="16">
        <v>23.5599999999997</v>
      </c>
      <c r="N1359" s="20" t="s">
        <v>36</v>
      </c>
      <c r="O1359" s="16">
        <v>23.5599999999997</v>
      </c>
      <c r="P1359" s="20" t="s">
        <v>36</v>
      </c>
      <c r="Q1359" s="16">
        <v>24.5599999999997</v>
      </c>
      <c r="R1359" s="20" t="s">
        <v>35</v>
      </c>
      <c r="S1359" s="16">
        <v>25.5599999999997</v>
      </c>
      <c r="T1359" s="20" t="s">
        <v>35</v>
      </c>
      <c r="U1359" s="16">
        <v>25.5599999999997</v>
      </c>
    </row>
    <row r="1360" spans="1:21">
      <c r="A1360" s="15" t="s">
        <v>36</v>
      </c>
      <c r="B1360" s="16">
        <v>17.569999999999698</v>
      </c>
      <c r="C1360" s="20" t="s">
        <v>36</v>
      </c>
      <c r="D1360" s="23">
        <v>20.569999999999698</v>
      </c>
      <c r="E1360" s="15" t="s">
        <v>36</v>
      </c>
      <c r="F1360" s="26">
        <v>21.569999999999698</v>
      </c>
      <c r="G1360" s="15" t="s">
        <v>36</v>
      </c>
      <c r="H1360" s="8">
        <v>23.569999999999698</v>
      </c>
      <c r="I1360" s="15" t="s">
        <v>36</v>
      </c>
      <c r="J1360" s="8">
        <v>24.569999999999698</v>
      </c>
      <c r="L1360" s="28" t="s">
        <v>37</v>
      </c>
      <c r="M1360" s="8">
        <v>23.569999999999698</v>
      </c>
      <c r="N1360" s="20" t="s">
        <v>36</v>
      </c>
      <c r="O1360" s="8">
        <v>23.569999999999698</v>
      </c>
      <c r="P1360" s="20" t="s">
        <v>36</v>
      </c>
      <c r="Q1360" s="8">
        <v>24.569999999999698</v>
      </c>
      <c r="R1360" s="20" t="s">
        <v>35</v>
      </c>
      <c r="S1360" s="8">
        <v>25.569999999999698</v>
      </c>
      <c r="T1360" s="20" t="s">
        <v>35</v>
      </c>
      <c r="U1360" s="8">
        <v>25.569999999999698</v>
      </c>
    </row>
    <row r="1361" spans="1:21">
      <c r="A1361" s="15" t="s">
        <v>36</v>
      </c>
      <c r="B1361" s="16">
        <v>17.5799999999997</v>
      </c>
      <c r="C1361" s="20" t="s">
        <v>36</v>
      </c>
      <c r="D1361" s="23">
        <v>20.5799999999997</v>
      </c>
      <c r="E1361" s="15" t="s">
        <v>36</v>
      </c>
      <c r="F1361" s="19">
        <v>21.5799999999997</v>
      </c>
      <c r="G1361" s="15" t="s">
        <v>36</v>
      </c>
      <c r="H1361" s="19">
        <v>23.5799999999997</v>
      </c>
      <c r="I1361" s="15" t="s">
        <v>36</v>
      </c>
      <c r="J1361" s="16">
        <v>24.5799999999997</v>
      </c>
      <c r="L1361" s="28" t="s">
        <v>37</v>
      </c>
      <c r="M1361" s="16">
        <v>23.5799999999997</v>
      </c>
      <c r="N1361" s="20" t="s">
        <v>36</v>
      </c>
      <c r="O1361" s="16">
        <v>23.5799999999997</v>
      </c>
      <c r="P1361" s="20" t="s">
        <v>36</v>
      </c>
      <c r="Q1361" s="16">
        <v>24.5799999999997</v>
      </c>
      <c r="R1361" s="20" t="s">
        <v>35</v>
      </c>
      <c r="S1361" s="16">
        <v>25.5799999999997</v>
      </c>
      <c r="T1361" s="20" t="s">
        <v>35</v>
      </c>
      <c r="U1361" s="16">
        <v>25.5799999999997</v>
      </c>
    </row>
    <row r="1362" spans="1:21">
      <c r="A1362" s="15" t="s">
        <v>36</v>
      </c>
      <c r="B1362" s="16">
        <v>17.589999999999701</v>
      </c>
      <c r="C1362" s="20" t="s">
        <v>36</v>
      </c>
      <c r="D1362" s="23">
        <v>20.589999999999701</v>
      </c>
      <c r="E1362" s="15" t="s">
        <v>36</v>
      </c>
      <c r="F1362" s="26">
        <v>21.589999999999701</v>
      </c>
      <c r="G1362" s="15" t="s">
        <v>36</v>
      </c>
      <c r="H1362" s="8">
        <v>23.589999999999701</v>
      </c>
      <c r="I1362" s="15" t="s">
        <v>36</v>
      </c>
      <c r="J1362" s="8">
        <v>24.589999999999701</v>
      </c>
      <c r="L1362" s="28" t="s">
        <v>37</v>
      </c>
      <c r="M1362" s="8">
        <v>23.589999999999701</v>
      </c>
      <c r="N1362" s="20" t="s">
        <v>36</v>
      </c>
      <c r="O1362" s="8">
        <v>23.589999999999701</v>
      </c>
      <c r="P1362" s="20" t="s">
        <v>36</v>
      </c>
      <c r="Q1362" s="8">
        <v>24.589999999999701</v>
      </c>
      <c r="R1362" s="20" t="s">
        <v>35</v>
      </c>
      <c r="S1362" s="8">
        <v>25.589999999999701</v>
      </c>
      <c r="T1362" s="20" t="s">
        <v>35</v>
      </c>
      <c r="U1362" s="8">
        <v>25.589999999999701</v>
      </c>
    </row>
    <row r="1363" spans="1:21">
      <c r="A1363" s="15" t="s">
        <v>36</v>
      </c>
      <c r="B1363" s="16">
        <v>17.599999999999699</v>
      </c>
      <c r="C1363" s="20" t="s">
        <v>36</v>
      </c>
      <c r="D1363" s="23">
        <v>20.599999999999699</v>
      </c>
      <c r="E1363" s="15" t="s">
        <v>36</v>
      </c>
      <c r="F1363" s="19">
        <v>21.599999999999699</v>
      </c>
      <c r="G1363" s="15" t="s">
        <v>36</v>
      </c>
      <c r="H1363" s="19">
        <v>23.599999999999699</v>
      </c>
      <c r="I1363" s="15" t="s">
        <v>36</v>
      </c>
      <c r="J1363" s="16">
        <v>24.599999999999699</v>
      </c>
      <c r="L1363" s="28" t="s">
        <v>37</v>
      </c>
      <c r="M1363" s="16">
        <v>23.599999999999699</v>
      </c>
      <c r="N1363" s="20" t="s">
        <v>36</v>
      </c>
      <c r="O1363" s="16">
        <v>23.599999999999699</v>
      </c>
      <c r="P1363" s="20" t="s">
        <v>36</v>
      </c>
      <c r="Q1363" s="16">
        <v>24.599999999999699</v>
      </c>
      <c r="R1363" s="20" t="s">
        <v>35</v>
      </c>
      <c r="S1363" s="16">
        <v>25.599999999999699</v>
      </c>
      <c r="T1363" s="20" t="s">
        <v>35</v>
      </c>
      <c r="U1363" s="16">
        <v>25.599999999999699</v>
      </c>
    </row>
    <row r="1364" spans="1:21">
      <c r="A1364" s="15" t="s">
        <v>36</v>
      </c>
      <c r="B1364" s="16">
        <v>17.609999999999701</v>
      </c>
      <c r="C1364" s="20" t="s">
        <v>36</v>
      </c>
      <c r="D1364" s="23">
        <v>20.609999999999701</v>
      </c>
      <c r="E1364" s="15" t="s">
        <v>36</v>
      </c>
      <c r="F1364" s="26">
        <v>21.609999999999701</v>
      </c>
      <c r="G1364" s="15" t="s">
        <v>36</v>
      </c>
      <c r="H1364" s="8">
        <v>23.609999999999701</v>
      </c>
      <c r="I1364" s="15" t="s">
        <v>36</v>
      </c>
      <c r="J1364" s="8">
        <v>24.609999999999701</v>
      </c>
      <c r="L1364" s="28" t="s">
        <v>37</v>
      </c>
      <c r="M1364" s="8">
        <v>23.609999999999701</v>
      </c>
      <c r="N1364" s="20" t="s">
        <v>36</v>
      </c>
      <c r="O1364" s="8">
        <v>23.609999999999701</v>
      </c>
      <c r="P1364" s="20" t="s">
        <v>36</v>
      </c>
      <c r="Q1364" s="8">
        <v>24.609999999999701</v>
      </c>
      <c r="R1364" s="20" t="s">
        <v>35</v>
      </c>
      <c r="S1364" s="8">
        <v>25.609999999999701</v>
      </c>
      <c r="T1364" s="20" t="s">
        <v>35</v>
      </c>
      <c r="U1364" s="8">
        <v>25.609999999999701</v>
      </c>
    </row>
    <row r="1365" spans="1:21">
      <c r="A1365" s="15" t="s">
        <v>36</v>
      </c>
      <c r="B1365" s="16">
        <v>17.619999999999699</v>
      </c>
      <c r="C1365" s="20" t="s">
        <v>36</v>
      </c>
      <c r="D1365" s="23">
        <v>20.619999999999699</v>
      </c>
      <c r="E1365" s="15" t="s">
        <v>36</v>
      </c>
      <c r="F1365" s="19">
        <v>21.619999999999699</v>
      </c>
      <c r="G1365" s="15" t="s">
        <v>36</v>
      </c>
      <c r="H1365" s="19">
        <v>23.619999999999699</v>
      </c>
      <c r="I1365" s="15" t="s">
        <v>36</v>
      </c>
      <c r="J1365" s="16">
        <v>24.619999999999699</v>
      </c>
      <c r="L1365" s="28" t="s">
        <v>37</v>
      </c>
      <c r="M1365" s="16">
        <v>23.619999999999699</v>
      </c>
      <c r="N1365" s="20" t="s">
        <v>36</v>
      </c>
      <c r="O1365" s="16">
        <v>23.619999999999699</v>
      </c>
      <c r="P1365" s="20" t="s">
        <v>36</v>
      </c>
      <c r="Q1365" s="16">
        <v>24.619999999999699</v>
      </c>
      <c r="R1365" s="20" t="s">
        <v>35</v>
      </c>
      <c r="S1365" s="16">
        <v>25.619999999999699</v>
      </c>
      <c r="T1365" s="20" t="s">
        <v>35</v>
      </c>
      <c r="U1365" s="16">
        <v>25.619999999999699</v>
      </c>
    </row>
    <row r="1366" spans="1:21">
      <c r="A1366" s="15" t="s">
        <v>36</v>
      </c>
      <c r="B1366" s="16">
        <v>17.629999999999701</v>
      </c>
      <c r="C1366" s="20" t="s">
        <v>36</v>
      </c>
      <c r="D1366" s="23">
        <v>20.629999999999701</v>
      </c>
      <c r="E1366" s="15" t="s">
        <v>36</v>
      </c>
      <c r="F1366" s="26">
        <v>21.629999999999701</v>
      </c>
      <c r="G1366" s="15" t="s">
        <v>36</v>
      </c>
      <c r="H1366" s="8">
        <v>23.629999999999701</v>
      </c>
      <c r="I1366" s="15" t="s">
        <v>36</v>
      </c>
      <c r="J1366" s="8">
        <v>24.629999999999701</v>
      </c>
      <c r="L1366" s="28" t="s">
        <v>37</v>
      </c>
      <c r="M1366" s="8">
        <v>23.629999999999701</v>
      </c>
      <c r="N1366" s="20" t="s">
        <v>36</v>
      </c>
      <c r="O1366" s="8">
        <v>23.629999999999701</v>
      </c>
      <c r="P1366" s="20" t="s">
        <v>36</v>
      </c>
      <c r="Q1366" s="8">
        <v>24.629999999999701</v>
      </c>
      <c r="R1366" s="20" t="s">
        <v>35</v>
      </c>
      <c r="S1366" s="8">
        <v>25.629999999999701</v>
      </c>
      <c r="T1366" s="20" t="s">
        <v>35</v>
      </c>
      <c r="U1366" s="8">
        <v>25.629999999999701</v>
      </c>
    </row>
    <row r="1367" spans="1:21">
      <c r="A1367" s="15" t="s">
        <v>36</v>
      </c>
      <c r="B1367" s="16">
        <v>17.639999999999699</v>
      </c>
      <c r="C1367" s="20" t="s">
        <v>36</v>
      </c>
      <c r="D1367" s="23">
        <v>20.639999999999699</v>
      </c>
      <c r="E1367" s="15" t="s">
        <v>36</v>
      </c>
      <c r="F1367" s="19">
        <v>21.639999999999699</v>
      </c>
      <c r="G1367" s="15" t="s">
        <v>36</v>
      </c>
      <c r="H1367" s="19">
        <v>23.639999999999699</v>
      </c>
      <c r="I1367" s="15" t="s">
        <v>36</v>
      </c>
      <c r="J1367" s="16">
        <v>24.639999999999699</v>
      </c>
      <c r="L1367" s="28" t="s">
        <v>37</v>
      </c>
      <c r="M1367" s="16">
        <v>23.639999999999699</v>
      </c>
      <c r="N1367" s="20" t="s">
        <v>36</v>
      </c>
      <c r="O1367" s="16">
        <v>23.639999999999699</v>
      </c>
      <c r="P1367" s="20" t="s">
        <v>36</v>
      </c>
      <c r="Q1367" s="16">
        <v>24.639999999999699</v>
      </c>
      <c r="R1367" s="20" t="s">
        <v>35</v>
      </c>
      <c r="S1367" s="16">
        <v>25.639999999999699</v>
      </c>
      <c r="T1367" s="20" t="s">
        <v>35</v>
      </c>
      <c r="U1367" s="16">
        <v>25.639999999999699</v>
      </c>
    </row>
    <row r="1368" spans="1:21">
      <c r="A1368" s="15" t="s">
        <v>36</v>
      </c>
      <c r="B1368" s="16">
        <v>17.6499999999997</v>
      </c>
      <c r="C1368" s="20" t="s">
        <v>36</v>
      </c>
      <c r="D1368" s="23">
        <v>20.6499999999997</v>
      </c>
      <c r="E1368" s="15" t="s">
        <v>36</v>
      </c>
      <c r="F1368" s="26">
        <v>21.6499999999997</v>
      </c>
      <c r="G1368" s="15" t="s">
        <v>36</v>
      </c>
      <c r="H1368" s="8">
        <v>23.6499999999997</v>
      </c>
      <c r="I1368" s="15" t="s">
        <v>36</v>
      </c>
      <c r="J1368" s="8">
        <v>24.6499999999997</v>
      </c>
      <c r="L1368" s="28" t="s">
        <v>37</v>
      </c>
      <c r="M1368" s="8">
        <v>23.6499999999997</v>
      </c>
      <c r="N1368" s="20" t="s">
        <v>36</v>
      </c>
      <c r="O1368" s="8">
        <v>23.6499999999997</v>
      </c>
      <c r="P1368" s="20" t="s">
        <v>36</v>
      </c>
      <c r="Q1368" s="8">
        <v>24.6499999999997</v>
      </c>
      <c r="R1368" s="20" t="s">
        <v>35</v>
      </c>
      <c r="S1368" s="8">
        <v>25.6499999999997</v>
      </c>
      <c r="T1368" s="20" t="s">
        <v>35</v>
      </c>
      <c r="U1368" s="8">
        <v>25.6499999999997</v>
      </c>
    </row>
    <row r="1369" spans="1:21">
      <c r="A1369" s="15" t="s">
        <v>36</v>
      </c>
      <c r="B1369" s="16">
        <v>17.659999999999702</v>
      </c>
      <c r="C1369" s="20" t="s">
        <v>36</v>
      </c>
      <c r="D1369" s="23">
        <v>20.659999999999702</v>
      </c>
      <c r="E1369" s="15" t="s">
        <v>36</v>
      </c>
      <c r="F1369" s="19">
        <v>21.659999999999702</v>
      </c>
      <c r="G1369" s="15" t="s">
        <v>36</v>
      </c>
      <c r="H1369" s="19">
        <v>23.659999999999702</v>
      </c>
      <c r="I1369" s="15" t="s">
        <v>36</v>
      </c>
      <c r="J1369" s="16">
        <v>24.659999999999702</v>
      </c>
      <c r="L1369" s="28" t="s">
        <v>37</v>
      </c>
      <c r="M1369" s="16">
        <v>23.659999999999702</v>
      </c>
      <c r="N1369" s="20" t="s">
        <v>36</v>
      </c>
      <c r="O1369" s="16">
        <v>23.659999999999702</v>
      </c>
      <c r="P1369" s="20" t="s">
        <v>36</v>
      </c>
      <c r="Q1369" s="16">
        <v>24.659999999999702</v>
      </c>
      <c r="R1369" s="20" t="s">
        <v>35</v>
      </c>
      <c r="S1369" s="16">
        <v>25.659999999999702</v>
      </c>
      <c r="T1369" s="20" t="s">
        <v>35</v>
      </c>
      <c r="U1369" s="16">
        <v>25.659999999999702</v>
      </c>
    </row>
    <row r="1370" spans="1:21">
      <c r="A1370" s="15" t="s">
        <v>36</v>
      </c>
      <c r="B1370" s="16">
        <v>17.6699999999997</v>
      </c>
      <c r="C1370" s="20" t="s">
        <v>36</v>
      </c>
      <c r="D1370" s="23">
        <v>20.6699999999997</v>
      </c>
      <c r="E1370" s="15" t="s">
        <v>36</v>
      </c>
      <c r="F1370" s="26">
        <v>21.6699999999997</v>
      </c>
      <c r="G1370" s="15" t="s">
        <v>36</v>
      </c>
      <c r="H1370" s="8">
        <v>23.6699999999997</v>
      </c>
      <c r="I1370" s="15" t="s">
        <v>36</v>
      </c>
      <c r="J1370" s="8">
        <v>24.6699999999997</v>
      </c>
      <c r="L1370" s="28" t="s">
        <v>37</v>
      </c>
      <c r="M1370" s="8">
        <v>23.6699999999997</v>
      </c>
      <c r="N1370" s="20" t="s">
        <v>36</v>
      </c>
      <c r="O1370" s="8">
        <v>23.6699999999997</v>
      </c>
      <c r="P1370" s="20" t="s">
        <v>36</v>
      </c>
      <c r="Q1370" s="8">
        <v>24.6699999999997</v>
      </c>
      <c r="R1370" s="20" t="s">
        <v>35</v>
      </c>
      <c r="S1370" s="8">
        <v>25.6699999999997</v>
      </c>
      <c r="T1370" s="20" t="s">
        <v>35</v>
      </c>
      <c r="U1370" s="8">
        <v>25.6699999999997</v>
      </c>
    </row>
    <row r="1371" spans="1:21">
      <c r="A1371" s="15" t="s">
        <v>36</v>
      </c>
      <c r="B1371" s="16">
        <v>17.679999999999701</v>
      </c>
      <c r="C1371" s="20" t="s">
        <v>36</v>
      </c>
      <c r="D1371" s="23">
        <v>20.679999999999701</v>
      </c>
      <c r="E1371" s="15" t="s">
        <v>36</v>
      </c>
      <c r="F1371" s="19">
        <v>21.679999999999701</v>
      </c>
      <c r="G1371" s="15" t="s">
        <v>36</v>
      </c>
      <c r="H1371" s="19">
        <v>23.679999999999701</v>
      </c>
      <c r="I1371" s="15" t="s">
        <v>36</v>
      </c>
      <c r="J1371" s="16">
        <v>24.679999999999701</v>
      </c>
      <c r="L1371" s="28" t="s">
        <v>37</v>
      </c>
      <c r="M1371" s="16">
        <v>23.679999999999701</v>
      </c>
      <c r="N1371" s="20" t="s">
        <v>36</v>
      </c>
      <c r="O1371" s="16">
        <v>23.679999999999701</v>
      </c>
      <c r="P1371" s="20" t="s">
        <v>36</v>
      </c>
      <c r="Q1371" s="16">
        <v>24.679999999999701</v>
      </c>
      <c r="R1371" s="20" t="s">
        <v>35</v>
      </c>
      <c r="S1371" s="16">
        <v>25.679999999999701</v>
      </c>
      <c r="T1371" s="20" t="s">
        <v>35</v>
      </c>
      <c r="U1371" s="16">
        <v>25.679999999999701</v>
      </c>
    </row>
    <row r="1372" spans="1:21">
      <c r="A1372" s="15" t="s">
        <v>36</v>
      </c>
      <c r="B1372" s="16">
        <v>17.689999999999699</v>
      </c>
      <c r="C1372" s="20" t="s">
        <v>36</v>
      </c>
      <c r="D1372" s="23">
        <v>20.689999999999699</v>
      </c>
      <c r="E1372" s="15" t="s">
        <v>36</v>
      </c>
      <c r="F1372" s="26">
        <v>21.689999999999699</v>
      </c>
      <c r="G1372" s="15" t="s">
        <v>36</v>
      </c>
      <c r="H1372" s="8">
        <v>23.689999999999699</v>
      </c>
      <c r="I1372" s="15" t="s">
        <v>36</v>
      </c>
      <c r="J1372" s="8">
        <v>24.689999999999699</v>
      </c>
      <c r="L1372" s="28" t="s">
        <v>37</v>
      </c>
      <c r="M1372" s="8">
        <v>23.689999999999699</v>
      </c>
      <c r="N1372" s="20" t="s">
        <v>36</v>
      </c>
      <c r="O1372" s="8">
        <v>23.689999999999699</v>
      </c>
      <c r="P1372" s="20" t="s">
        <v>36</v>
      </c>
      <c r="Q1372" s="8">
        <v>24.689999999999699</v>
      </c>
      <c r="R1372" s="20" t="s">
        <v>35</v>
      </c>
      <c r="S1372" s="8">
        <v>25.689999999999699</v>
      </c>
      <c r="T1372" s="20" t="s">
        <v>35</v>
      </c>
      <c r="U1372" s="8">
        <v>25.689999999999699</v>
      </c>
    </row>
    <row r="1373" spans="1:21">
      <c r="A1373" s="15" t="s">
        <v>36</v>
      </c>
      <c r="B1373" s="16">
        <v>17.699999999999701</v>
      </c>
      <c r="C1373" s="20" t="s">
        <v>36</v>
      </c>
      <c r="D1373" s="23">
        <v>20.699999999999701</v>
      </c>
      <c r="E1373" s="15" t="s">
        <v>36</v>
      </c>
      <c r="F1373" s="19">
        <v>21.699999999999701</v>
      </c>
      <c r="G1373" s="15" t="s">
        <v>36</v>
      </c>
      <c r="H1373" s="19">
        <v>23.699999999999701</v>
      </c>
      <c r="I1373" s="15" t="s">
        <v>36</v>
      </c>
      <c r="J1373" s="16">
        <v>24.699999999999701</v>
      </c>
      <c r="L1373" s="28" t="s">
        <v>37</v>
      </c>
      <c r="M1373" s="16">
        <v>23.699999999999701</v>
      </c>
      <c r="N1373" s="20" t="s">
        <v>36</v>
      </c>
      <c r="O1373" s="16">
        <v>23.699999999999701</v>
      </c>
      <c r="P1373" s="20" t="s">
        <v>36</v>
      </c>
      <c r="Q1373" s="16">
        <v>24.699999999999701</v>
      </c>
      <c r="R1373" s="20" t="s">
        <v>35</v>
      </c>
      <c r="S1373" s="16">
        <v>25.699999999999701</v>
      </c>
      <c r="T1373" s="20" t="s">
        <v>35</v>
      </c>
      <c r="U1373" s="16">
        <v>25.699999999999701</v>
      </c>
    </row>
    <row r="1374" spans="1:21">
      <c r="A1374" s="15" t="s">
        <v>36</v>
      </c>
      <c r="B1374" s="16">
        <v>17.709999999999699</v>
      </c>
      <c r="C1374" s="20" t="s">
        <v>36</v>
      </c>
      <c r="D1374" s="23">
        <v>20.709999999999699</v>
      </c>
      <c r="E1374" s="15" t="s">
        <v>36</v>
      </c>
      <c r="F1374" s="26">
        <v>21.709999999999699</v>
      </c>
      <c r="G1374" s="15" t="s">
        <v>36</v>
      </c>
      <c r="H1374" s="8">
        <v>23.709999999999699</v>
      </c>
      <c r="I1374" s="15" t="s">
        <v>36</v>
      </c>
      <c r="J1374" s="8">
        <v>24.709999999999699</v>
      </c>
      <c r="L1374" s="28" t="s">
        <v>37</v>
      </c>
      <c r="M1374" s="8">
        <v>23.709999999999699</v>
      </c>
      <c r="N1374" s="20" t="s">
        <v>36</v>
      </c>
      <c r="O1374" s="8">
        <v>23.709999999999699</v>
      </c>
      <c r="P1374" s="20" t="s">
        <v>36</v>
      </c>
      <c r="Q1374" s="8">
        <v>24.709999999999699</v>
      </c>
      <c r="R1374" s="20" t="s">
        <v>35</v>
      </c>
      <c r="S1374" s="8">
        <v>25.709999999999699</v>
      </c>
      <c r="T1374" s="20" t="s">
        <v>35</v>
      </c>
      <c r="U1374" s="8">
        <v>25.709999999999699</v>
      </c>
    </row>
    <row r="1375" spans="1:21">
      <c r="A1375" s="15" t="s">
        <v>36</v>
      </c>
      <c r="B1375" s="16">
        <v>17.7199999999997</v>
      </c>
      <c r="C1375" s="20" t="s">
        <v>36</v>
      </c>
      <c r="D1375" s="23">
        <v>20.7199999999997</v>
      </c>
      <c r="E1375" s="15" t="s">
        <v>36</v>
      </c>
      <c r="F1375" s="19">
        <v>21.7199999999997</v>
      </c>
      <c r="G1375" s="15" t="s">
        <v>36</v>
      </c>
      <c r="H1375" s="19">
        <v>23.7199999999997</v>
      </c>
      <c r="I1375" s="15" t="s">
        <v>36</v>
      </c>
      <c r="J1375" s="16">
        <v>24.7199999999997</v>
      </c>
      <c r="L1375" s="28" t="s">
        <v>37</v>
      </c>
      <c r="M1375" s="16">
        <v>23.7199999999997</v>
      </c>
      <c r="N1375" s="20" t="s">
        <v>36</v>
      </c>
      <c r="O1375" s="16">
        <v>23.7199999999997</v>
      </c>
      <c r="P1375" s="20" t="s">
        <v>36</v>
      </c>
      <c r="Q1375" s="16">
        <v>24.7199999999997</v>
      </c>
      <c r="R1375" s="20" t="s">
        <v>35</v>
      </c>
      <c r="S1375" s="16">
        <v>25.7199999999997</v>
      </c>
      <c r="T1375" s="20" t="s">
        <v>35</v>
      </c>
      <c r="U1375" s="16">
        <v>25.7199999999997</v>
      </c>
    </row>
    <row r="1376" spans="1:21">
      <c r="A1376" s="15" t="s">
        <v>36</v>
      </c>
      <c r="B1376" s="16">
        <v>17.729999999999698</v>
      </c>
      <c r="C1376" s="20" t="s">
        <v>36</v>
      </c>
      <c r="D1376" s="23">
        <v>20.729999999999698</v>
      </c>
      <c r="E1376" s="15" t="s">
        <v>36</v>
      </c>
      <c r="F1376" s="26">
        <v>21.729999999999698</v>
      </c>
      <c r="G1376" s="15" t="s">
        <v>36</v>
      </c>
      <c r="H1376" s="8">
        <v>23.729999999999698</v>
      </c>
      <c r="I1376" s="15" t="s">
        <v>36</v>
      </c>
      <c r="J1376" s="8">
        <v>24.729999999999698</v>
      </c>
      <c r="L1376" s="28" t="s">
        <v>37</v>
      </c>
      <c r="M1376" s="8">
        <v>23.729999999999698</v>
      </c>
      <c r="N1376" s="20" t="s">
        <v>36</v>
      </c>
      <c r="O1376" s="8">
        <v>23.729999999999698</v>
      </c>
      <c r="P1376" s="20" t="s">
        <v>36</v>
      </c>
      <c r="Q1376" s="8">
        <v>24.729999999999698</v>
      </c>
      <c r="R1376" s="20" t="s">
        <v>35</v>
      </c>
      <c r="S1376" s="8">
        <v>25.729999999999698</v>
      </c>
      <c r="T1376" s="20" t="s">
        <v>35</v>
      </c>
      <c r="U1376" s="8">
        <v>25.729999999999698</v>
      </c>
    </row>
    <row r="1377" spans="1:21">
      <c r="A1377" s="15" t="s">
        <v>36</v>
      </c>
      <c r="B1377" s="16">
        <v>17.7399999999997</v>
      </c>
      <c r="C1377" s="20" t="s">
        <v>36</v>
      </c>
      <c r="D1377" s="23">
        <v>20.7399999999997</v>
      </c>
      <c r="E1377" s="15" t="s">
        <v>36</v>
      </c>
      <c r="F1377" s="19">
        <v>21.7399999999997</v>
      </c>
      <c r="G1377" s="15" t="s">
        <v>36</v>
      </c>
      <c r="H1377" s="19">
        <v>23.7399999999997</v>
      </c>
      <c r="I1377" s="15" t="s">
        <v>36</v>
      </c>
      <c r="J1377" s="16">
        <v>24.7399999999997</v>
      </c>
      <c r="L1377" s="28" t="s">
        <v>37</v>
      </c>
      <c r="M1377" s="16">
        <v>23.7399999999997</v>
      </c>
      <c r="N1377" s="20" t="s">
        <v>36</v>
      </c>
      <c r="O1377" s="16">
        <v>23.7399999999997</v>
      </c>
      <c r="P1377" s="20" t="s">
        <v>36</v>
      </c>
      <c r="Q1377" s="16">
        <v>24.7399999999997</v>
      </c>
      <c r="R1377" s="20" t="s">
        <v>35</v>
      </c>
      <c r="S1377" s="16">
        <v>25.7399999999997</v>
      </c>
      <c r="T1377" s="20" t="s">
        <v>35</v>
      </c>
      <c r="U1377" s="16">
        <v>25.7399999999997</v>
      </c>
    </row>
    <row r="1378" spans="1:21">
      <c r="A1378" s="15" t="s">
        <v>36</v>
      </c>
      <c r="B1378" s="16">
        <v>17.749999999999702</v>
      </c>
      <c r="C1378" s="20" t="s">
        <v>36</v>
      </c>
      <c r="D1378" s="23">
        <v>20.749999999999702</v>
      </c>
      <c r="E1378" s="15" t="s">
        <v>36</v>
      </c>
      <c r="F1378" s="26">
        <v>21.749999999999702</v>
      </c>
      <c r="G1378" s="15" t="s">
        <v>36</v>
      </c>
      <c r="H1378" s="8">
        <v>23.749999999999702</v>
      </c>
      <c r="I1378" s="15" t="s">
        <v>36</v>
      </c>
      <c r="J1378" s="8">
        <v>24.749999999999702</v>
      </c>
      <c r="L1378" s="28" t="s">
        <v>37</v>
      </c>
      <c r="M1378" s="8">
        <v>23.749999999999702</v>
      </c>
      <c r="N1378" s="20" t="s">
        <v>36</v>
      </c>
      <c r="O1378" s="8">
        <v>23.749999999999702</v>
      </c>
      <c r="P1378" s="20" t="s">
        <v>36</v>
      </c>
      <c r="Q1378" s="8">
        <v>24.749999999999702</v>
      </c>
      <c r="R1378" s="20" t="s">
        <v>35</v>
      </c>
      <c r="S1378" s="8">
        <v>25.749999999999702</v>
      </c>
      <c r="T1378" s="20" t="s">
        <v>35</v>
      </c>
      <c r="U1378" s="8">
        <v>25.749999999999702</v>
      </c>
    </row>
    <row r="1379" spans="1:21">
      <c r="A1379" s="15" t="s">
        <v>36</v>
      </c>
      <c r="B1379" s="16">
        <v>17.7599999999997</v>
      </c>
      <c r="C1379" s="20" t="s">
        <v>36</v>
      </c>
      <c r="D1379" s="23">
        <v>20.7599999999997</v>
      </c>
      <c r="E1379" s="15" t="s">
        <v>36</v>
      </c>
      <c r="F1379" s="19">
        <v>21.7599999999997</v>
      </c>
      <c r="G1379" s="15" t="s">
        <v>36</v>
      </c>
      <c r="H1379" s="19">
        <v>23.7599999999997</v>
      </c>
      <c r="I1379" s="15" t="s">
        <v>36</v>
      </c>
      <c r="J1379" s="16">
        <v>24.7599999999997</v>
      </c>
      <c r="L1379" s="28" t="s">
        <v>37</v>
      </c>
      <c r="M1379" s="16">
        <v>23.7599999999997</v>
      </c>
      <c r="N1379" s="20" t="s">
        <v>36</v>
      </c>
      <c r="O1379" s="16">
        <v>23.7599999999997</v>
      </c>
      <c r="P1379" s="20" t="s">
        <v>36</v>
      </c>
      <c r="Q1379" s="16">
        <v>24.7599999999997</v>
      </c>
      <c r="R1379" s="20" t="s">
        <v>35</v>
      </c>
      <c r="S1379" s="16">
        <v>25.7599999999997</v>
      </c>
      <c r="T1379" s="20" t="s">
        <v>35</v>
      </c>
      <c r="U1379" s="16">
        <v>25.7599999999997</v>
      </c>
    </row>
    <row r="1380" spans="1:21">
      <c r="A1380" s="15" t="s">
        <v>36</v>
      </c>
      <c r="B1380" s="16">
        <v>17.769999999999701</v>
      </c>
      <c r="C1380" s="20" t="s">
        <v>36</v>
      </c>
      <c r="D1380" s="23">
        <v>20.769999999999701</v>
      </c>
      <c r="E1380" s="15" t="s">
        <v>36</v>
      </c>
      <c r="F1380" s="26">
        <v>21.769999999999701</v>
      </c>
      <c r="G1380" s="15" t="s">
        <v>36</v>
      </c>
      <c r="H1380" s="8">
        <v>23.769999999999701</v>
      </c>
      <c r="I1380" s="15" t="s">
        <v>36</v>
      </c>
      <c r="J1380" s="8">
        <v>24.769999999999701</v>
      </c>
      <c r="L1380" s="28" t="s">
        <v>37</v>
      </c>
      <c r="M1380" s="8">
        <v>23.769999999999701</v>
      </c>
      <c r="N1380" s="20" t="s">
        <v>36</v>
      </c>
      <c r="O1380" s="8">
        <v>23.769999999999701</v>
      </c>
      <c r="P1380" s="20" t="s">
        <v>36</v>
      </c>
      <c r="Q1380" s="8">
        <v>24.769999999999701</v>
      </c>
      <c r="R1380" s="20" t="s">
        <v>35</v>
      </c>
      <c r="S1380" s="8">
        <v>25.769999999999701</v>
      </c>
      <c r="T1380" s="20" t="s">
        <v>35</v>
      </c>
      <c r="U1380" s="8">
        <v>25.769999999999701</v>
      </c>
    </row>
    <row r="1381" spans="1:21">
      <c r="A1381" s="15" t="s">
        <v>36</v>
      </c>
      <c r="B1381" s="16">
        <v>17.779999999999699</v>
      </c>
      <c r="C1381" s="20" t="s">
        <v>36</v>
      </c>
      <c r="D1381" s="23">
        <v>20.779999999999699</v>
      </c>
      <c r="E1381" s="15" t="s">
        <v>36</v>
      </c>
      <c r="F1381" s="19">
        <v>21.779999999999699</v>
      </c>
      <c r="G1381" s="15" t="s">
        <v>36</v>
      </c>
      <c r="H1381" s="19">
        <v>23.779999999999699</v>
      </c>
      <c r="I1381" s="15" t="s">
        <v>36</v>
      </c>
      <c r="J1381" s="16">
        <v>24.779999999999699</v>
      </c>
      <c r="L1381" s="28" t="s">
        <v>37</v>
      </c>
      <c r="M1381" s="16">
        <v>23.779999999999699</v>
      </c>
      <c r="N1381" s="20" t="s">
        <v>36</v>
      </c>
      <c r="O1381" s="16">
        <v>23.779999999999699</v>
      </c>
      <c r="P1381" s="20" t="s">
        <v>36</v>
      </c>
      <c r="Q1381" s="16">
        <v>24.779999999999699</v>
      </c>
      <c r="R1381" s="20" t="s">
        <v>35</v>
      </c>
      <c r="S1381" s="16">
        <v>25.779999999999699</v>
      </c>
      <c r="T1381" s="20" t="s">
        <v>35</v>
      </c>
      <c r="U1381" s="16">
        <v>25.779999999999699</v>
      </c>
    </row>
    <row r="1382" spans="1:21">
      <c r="A1382" s="15" t="s">
        <v>36</v>
      </c>
      <c r="B1382" s="16">
        <v>17.789999999999701</v>
      </c>
      <c r="C1382" s="20" t="s">
        <v>36</v>
      </c>
      <c r="D1382" s="23">
        <v>20.789999999999701</v>
      </c>
      <c r="E1382" s="15" t="s">
        <v>36</v>
      </c>
      <c r="F1382" s="26">
        <v>21.789999999999701</v>
      </c>
      <c r="G1382" s="15" t="s">
        <v>36</v>
      </c>
      <c r="H1382" s="8">
        <v>23.789999999999701</v>
      </c>
      <c r="I1382" s="15" t="s">
        <v>36</v>
      </c>
      <c r="J1382" s="8">
        <v>24.789999999999701</v>
      </c>
      <c r="L1382" s="28" t="s">
        <v>37</v>
      </c>
      <c r="M1382" s="8">
        <v>23.789999999999701</v>
      </c>
      <c r="N1382" s="20" t="s">
        <v>36</v>
      </c>
      <c r="O1382" s="8">
        <v>23.789999999999701</v>
      </c>
      <c r="P1382" s="20" t="s">
        <v>36</v>
      </c>
      <c r="Q1382" s="8">
        <v>24.789999999999701</v>
      </c>
      <c r="R1382" s="20" t="s">
        <v>35</v>
      </c>
      <c r="S1382" s="8">
        <v>25.789999999999701</v>
      </c>
      <c r="T1382" s="20" t="s">
        <v>35</v>
      </c>
      <c r="U1382" s="8">
        <v>25.789999999999701</v>
      </c>
    </row>
    <row r="1383" spans="1:21">
      <c r="A1383" s="15" t="s">
        <v>36</v>
      </c>
      <c r="B1383" s="16">
        <v>17.799999999999699</v>
      </c>
      <c r="C1383" s="20" t="s">
        <v>36</v>
      </c>
      <c r="D1383" s="23">
        <v>20.799999999999699</v>
      </c>
      <c r="E1383" s="15" t="s">
        <v>36</v>
      </c>
      <c r="F1383" s="19">
        <v>21.799999999999699</v>
      </c>
      <c r="G1383" s="15" t="s">
        <v>36</v>
      </c>
      <c r="H1383" s="19">
        <v>23.799999999999699</v>
      </c>
      <c r="I1383" s="15" t="s">
        <v>36</v>
      </c>
      <c r="J1383" s="16">
        <v>24.799999999999699</v>
      </c>
      <c r="L1383" s="28" t="s">
        <v>37</v>
      </c>
      <c r="M1383" s="16">
        <v>23.799999999999699</v>
      </c>
      <c r="N1383" s="20" t="s">
        <v>36</v>
      </c>
      <c r="O1383" s="16">
        <v>23.799999999999699</v>
      </c>
      <c r="P1383" s="20" t="s">
        <v>36</v>
      </c>
      <c r="Q1383" s="16">
        <v>24.799999999999699</v>
      </c>
      <c r="R1383" s="20" t="s">
        <v>35</v>
      </c>
      <c r="S1383" s="16">
        <v>25.799999999999699</v>
      </c>
      <c r="T1383" s="20" t="s">
        <v>35</v>
      </c>
      <c r="U1383" s="16">
        <v>25.799999999999699</v>
      </c>
    </row>
    <row r="1384" spans="1:21">
      <c r="A1384" s="15" t="s">
        <v>36</v>
      </c>
      <c r="B1384" s="16">
        <v>17.8099999999997</v>
      </c>
      <c r="C1384" s="20" t="s">
        <v>36</v>
      </c>
      <c r="D1384" s="23">
        <v>20.8099999999997</v>
      </c>
      <c r="E1384" s="15" t="s">
        <v>36</v>
      </c>
      <c r="F1384" s="26">
        <v>21.8099999999997</v>
      </c>
      <c r="G1384" s="15" t="s">
        <v>36</v>
      </c>
      <c r="H1384" s="8">
        <v>23.8099999999997</v>
      </c>
      <c r="I1384" s="15" t="s">
        <v>36</v>
      </c>
      <c r="J1384" s="8">
        <v>24.8099999999997</v>
      </c>
      <c r="L1384" s="28" t="s">
        <v>37</v>
      </c>
      <c r="M1384" s="8">
        <v>23.8099999999997</v>
      </c>
      <c r="N1384" s="20" t="s">
        <v>36</v>
      </c>
      <c r="O1384" s="8">
        <v>23.8099999999997</v>
      </c>
      <c r="P1384" s="20" t="s">
        <v>36</v>
      </c>
      <c r="Q1384" s="8">
        <v>24.8099999999997</v>
      </c>
      <c r="R1384" s="20" t="s">
        <v>35</v>
      </c>
      <c r="S1384" s="8">
        <v>25.8099999999997</v>
      </c>
      <c r="T1384" s="20" t="s">
        <v>35</v>
      </c>
      <c r="U1384" s="8">
        <v>25.8099999999997</v>
      </c>
    </row>
    <row r="1385" spans="1:21">
      <c r="A1385" s="15" t="s">
        <v>36</v>
      </c>
      <c r="B1385" s="16">
        <v>17.819999999999698</v>
      </c>
      <c r="C1385" s="20" t="s">
        <v>36</v>
      </c>
      <c r="D1385" s="23">
        <v>20.819999999999698</v>
      </c>
      <c r="E1385" s="15" t="s">
        <v>36</v>
      </c>
      <c r="F1385" s="19">
        <v>21.819999999999698</v>
      </c>
      <c r="G1385" s="15" t="s">
        <v>36</v>
      </c>
      <c r="H1385" s="19">
        <v>23.819999999999698</v>
      </c>
      <c r="I1385" s="15" t="s">
        <v>36</v>
      </c>
      <c r="J1385" s="16">
        <v>24.819999999999698</v>
      </c>
      <c r="L1385" s="28" t="s">
        <v>37</v>
      </c>
      <c r="M1385" s="16">
        <v>23.819999999999698</v>
      </c>
      <c r="N1385" s="20" t="s">
        <v>36</v>
      </c>
      <c r="O1385" s="16">
        <v>23.819999999999698</v>
      </c>
      <c r="P1385" s="20" t="s">
        <v>36</v>
      </c>
      <c r="Q1385" s="16">
        <v>24.819999999999698</v>
      </c>
      <c r="R1385" s="20" t="s">
        <v>35</v>
      </c>
      <c r="S1385" s="16">
        <v>25.819999999999698</v>
      </c>
      <c r="T1385" s="20" t="s">
        <v>35</v>
      </c>
      <c r="U1385" s="16">
        <v>25.819999999999698</v>
      </c>
    </row>
    <row r="1386" spans="1:21">
      <c r="A1386" s="15" t="s">
        <v>36</v>
      </c>
      <c r="B1386" s="16">
        <v>17.8299999999997</v>
      </c>
      <c r="C1386" s="20" t="s">
        <v>36</v>
      </c>
      <c r="D1386" s="23">
        <v>20.8299999999997</v>
      </c>
      <c r="E1386" s="15" t="s">
        <v>36</v>
      </c>
      <c r="F1386" s="26">
        <v>21.8299999999997</v>
      </c>
      <c r="G1386" s="15" t="s">
        <v>36</v>
      </c>
      <c r="H1386" s="8">
        <v>23.8299999999997</v>
      </c>
      <c r="I1386" s="15" t="s">
        <v>36</v>
      </c>
      <c r="J1386" s="8">
        <v>24.8299999999997</v>
      </c>
      <c r="L1386" s="28" t="s">
        <v>37</v>
      </c>
      <c r="M1386" s="8">
        <v>23.8299999999997</v>
      </c>
      <c r="N1386" s="20" t="s">
        <v>36</v>
      </c>
      <c r="O1386" s="8">
        <v>23.8299999999997</v>
      </c>
      <c r="P1386" s="20" t="s">
        <v>36</v>
      </c>
      <c r="Q1386" s="8">
        <v>24.8299999999997</v>
      </c>
      <c r="R1386" s="20" t="s">
        <v>35</v>
      </c>
      <c r="S1386" s="8">
        <v>25.8299999999997</v>
      </c>
      <c r="T1386" s="20" t="s">
        <v>35</v>
      </c>
      <c r="U1386" s="8">
        <v>25.8299999999997</v>
      </c>
    </row>
    <row r="1387" spans="1:21">
      <c r="A1387" s="15" t="s">
        <v>36</v>
      </c>
      <c r="B1387" s="16">
        <v>17.839999999999701</v>
      </c>
      <c r="C1387" s="20" t="s">
        <v>36</v>
      </c>
      <c r="D1387" s="23">
        <v>20.839999999999701</v>
      </c>
      <c r="E1387" s="15" t="s">
        <v>36</v>
      </c>
      <c r="F1387" s="19">
        <v>21.839999999999701</v>
      </c>
      <c r="G1387" s="15" t="s">
        <v>36</v>
      </c>
      <c r="H1387" s="19">
        <v>23.839999999999701</v>
      </c>
      <c r="I1387" s="15" t="s">
        <v>36</v>
      </c>
      <c r="J1387" s="16">
        <v>24.839999999999701</v>
      </c>
      <c r="L1387" s="28" t="s">
        <v>37</v>
      </c>
      <c r="M1387" s="16">
        <v>23.839999999999701</v>
      </c>
      <c r="N1387" s="20" t="s">
        <v>36</v>
      </c>
      <c r="O1387" s="16">
        <v>23.839999999999701</v>
      </c>
      <c r="P1387" s="20" t="s">
        <v>36</v>
      </c>
      <c r="Q1387" s="16">
        <v>24.839999999999701</v>
      </c>
      <c r="R1387" s="20" t="s">
        <v>35</v>
      </c>
      <c r="S1387" s="16">
        <v>25.839999999999701</v>
      </c>
      <c r="T1387" s="20" t="s">
        <v>35</v>
      </c>
      <c r="U1387" s="16">
        <v>25.839999999999701</v>
      </c>
    </row>
    <row r="1388" spans="1:21">
      <c r="A1388" s="15" t="s">
        <v>36</v>
      </c>
      <c r="B1388" s="16">
        <v>17.849999999999699</v>
      </c>
      <c r="C1388" s="20" t="s">
        <v>36</v>
      </c>
      <c r="D1388" s="23">
        <v>20.849999999999699</v>
      </c>
      <c r="E1388" s="15" t="s">
        <v>36</v>
      </c>
      <c r="F1388" s="26">
        <v>21.849999999999699</v>
      </c>
      <c r="G1388" s="15" t="s">
        <v>36</v>
      </c>
      <c r="H1388" s="8">
        <v>23.849999999999699</v>
      </c>
      <c r="I1388" s="15" t="s">
        <v>36</v>
      </c>
      <c r="J1388" s="8">
        <v>24.849999999999699</v>
      </c>
      <c r="L1388" s="28" t="s">
        <v>37</v>
      </c>
      <c r="M1388" s="8">
        <v>23.849999999999699</v>
      </c>
      <c r="N1388" s="20" t="s">
        <v>36</v>
      </c>
      <c r="O1388" s="8">
        <v>23.849999999999699</v>
      </c>
      <c r="P1388" s="20" t="s">
        <v>36</v>
      </c>
      <c r="Q1388" s="8">
        <v>24.849999999999699</v>
      </c>
      <c r="R1388" s="20" t="s">
        <v>35</v>
      </c>
      <c r="S1388" s="8">
        <v>25.849999999999699</v>
      </c>
      <c r="T1388" s="20" t="s">
        <v>35</v>
      </c>
      <c r="U1388" s="8">
        <v>25.849999999999699</v>
      </c>
    </row>
    <row r="1389" spans="1:21">
      <c r="A1389" s="15" t="s">
        <v>36</v>
      </c>
      <c r="B1389" s="16">
        <v>17.859999999999701</v>
      </c>
      <c r="C1389" s="20" t="s">
        <v>36</v>
      </c>
      <c r="D1389" s="23">
        <v>20.859999999999701</v>
      </c>
      <c r="E1389" s="15" t="s">
        <v>36</v>
      </c>
      <c r="F1389" s="19">
        <v>21.859999999999701</v>
      </c>
      <c r="G1389" s="15" t="s">
        <v>36</v>
      </c>
      <c r="H1389" s="19">
        <v>23.859999999999701</v>
      </c>
      <c r="I1389" s="15" t="s">
        <v>36</v>
      </c>
      <c r="J1389" s="16">
        <v>24.859999999999701</v>
      </c>
      <c r="L1389" s="28" t="s">
        <v>37</v>
      </c>
      <c r="M1389" s="16">
        <v>23.859999999999701</v>
      </c>
      <c r="N1389" s="20" t="s">
        <v>36</v>
      </c>
      <c r="O1389" s="16">
        <v>23.859999999999701</v>
      </c>
      <c r="P1389" s="20" t="s">
        <v>36</v>
      </c>
      <c r="Q1389" s="16">
        <v>24.859999999999701</v>
      </c>
      <c r="R1389" s="20" t="s">
        <v>35</v>
      </c>
      <c r="S1389" s="16">
        <v>25.859999999999701</v>
      </c>
      <c r="T1389" s="20" t="s">
        <v>35</v>
      </c>
      <c r="U1389" s="16">
        <v>25.859999999999701</v>
      </c>
    </row>
    <row r="1390" spans="1:21">
      <c r="A1390" s="15" t="s">
        <v>36</v>
      </c>
      <c r="B1390" s="16">
        <v>17.869999999999699</v>
      </c>
      <c r="C1390" s="20" t="s">
        <v>36</v>
      </c>
      <c r="D1390" s="23">
        <v>20.869999999999699</v>
      </c>
      <c r="E1390" s="15" t="s">
        <v>36</v>
      </c>
      <c r="F1390" s="26">
        <v>21.869999999999699</v>
      </c>
      <c r="G1390" s="15" t="s">
        <v>36</v>
      </c>
      <c r="H1390" s="8">
        <v>23.869999999999699</v>
      </c>
      <c r="I1390" s="15" t="s">
        <v>36</v>
      </c>
      <c r="J1390" s="8">
        <v>24.869999999999699</v>
      </c>
      <c r="L1390" s="28" t="s">
        <v>37</v>
      </c>
      <c r="M1390" s="8">
        <v>23.869999999999699</v>
      </c>
      <c r="N1390" s="20" t="s">
        <v>36</v>
      </c>
      <c r="O1390" s="8">
        <v>23.869999999999699</v>
      </c>
      <c r="P1390" s="20" t="s">
        <v>36</v>
      </c>
      <c r="Q1390" s="8">
        <v>24.869999999999699</v>
      </c>
      <c r="R1390" s="20" t="s">
        <v>35</v>
      </c>
      <c r="S1390" s="8">
        <v>25.869999999999699</v>
      </c>
      <c r="T1390" s="20" t="s">
        <v>35</v>
      </c>
      <c r="U1390" s="8">
        <v>25.869999999999699</v>
      </c>
    </row>
    <row r="1391" spans="1:21">
      <c r="A1391" s="15" t="s">
        <v>36</v>
      </c>
      <c r="B1391" s="16">
        <v>17.879999999999701</v>
      </c>
      <c r="C1391" s="20" t="s">
        <v>36</v>
      </c>
      <c r="D1391" s="23">
        <v>20.879999999999701</v>
      </c>
      <c r="E1391" s="15" t="s">
        <v>36</v>
      </c>
      <c r="F1391" s="19">
        <v>21.879999999999701</v>
      </c>
      <c r="G1391" s="15" t="s">
        <v>36</v>
      </c>
      <c r="H1391" s="19">
        <v>23.879999999999701</v>
      </c>
      <c r="I1391" s="15" t="s">
        <v>36</v>
      </c>
      <c r="J1391" s="16">
        <v>24.879999999999701</v>
      </c>
      <c r="L1391" s="28" t="s">
        <v>37</v>
      </c>
      <c r="M1391" s="16">
        <v>23.879999999999701</v>
      </c>
      <c r="N1391" s="20" t="s">
        <v>36</v>
      </c>
      <c r="O1391" s="16">
        <v>23.879999999999701</v>
      </c>
      <c r="P1391" s="20" t="s">
        <v>36</v>
      </c>
      <c r="Q1391" s="16">
        <v>24.879999999999701</v>
      </c>
      <c r="R1391" s="20" t="s">
        <v>35</v>
      </c>
      <c r="S1391" s="16">
        <v>25.879999999999701</v>
      </c>
      <c r="T1391" s="20" t="s">
        <v>35</v>
      </c>
      <c r="U1391" s="16">
        <v>25.879999999999701</v>
      </c>
    </row>
    <row r="1392" spans="1:21">
      <c r="A1392" s="15" t="s">
        <v>36</v>
      </c>
      <c r="B1392" s="16">
        <v>17.889999999999699</v>
      </c>
      <c r="C1392" s="20" t="s">
        <v>36</v>
      </c>
      <c r="D1392" s="23">
        <v>20.889999999999699</v>
      </c>
      <c r="E1392" s="15" t="s">
        <v>36</v>
      </c>
      <c r="F1392" s="26">
        <v>21.889999999999699</v>
      </c>
      <c r="G1392" s="15" t="s">
        <v>36</v>
      </c>
      <c r="H1392" s="8">
        <v>23.889999999999699</v>
      </c>
      <c r="I1392" s="15" t="s">
        <v>36</v>
      </c>
      <c r="J1392" s="8">
        <v>24.889999999999699</v>
      </c>
      <c r="L1392" s="28" t="s">
        <v>37</v>
      </c>
      <c r="M1392" s="8">
        <v>23.889999999999699</v>
      </c>
      <c r="N1392" s="20" t="s">
        <v>36</v>
      </c>
      <c r="O1392" s="8">
        <v>23.889999999999699</v>
      </c>
      <c r="P1392" s="20" t="s">
        <v>36</v>
      </c>
      <c r="Q1392" s="8">
        <v>24.889999999999699</v>
      </c>
      <c r="R1392" s="20" t="s">
        <v>35</v>
      </c>
      <c r="S1392" s="8">
        <v>25.889999999999699</v>
      </c>
      <c r="T1392" s="20" t="s">
        <v>35</v>
      </c>
      <c r="U1392" s="8">
        <v>25.889999999999699</v>
      </c>
    </row>
    <row r="1393" spans="1:21">
      <c r="A1393" s="15" t="s">
        <v>36</v>
      </c>
      <c r="B1393" s="16">
        <v>17.8999999999997</v>
      </c>
      <c r="C1393" s="20" t="s">
        <v>36</v>
      </c>
      <c r="D1393" s="23">
        <v>20.8999999999997</v>
      </c>
      <c r="E1393" s="15" t="s">
        <v>36</v>
      </c>
      <c r="F1393" s="19">
        <v>21.8999999999997</v>
      </c>
      <c r="G1393" s="15" t="s">
        <v>36</v>
      </c>
      <c r="H1393" s="19">
        <v>23.8999999999997</v>
      </c>
      <c r="I1393" s="15" t="s">
        <v>36</v>
      </c>
      <c r="J1393" s="16">
        <v>24.8999999999997</v>
      </c>
      <c r="L1393" s="28" t="s">
        <v>37</v>
      </c>
      <c r="M1393" s="16">
        <v>23.8999999999997</v>
      </c>
      <c r="N1393" s="20" t="s">
        <v>36</v>
      </c>
      <c r="O1393" s="16">
        <v>23.8999999999997</v>
      </c>
      <c r="P1393" s="20" t="s">
        <v>36</v>
      </c>
      <c r="Q1393" s="16">
        <v>24.8999999999997</v>
      </c>
      <c r="R1393" s="20" t="s">
        <v>35</v>
      </c>
      <c r="S1393" s="16">
        <v>25.8999999999997</v>
      </c>
      <c r="T1393" s="20" t="s">
        <v>35</v>
      </c>
      <c r="U1393" s="16">
        <v>25.8999999999997</v>
      </c>
    </row>
    <row r="1394" spans="1:21">
      <c r="A1394" s="15" t="s">
        <v>36</v>
      </c>
      <c r="B1394" s="16">
        <v>17.909999999999702</v>
      </c>
      <c r="C1394" s="20" t="s">
        <v>36</v>
      </c>
      <c r="D1394" s="23">
        <v>20.909999999999702</v>
      </c>
      <c r="E1394" s="15" t="s">
        <v>36</v>
      </c>
      <c r="F1394" s="26">
        <v>21.909999999999702</v>
      </c>
      <c r="G1394" s="15" t="s">
        <v>36</v>
      </c>
      <c r="H1394" s="8">
        <v>23.909999999999702</v>
      </c>
      <c r="I1394" s="15" t="s">
        <v>36</v>
      </c>
      <c r="J1394" s="8">
        <v>24.909999999999702</v>
      </c>
      <c r="L1394" s="28" t="s">
        <v>37</v>
      </c>
      <c r="M1394" s="8">
        <v>23.909999999999702</v>
      </c>
      <c r="N1394" s="20" t="s">
        <v>36</v>
      </c>
      <c r="O1394" s="8">
        <v>23.909999999999702</v>
      </c>
      <c r="P1394" s="20" t="s">
        <v>36</v>
      </c>
      <c r="Q1394" s="8">
        <v>24.909999999999702</v>
      </c>
      <c r="R1394" s="20" t="s">
        <v>35</v>
      </c>
      <c r="S1394" s="8">
        <v>25.909999999999702</v>
      </c>
      <c r="T1394" s="20" t="s">
        <v>35</v>
      </c>
      <c r="U1394" s="8">
        <v>25.909999999999702</v>
      </c>
    </row>
    <row r="1395" spans="1:21">
      <c r="A1395" s="15" t="s">
        <v>36</v>
      </c>
      <c r="B1395" s="16">
        <v>17.9199999999997</v>
      </c>
      <c r="C1395" s="20" t="s">
        <v>36</v>
      </c>
      <c r="D1395" s="23">
        <v>20.9199999999997</v>
      </c>
      <c r="E1395" s="15" t="s">
        <v>36</v>
      </c>
      <c r="F1395" s="19">
        <v>21.9199999999997</v>
      </c>
      <c r="G1395" s="15" t="s">
        <v>36</v>
      </c>
      <c r="H1395" s="19">
        <v>23.9199999999997</v>
      </c>
      <c r="I1395" s="15" t="s">
        <v>36</v>
      </c>
      <c r="J1395" s="16">
        <v>24.9199999999997</v>
      </c>
      <c r="L1395" s="28" t="s">
        <v>37</v>
      </c>
      <c r="M1395" s="16">
        <v>23.9199999999997</v>
      </c>
      <c r="N1395" s="20" t="s">
        <v>36</v>
      </c>
      <c r="O1395" s="16">
        <v>23.9199999999997</v>
      </c>
      <c r="P1395" s="20" t="s">
        <v>36</v>
      </c>
      <c r="Q1395" s="16">
        <v>24.9199999999997</v>
      </c>
      <c r="R1395" s="20" t="s">
        <v>35</v>
      </c>
      <c r="S1395" s="16">
        <v>25.9199999999997</v>
      </c>
      <c r="T1395" s="20" t="s">
        <v>35</v>
      </c>
      <c r="U1395" s="16">
        <v>25.9199999999997</v>
      </c>
    </row>
    <row r="1396" spans="1:21">
      <c r="A1396" s="15" t="s">
        <v>36</v>
      </c>
      <c r="B1396" s="16">
        <v>17.929999999999701</v>
      </c>
      <c r="C1396" s="20" t="s">
        <v>36</v>
      </c>
      <c r="D1396" s="23">
        <v>20.929999999999701</v>
      </c>
      <c r="E1396" s="15" t="s">
        <v>36</v>
      </c>
      <c r="F1396" s="26">
        <v>21.929999999999701</v>
      </c>
      <c r="G1396" s="15" t="s">
        <v>36</v>
      </c>
      <c r="H1396" s="8">
        <v>23.929999999999701</v>
      </c>
      <c r="I1396" s="15" t="s">
        <v>36</v>
      </c>
      <c r="J1396" s="8">
        <v>24.929999999999701</v>
      </c>
      <c r="L1396" s="28" t="s">
        <v>37</v>
      </c>
      <c r="M1396" s="8">
        <v>23.929999999999701</v>
      </c>
      <c r="N1396" s="20" t="s">
        <v>36</v>
      </c>
      <c r="O1396" s="8">
        <v>23.929999999999701</v>
      </c>
      <c r="P1396" s="20" t="s">
        <v>36</v>
      </c>
      <c r="Q1396" s="8">
        <v>24.929999999999701</v>
      </c>
      <c r="R1396" s="20" t="s">
        <v>35</v>
      </c>
      <c r="S1396" s="8">
        <v>25.929999999999701</v>
      </c>
      <c r="T1396" s="20" t="s">
        <v>35</v>
      </c>
      <c r="U1396" s="8">
        <v>25.929999999999701</v>
      </c>
    </row>
    <row r="1397" spans="1:21">
      <c r="A1397" s="15" t="s">
        <v>36</v>
      </c>
      <c r="B1397" s="16">
        <v>17.939999999999699</v>
      </c>
      <c r="C1397" s="20" t="s">
        <v>36</v>
      </c>
      <c r="D1397" s="23">
        <v>20.939999999999699</v>
      </c>
      <c r="E1397" s="15" t="s">
        <v>36</v>
      </c>
      <c r="F1397" s="19">
        <v>21.939999999999699</v>
      </c>
      <c r="G1397" s="15" t="s">
        <v>36</v>
      </c>
      <c r="H1397" s="19">
        <v>23.939999999999699</v>
      </c>
      <c r="I1397" s="15" t="s">
        <v>36</v>
      </c>
      <c r="J1397" s="16">
        <v>24.939999999999699</v>
      </c>
      <c r="L1397" s="28" t="s">
        <v>37</v>
      </c>
      <c r="M1397" s="16">
        <v>23.939999999999699</v>
      </c>
      <c r="N1397" s="20" t="s">
        <v>36</v>
      </c>
      <c r="O1397" s="16">
        <v>23.939999999999699</v>
      </c>
      <c r="P1397" s="20" t="s">
        <v>36</v>
      </c>
      <c r="Q1397" s="16">
        <v>24.939999999999699</v>
      </c>
      <c r="R1397" s="20" t="s">
        <v>35</v>
      </c>
      <c r="S1397" s="16">
        <v>25.939999999999699</v>
      </c>
      <c r="T1397" s="20" t="s">
        <v>35</v>
      </c>
      <c r="U1397" s="16">
        <v>25.939999999999699</v>
      </c>
    </row>
    <row r="1398" spans="1:21">
      <c r="A1398" s="15" t="s">
        <v>36</v>
      </c>
      <c r="B1398" s="16">
        <v>17.949999999999701</v>
      </c>
      <c r="C1398" s="20" t="s">
        <v>36</v>
      </c>
      <c r="D1398" s="23">
        <v>20.949999999999701</v>
      </c>
      <c r="E1398" s="15" t="s">
        <v>36</v>
      </c>
      <c r="F1398" s="26">
        <v>21.949999999999701</v>
      </c>
      <c r="G1398" s="15" t="s">
        <v>36</v>
      </c>
      <c r="H1398" s="8">
        <v>23.949999999999701</v>
      </c>
      <c r="I1398" s="15" t="s">
        <v>36</v>
      </c>
      <c r="J1398" s="8">
        <v>24.949999999999701</v>
      </c>
      <c r="L1398" s="28" t="s">
        <v>37</v>
      </c>
      <c r="M1398" s="8">
        <v>23.949999999999701</v>
      </c>
      <c r="N1398" s="20" t="s">
        <v>36</v>
      </c>
      <c r="O1398" s="8">
        <v>23.949999999999701</v>
      </c>
      <c r="P1398" s="20" t="s">
        <v>36</v>
      </c>
      <c r="Q1398" s="8">
        <v>24.949999999999701</v>
      </c>
      <c r="R1398" s="20" t="s">
        <v>35</v>
      </c>
      <c r="S1398" s="8">
        <v>25.949999999999701</v>
      </c>
      <c r="T1398" s="20" t="s">
        <v>35</v>
      </c>
      <c r="U1398" s="8">
        <v>25.949999999999701</v>
      </c>
    </row>
    <row r="1399" spans="1:21">
      <c r="A1399" s="15" t="s">
        <v>36</v>
      </c>
      <c r="B1399" s="16">
        <v>17.959999999999699</v>
      </c>
      <c r="C1399" s="20" t="s">
        <v>36</v>
      </c>
      <c r="D1399" s="23">
        <v>20.959999999999699</v>
      </c>
      <c r="E1399" s="15" t="s">
        <v>36</v>
      </c>
      <c r="F1399" s="19">
        <v>21.959999999999699</v>
      </c>
      <c r="G1399" s="15" t="s">
        <v>36</v>
      </c>
      <c r="H1399" s="19">
        <v>23.959999999999699</v>
      </c>
      <c r="I1399" s="15" t="s">
        <v>36</v>
      </c>
      <c r="J1399" s="16">
        <v>24.959999999999699</v>
      </c>
      <c r="L1399" s="28" t="s">
        <v>37</v>
      </c>
      <c r="M1399" s="16">
        <v>23.959999999999699</v>
      </c>
      <c r="N1399" s="20" t="s">
        <v>36</v>
      </c>
      <c r="O1399" s="16">
        <v>23.959999999999699</v>
      </c>
      <c r="P1399" s="20" t="s">
        <v>36</v>
      </c>
      <c r="Q1399" s="16">
        <v>24.959999999999699</v>
      </c>
      <c r="R1399" s="20" t="s">
        <v>35</v>
      </c>
      <c r="S1399" s="16">
        <v>25.959999999999699</v>
      </c>
      <c r="T1399" s="20" t="s">
        <v>35</v>
      </c>
      <c r="U1399" s="16">
        <v>25.959999999999699</v>
      </c>
    </row>
    <row r="1400" spans="1:21">
      <c r="A1400" s="15" t="s">
        <v>36</v>
      </c>
      <c r="B1400" s="16">
        <v>17.9699999999997</v>
      </c>
      <c r="C1400" s="20" t="s">
        <v>36</v>
      </c>
      <c r="D1400" s="23">
        <v>20.9699999999997</v>
      </c>
      <c r="E1400" s="15" t="s">
        <v>36</v>
      </c>
      <c r="F1400" s="26">
        <v>21.9699999999997</v>
      </c>
      <c r="G1400" s="15" t="s">
        <v>36</v>
      </c>
      <c r="H1400" s="8">
        <v>23.9699999999997</v>
      </c>
      <c r="I1400" s="15" t="s">
        <v>36</v>
      </c>
      <c r="J1400" s="8">
        <v>24.9699999999997</v>
      </c>
      <c r="L1400" s="28" t="s">
        <v>37</v>
      </c>
      <c r="M1400" s="8">
        <v>23.9699999999997</v>
      </c>
      <c r="N1400" s="20" t="s">
        <v>36</v>
      </c>
      <c r="O1400" s="8">
        <v>23.9699999999997</v>
      </c>
      <c r="P1400" s="20" t="s">
        <v>36</v>
      </c>
      <c r="Q1400" s="8">
        <v>24.9699999999997</v>
      </c>
      <c r="R1400" s="20" t="s">
        <v>35</v>
      </c>
      <c r="S1400" s="8">
        <v>25.9699999999997</v>
      </c>
      <c r="T1400" s="20" t="s">
        <v>35</v>
      </c>
      <c r="U1400" s="8">
        <v>25.9699999999997</v>
      </c>
    </row>
    <row r="1401" spans="1:21">
      <c r="A1401" s="15" t="s">
        <v>36</v>
      </c>
      <c r="B1401" s="16">
        <v>17.979999999999698</v>
      </c>
      <c r="C1401" s="20" t="s">
        <v>36</v>
      </c>
      <c r="D1401" s="23">
        <v>20.979999999999698</v>
      </c>
      <c r="E1401" s="15" t="s">
        <v>36</v>
      </c>
      <c r="F1401" s="19">
        <v>21.979999999999698</v>
      </c>
      <c r="G1401" s="15" t="s">
        <v>36</v>
      </c>
      <c r="H1401" s="19">
        <v>23.979999999999698</v>
      </c>
      <c r="I1401" s="15" t="s">
        <v>36</v>
      </c>
      <c r="J1401" s="16">
        <v>24.979999999999698</v>
      </c>
      <c r="L1401" s="28" t="s">
        <v>37</v>
      </c>
      <c r="M1401" s="16">
        <v>23.979999999999698</v>
      </c>
      <c r="N1401" s="20" t="s">
        <v>36</v>
      </c>
      <c r="O1401" s="16">
        <v>23.979999999999698</v>
      </c>
      <c r="P1401" s="20" t="s">
        <v>36</v>
      </c>
      <c r="Q1401" s="16">
        <v>24.979999999999698</v>
      </c>
      <c r="R1401" s="20" t="s">
        <v>35</v>
      </c>
      <c r="S1401" s="16">
        <v>25.979999999999698</v>
      </c>
      <c r="T1401" s="20" t="s">
        <v>35</v>
      </c>
      <c r="U1401" s="16">
        <v>25.979999999999698</v>
      </c>
    </row>
    <row r="1402" spans="1:21">
      <c r="A1402" s="15" t="s">
        <v>36</v>
      </c>
      <c r="B1402" s="16">
        <v>17.9899999999997</v>
      </c>
      <c r="C1402" s="20" t="s">
        <v>36</v>
      </c>
      <c r="D1402" s="23">
        <v>20.9899999999997</v>
      </c>
      <c r="E1402" s="15" t="s">
        <v>36</v>
      </c>
      <c r="F1402" s="26">
        <v>21.9899999999997</v>
      </c>
      <c r="G1402" s="15" t="s">
        <v>36</v>
      </c>
      <c r="H1402" s="8">
        <v>23.9899999999997</v>
      </c>
      <c r="I1402" s="15" t="s">
        <v>36</v>
      </c>
      <c r="J1402" s="8">
        <v>24.9899999999997</v>
      </c>
      <c r="L1402" s="28" t="s">
        <v>37</v>
      </c>
      <c r="M1402" s="8">
        <v>23.9899999999997</v>
      </c>
      <c r="N1402" s="20" t="s">
        <v>36</v>
      </c>
      <c r="O1402" s="8">
        <v>23.9899999999997</v>
      </c>
      <c r="P1402" s="20" t="s">
        <v>36</v>
      </c>
      <c r="Q1402" s="8">
        <v>24.9899999999997</v>
      </c>
      <c r="R1402" s="20" t="s">
        <v>35</v>
      </c>
      <c r="S1402" s="8">
        <v>25.9899999999997</v>
      </c>
      <c r="T1402" s="20" t="s">
        <v>35</v>
      </c>
      <c r="U1402" s="8">
        <v>25.9899999999997</v>
      </c>
    </row>
    <row r="1403" spans="1:21">
      <c r="A1403" s="15" t="s">
        <v>36</v>
      </c>
      <c r="B1403" s="16">
        <v>17.999999999999702</v>
      </c>
      <c r="C1403" s="20" t="s">
        <v>36</v>
      </c>
      <c r="D1403" s="23">
        <v>20.999999999999702</v>
      </c>
      <c r="E1403" s="15" t="s">
        <v>36</v>
      </c>
      <c r="F1403" s="19">
        <v>21.999999999999702</v>
      </c>
      <c r="G1403" s="15" t="s">
        <v>36</v>
      </c>
      <c r="H1403" s="19">
        <v>23.999999999999702</v>
      </c>
      <c r="I1403" s="15" t="s">
        <v>36</v>
      </c>
      <c r="J1403" s="16">
        <v>24.999999999999702</v>
      </c>
      <c r="L1403" s="28" t="s">
        <v>37</v>
      </c>
      <c r="M1403" s="16">
        <v>23.999999999999702</v>
      </c>
      <c r="N1403" s="20" t="s">
        <v>36</v>
      </c>
      <c r="O1403" s="16">
        <v>23.999999999999702</v>
      </c>
      <c r="P1403" s="20" t="s">
        <v>36</v>
      </c>
      <c r="Q1403" s="16">
        <v>24.999999999999702</v>
      </c>
      <c r="R1403" s="20" t="s">
        <v>35</v>
      </c>
      <c r="S1403" s="16">
        <v>25.999999999999702</v>
      </c>
      <c r="T1403" s="20" t="s">
        <v>35</v>
      </c>
      <c r="U1403" s="16">
        <v>25.999999999999702</v>
      </c>
    </row>
    <row r="1404" spans="1:21">
      <c r="A1404" s="15" t="s">
        <v>36</v>
      </c>
      <c r="B1404" s="16">
        <v>18.0099999999997</v>
      </c>
      <c r="C1404" s="20" t="s">
        <v>36</v>
      </c>
      <c r="D1404" s="23">
        <v>21.0099999999997</v>
      </c>
      <c r="E1404" s="15" t="s">
        <v>36</v>
      </c>
      <c r="F1404" s="26">
        <v>22.0099999999997</v>
      </c>
      <c r="G1404" s="15" t="s">
        <v>36</v>
      </c>
      <c r="H1404" s="8">
        <v>24.0099999999997</v>
      </c>
      <c r="I1404" s="15" t="s">
        <v>36</v>
      </c>
      <c r="J1404" s="8">
        <v>25.0099999999997</v>
      </c>
      <c r="L1404" s="28" t="s">
        <v>37</v>
      </c>
      <c r="M1404" s="8">
        <v>24.0099999999997</v>
      </c>
      <c r="N1404" s="20" t="s">
        <v>36</v>
      </c>
      <c r="O1404" s="8">
        <v>24.0099999999997</v>
      </c>
      <c r="P1404" s="20" t="s">
        <v>36</v>
      </c>
      <c r="Q1404" s="8">
        <v>25.0099999999997</v>
      </c>
      <c r="R1404" s="20" t="s">
        <v>35</v>
      </c>
      <c r="S1404" s="8">
        <v>26.0099999999997</v>
      </c>
      <c r="T1404" s="20" t="s">
        <v>35</v>
      </c>
      <c r="U1404" s="8">
        <v>26.0099999999997</v>
      </c>
    </row>
    <row r="1405" spans="1:21">
      <c r="A1405" s="15" t="s">
        <v>36</v>
      </c>
      <c r="B1405" s="16">
        <v>18.019999999999701</v>
      </c>
      <c r="C1405" s="20" t="s">
        <v>36</v>
      </c>
      <c r="D1405" s="23">
        <v>21.019999999999701</v>
      </c>
      <c r="E1405" s="15" t="s">
        <v>36</v>
      </c>
      <c r="F1405" s="19">
        <v>22.019999999999701</v>
      </c>
      <c r="G1405" s="15" t="s">
        <v>36</v>
      </c>
      <c r="H1405" s="19">
        <v>24.019999999999701</v>
      </c>
      <c r="I1405" s="15" t="s">
        <v>36</v>
      </c>
      <c r="J1405" s="16">
        <v>25.019999999999701</v>
      </c>
      <c r="L1405" s="28" t="s">
        <v>37</v>
      </c>
      <c r="M1405" s="16">
        <v>24.019999999999701</v>
      </c>
      <c r="N1405" s="20" t="s">
        <v>36</v>
      </c>
      <c r="O1405" s="16">
        <v>24.019999999999701</v>
      </c>
      <c r="P1405" s="20" t="s">
        <v>36</v>
      </c>
      <c r="Q1405" s="16">
        <v>25.019999999999701</v>
      </c>
      <c r="R1405" s="20" t="s">
        <v>35</v>
      </c>
      <c r="S1405" s="16">
        <v>26.019999999999701</v>
      </c>
      <c r="T1405" s="20" t="s">
        <v>35</v>
      </c>
      <c r="U1405" s="16">
        <v>26.019999999999701</v>
      </c>
    </row>
    <row r="1406" spans="1:21">
      <c r="A1406" s="15" t="s">
        <v>36</v>
      </c>
      <c r="B1406" s="16">
        <v>18.029999999999699</v>
      </c>
      <c r="C1406" s="20" t="s">
        <v>36</v>
      </c>
      <c r="D1406" s="23">
        <v>21.029999999999699</v>
      </c>
      <c r="E1406" s="15" t="s">
        <v>36</v>
      </c>
      <c r="F1406" s="26">
        <v>22.029999999999699</v>
      </c>
      <c r="G1406" s="15" t="s">
        <v>36</v>
      </c>
      <c r="H1406" s="8">
        <v>24.029999999999699</v>
      </c>
      <c r="I1406" s="15" t="s">
        <v>36</v>
      </c>
      <c r="J1406" s="8">
        <v>25.029999999999699</v>
      </c>
      <c r="L1406" s="28" t="s">
        <v>37</v>
      </c>
      <c r="M1406" s="8">
        <v>24.029999999999699</v>
      </c>
      <c r="N1406" s="20" t="s">
        <v>36</v>
      </c>
      <c r="O1406" s="8">
        <v>24.029999999999699</v>
      </c>
      <c r="P1406" s="20" t="s">
        <v>36</v>
      </c>
      <c r="Q1406" s="8">
        <v>25.029999999999699</v>
      </c>
      <c r="R1406" s="20" t="s">
        <v>35</v>
      </c>
      <c r="S1406" s="8">
        <v>26.029999999999699</v>
      </c>
      <c r="T1406" s="20" t="s">
        <v>35</v>
      </c>
      <c r="U1406" s="8">
        <v>26.029999999999699</v>
      </c>
    </row>
    <row r="1407" spans="1:21">
      <c r="A1407" s="15" t="s">
        <v>36</v>
      </c>
      <c r="B1407" s="16">
        <v>18.039999999999701</v>
      </c>
      <c r="C1407" s="20" t="s">
        <v>36</v>
      </c>
      <c r="D1407" s="23">
        <v>21.039999999999701</v>
      </c>
      <c r="E1407" s="15" t="s">
        <v>36</v>
      </c>
      <c r="F1407" s="19">
        <v>22.039999999999701</v>
      </c>
      <c r="G1407" s="15" t="s">
        <v>36</v>
      </c>
      <c r="H1407" s="19">
        <v>24.039999999999701</v>
      </c>
      <c r="I1407" s="15" t="s">
        <v>36</v>
      </c>
      <c r="J1407" s="16">
        <v>25.039999999999701</v>
      </c>
      <c r="L1407" s="28" t="s">
        <v>37</v>
      </c>
      <c r="M1407" s="16">
        <v>24.039999999999701</v>
      </c>
      <c r="N1407" s="20" t="s">
        <v>36</v>
      </c>
      <c r="O1407" s="16">
        <v>24.039999999999701</v>
      </c>
      <c r="P1407" s="20" t="s">
        <v>36</v>
      </c>
      <c r="Q1407" s="16">
        <v>25.039999999999701</v>
      </c>
      <c r="R1407" s="20" t="s">
        <v>35</v>
      </c>
      <c r="S1407" s="16">
        <v>26.039999999999701</v>
      </c>
      <c r="T1407" s="20" t="s">
        <v>35</v>
      </c>
      <c r="U1407" s="16">
        <v>26.039999999999701</v>
      </c>
    </row>
    <row r="1408" spans="1:21">
      <c r="A1408" s="15" t="s">
        <v>36</v>
      </c>
      <c r="B1408" s="16">
        <v>18.049999999999699</v>
      </c>
      <c r="C1408" s="20" t="s">
        <v>36</v>
      </c>
      <c r="D1408" s="23">
        <v>21.049999999999699</v>
      </c>
      <c r="E1408" s="15" t="s">
        <v>36</v>
      </c>
      <c r="F1408" s="26">
        <v>22.049999999999699</v>
      </c>
      <c r="G1408" s="15" t="s">
        <v>36</v>
      </c>
      <c r="H1408" s="8">
        <v>24.049999999999699</v>
      </c>
      <c r="I1408" s="15" t="s">
        <v>36</v>
      </c>
      <c r="J1408" s="8">
        <v>25.049999999999699</v>
      </c>
      <c r="L1408" s="28" t="s">
        <v>37</v>
      </c>
      <c r="M1408" s="8">
        <v>24.049999999999699</v>
      </c>
      <c r="N1408" s="20" t="s">
        <v>36</v>
      </c>
      <c r="O1408" s="8">
        <v>24.049999999999699</v>
      </c>
      <c r="P1408" s="20" t="s">
        <v>36</v>
      </c>
      <c r="Q1408" s="8">
        <v>25.049999999999699</v>
      </c>
      <c r="R1408" s="20" t="s">
        <v>35</v>
      </c>
      <c r="S1408" s="8">
        <v>26.049999999999699</v>
      </c>
      <c r="T1408" s="20" t="s">
        <v>35</v>
      </c>
      <c r="U1408" s="8">
        <v>26.049999999999699</v>
      </c>
    </row>
    <row r="1409" spans="1:21">
      <c r="A1409" s="15" t="s">
        <v>36</v>
      </c>
      <c r="B1409" s="16">
        <v>18.0599999999997</v>
      </c>
      <c r="C1409" s="20" t="s">
        <v>36</v>
      </c>
      <c r="D1409" s="23">
        <v>21.0599999999997</v>
      </c>
      <c r="E1409" s="15" t="s">
        <v>36</v>
      </c>
      <c r="F1409" s="19">
        <v>22.0599999999997</v>
      </c>
      <c r="G1409" s="15" t="s">
        <v>36</v>
      </c>
      <c r="H1409" s="19">
        <v>24.0599999999997</v>
      </c>
      <c r="I1409" s="15" t="s">
        <v>36</v>
      </c>
      <c r="J1409" s="16">
        <v>25.0599999999997</v>
      </c>
      <c r="L1409" s="28" t="s">
        <v>37</v>
      </c>
      <c r="M1409" s="16">
        <v>24.0599999999997</v>
      </c>
      <c r="N1409" s="20" t="s">
        <v>36</v>
      </c>
      <c r="O1409" s="16">
        <v>24.0599999999997</v>
      </c>
      <c r="P1409" s="20" t="s">
        <v>36</v>
      </c>
      <c r="Q1409" s="16">
        <v>25.0599999999997</v>
      </c>
      <c r="R1409" s="20" t="s">
        <v>35</v>
      </c>
      <c r="S1409" s="16">
        <v>26.0599999999997</v>
      </c>
      <c r="T1409" s="20" t="s">
        <v>35</v>
      </c>
      <c r="U1409" s="16">
        <v>26.0599999999997</v>
      </c>
    </row>
    <row r="1410" spans="1:21">
      <c r="A1410" s="15" t="s">
        <v>36</v>
      </c>
      <c r="B1410" s="16">
        <v>18.069999999999698</v>
      </c>
      <c r="C1410" s="20" t="s">
        <v>36</v>
      </c>
      <c r="D1410" s="23">
        <v>21.069999999999698</v>
      </c>
      <c r="E1410" s="15" t="s">
        <v>36</v>
      </c>
      <c r="F1410" s="26">
        <v>22.069999999999698</v>
      </c>
      <c r="G1410" s="15" t="s">
        <v>36</v>
      </c>
      <c r="H1410" s="8">
        <v>24.069999999999698</v>
      </c>
      <c r="I1410" s="15" t="s">
        <v>36</v>
      </c>
      <c r="J1410" s="8">
        <v>25.069999999999698</v>
      </c>
      <c r="L1410" s="28" t="s">
        <v>37</v>
      </c>
      <c r="M1410" s="8">
        <v>24.069999999999698</v>
      </c>
      <c r="N1410" s="20" t="s">
        <v>36</v>
      </c>
      <c r="O1410" s="8">
        <v>24.069999999999698</v>
      </c>
      <c r="P1410" s="20" t="s">
        <v>36</v>
      </c>
      <c r="Q1410" s="8">
        <v>25.069999999999698</v>
      </c>
      <c r="R1410" s="20" t="s">
        <v>35</v>
      </c>
      <c r="S1410" s="8">
        <v>26.069999999999698</v>
      </c>
      <c r="T1410" s="20" t="s">
        <v>35</v>
      </c>
      <c r="U1410" s="8">
        <v>26.069999999999698</v>
      </c>
    </row>
    <row r="1411" spans="1:21">
      <c r="A1411" s="15" t="s">
        <v>36</v>
      </c>
      <c r="B1411" s="16">
        <v>18.0799999999997</v>
      </c>
      <c r="C1411" s="20" t="s">
        <v>36</v>
      </c>
      <c r="D1411" s="23">
        <v>21.0799999999997</v>
      </c>
      <c r="E1411" s="15" t="s">
        <v>36</v>
      </c>
      <c r="F1411" s="19">
        <v>22.0799999999997</v>
      </c>
      <c r="G1411" s="15" t="s">
        <v>36</v>
      </c>
      <c r="H1411" s="19">
        <v>24.0799999999997</v>
      </c>
      <c r="I1411" s="15" t="s">
        <v>36</v>
      </c>
      <c r="J1411" s="16">
        <v>25.0799999999997</v>
      </c>
      <c r="L1411" s="28" t="s">
        <v>37</v>
      </c>
      <c r="M1411" s="16">
        <v>24.0799999999997</v>
      </c>
      <c r="N1411" s="20" t="s">
        <v>36</v>
      </c>
      <c r="O1411" s="16">
        <v>24.0799999999997</v>
      </c>
      <c r="P1411" s="20" t="s">
        <v>36</v>
      </c>
      <c r="Q1411" s="16">
        <v>25.0799999999997</v>
      </c>
      <c r="R1411" s="20" t="s">
        <v>35</v>
      </c>
      <c r="S1411" s="16">
        <v>26.0799999999997</v>
      </c>
      <c r="T1411" s="20" t="s">
        <v>35</v>
      </c>
      <c r="U1411" s="16">
        <v>26.0799999999997</v>
      </c>
    </row>
    <row r="1412" spans="1:21">
      <c r="A1412" s="15" t="s">
        <v>36</v>
      </c>
      <c r="B1412" s="16">
        <v>18.089999999999701</v>
      </c>
      <c r="C1412" s="20" t="s">
        <v>36</v>
      </c>
      <c r="D1412" s="23">
        <v>21.089999999999701</v>
      </c>
      <c r="E1412" s="15" t="s">
        <v>36</v>
      </c>
      <c r="F1412" s="26">
        <v>22.089999999999701</v>
      </c>
      <c r="G1412" s="15" t="s">
        <v>36</v>
      </c>
      <c r="H1412" s="8">
        <v>24.089999999999701</v>
      </c>
      <c r="I1412" s="15" t="s">
        <v>36</v>
      </c>
      <c r="J1412" s="8">
        <v>25.089999999999701</v>
      </c>
      <c r="L1412" s="28" t="s">
        <v>37</v>
      </c>
      <c r="M1412" s="8">
        <v>24.089999999999701</v>
      </c>
      <c r="N1412" s="20" t="s">
        <v>36</v>
      </c>
      <c r="O1412" s="8">
        <v>24.089999999999701</v>
      </c>
      <c r="P1412" s="20" t="s">
        <v>36</v>
      </c>
      <c r="Q1412" s="8">
        <v>25.089999999999701</v>
      </c>
      <c r="R1412" s="20" t="s">
        <v>35</v>
      </c>
      <c r="S1412" s="8">
        <v>26.089999999999701</v>
      </c>
      <c r="T1412" s="20" t="s">
        <v>35</v>
      </c>
      <c r="U1412" s="8">
        <v>26.089999999999701</v>
      </c>
    </row>
    <row r="1413" spans="1:21">
      <c r="A1413" s="15" t="s">
        <v>36</v>
      </c>
      <c r="B1413" s="16">
        <v>18.099999999999699</v>
      </c>
      <c r="C1413" s="20" t="s">
        <v>36</v>
      </c>
      <c r="D1413" s="23">
        <v>21.099999999999699</v>
      </c>
      <c r="E1413" s="15" t="s">
        <v>36</v>
      </c>
      <c r="F1413" s="19">
        <v>22.099999999999699</v>
      </c>
      <c r="G1413" s="15" t="s">
        <v>36</v>
      </c>
      <c r="H1413" s="19">
        <v>24.099999999999699</v>
      </c>
      <c r="I1413" s="15" t="s">
        <v>36</v>
      </c>
      <c r="J1413" s="16">
        <v>25.099999999999699</v>
      </c>
      <c r="L1413" s="28" t="s">
        <v>37</v>
      </c>
      <c r="M1413" s="16">
        <v>24.099999999999699</v>
      </c>
      <c r="N1413" s="20" t="s">
        <v>36</v>
      </c>
      <c r="O1413" s="16">
        <v>24.099999999999699</v>
      </c>
      <c r="P1413" s="20" t="s">
        <v>36</v>
      </c>
      <c r="Q1413" s="16">
        <v>25.099999999999699</v>
      </c>
      <c r="R1413" s="20" t="s">
        <v>35</v>
      </c>
      <c r="S1413" s="16">
        <v>26.099999999999699</v>
      </c>
      <c r="T1413" s="20" t="s">
        <v>35</v>
      </c>
      <c r="U1413" s="16">
        <v>26.099999999999699</v>
      </c>
    </row>
    <row r="1414" spans="1:21">
      <c r="A1414" s="15" t="s">
        <v>36</v>
      </c>
      <c r="B1414" s="16">
        <v>18.109999999999701</v>
      </c>
      <c r="C1414" s="20" t="s">
        <v>36</v>
      </c>
      <c r="D1414" s="23">
        <v>21.109999999999701</v>
      </c>
      <c r="E1414" s="15" t="s">
        <v>36</v>
      </c>
      <c r="F1414" s="26">
        <v>22.109999999999701</v>
      </c>
      <c r="G1414" s="15" t="s">
        <v>36</v>
      </c>
      <c r="H1414" s="8">
        <v>24.109999999999701</v>
      </c>
      <c r="I1414" s="15" t="s">
        <v>36</v>
      </c>
      <c r="J1414" s="8">
        <v>25.109999999999701</v>
      </c>
      <c r="L1414" s="28" t="s">
        <v>37</v>
      </c>
      <c r="M1414" s="8">
        <v>24.109999999999701</v>
      </c>
      <c r="N1414" s="20" t="s">
        <v>36</v>
      </c>
      <c r="O1414" s="8">
        <v>24.109999999999701</v>
      </c>
      <c r="P1414" s="20" t="s">
        <v>36</v>
      </c>
      <c r="Q1414" s="8">
        <v>25.109999999999701</v>
      </c>
      <c r="R1414" s="20" t="s">
        <v>35</v>
      </c>
      <c r="S1414" s="8">
        <v>26.109999999999701</v>
      </c>
      <c r="T1414" s="20" t="s">
        <v>35</v>
      </c>
      <c r="U1414" s="8">
        <v>26.109999999999701</v>
      </c>
    </row>
    <row r="1415" spans="1:21">
      <c r="A1415" s="15" t="s">
        <v>36</v>
      </c>
      <c r="B1415" s="16">
        <v>18.119999999999699</v>
      </c>
      <c r="C1415" s="20" t="s">
        <v>36</v>
      </c>
      <c r="D1415" s="23">
        <v>21.119999999999699</v>
      </c>
      <c r="E1415" s="15" t="s">
        <v>36</v>
      </c>
      <c r="F1415" s="19">
        <v>22.119999999999699</v>
      </c>
      <c r="G1415" s="15" t="s">
        <v>36</v>
      </c>
      <c r="H1415" s="19">
        <v>24.119999999999699</v>
      </c>
      <c r="I1415" s="15" t="s">
        <v>36</v>
      </c>
      <c r="J1415" s="16">
        <v>25.119999999999699</v>
      </c>
      <c r="L1415" s="28" t="s">
        <v>37</v>
      </c>
      <c r="M1415" s="16">
        <v>24.119999999999699</v>
      </c>
      <c r="N1415" s="20" t="s">
        <v>36</v>
      </c>
      <c r="O1415" s="16">
        <v>24.119999999999699</v>
      </c>
      <c r="P1415" s="20" t="s">
        <v>36</v>
      </c>
      <c r="Q1415" s="16">
        <v>25.119999999999699</v>
      </c>
      <c r="R1415" s="20" t="s">
        <v>35</v>
      </c>
      <c r="S1415" s="16">
        <v>26.119999999999699</v>
      </c>
      <c r="T1415" s="20" t="s">
        <v>35</v>
      </c>
      <c r="U1415" s="16">
        <v>26.119999999999699</v>
      </c>
    </row>
    <row r="1416" spans="1:21">
      <c r="A1416" s="15" t="s">
        <v>36</v>
      </c>
      <c r="B1416" s="16">
        <v>18.129999999999701</v>
      </c>
      <c r="C1416" s="20" t="s">
        <v>36</v>
      </c>
      <c r="D1416" s="23">
        <v>21.129999999999701</v>
      </c>
      <c r="E1416" s="15" t="s">
        <v>36</v>
      </c>
      <c r="F1416" s="26">
        <v>22.129999999999701</v>
      </c>
      <c r="G1416" s="15" t="s">
        <v>36</v>
      </c>
      <c r="H1416" s="8">
        <v>24.129999999999701</v>
      </c>
      <c r="I1416" s="15" t="s">
        <v>36</v>
      </c>
      <c r="J1416" s="8">
        <v>25.129999999999701</v>
      </c>
      <c r="L1416" s="28" t="s">
        <v>37</v>
      </c>
      <c r="M1416" s="8">
        <v>24.129999999999701</v>
      </c>
      <c r="N1416" s="20" t="s">
        <v>36</v>
      </c>
      <c r="O1416" s="8">
        <v>24.129999999999701</v>
      </c>
      <c r="P1416" s="20" t="s">
        <v>36</v>
      </c>
      <c r="Q1416" s="8">
        <v>25.129999999999701</v>
      </c>
      <c r="R1416" s="20" t="s">
        <v>35</v>
      </c>
      <c r="S1416" s="8">
        <v>26.129999999999701</v>
      </c>
      <c r="T1416" s="20" t="s">
        <v>35</v>
      </c>
      <c r="U1416" s="8">
        <v>26.129999999999701</v>
      </c>
    </row>
    <row r="1417" spans="1:21">
      <c r="A1417" s="15" t="s">
        <v>36</v>
      </c>
      <c r="B1417" s="16">
        <v>18.139999999999699</v>
      </c>
      <c r="C1417" s="20" t="s">
        <v>36</v>
      </c>
      <c r="D1417" s="23">
        <v>21.139999999999699</v>
      </c>
      <c r="E1417" s="15" t="s">
        <v>36</v>
      </c>
      <c r="F1417" s="19">
        <v>22.139999999999699</v>
      </c>
      <c r="G1417" s="15" t="s">
        <v>36</v>
      </c>
      <c r="H1417" s="19">
        <v>24.139999999999699</v>
      </c>
      <c r="I1417" s="15" t="s">
        <v>36</v>
      </c>
      <c r="J1417" s="16">
        <v>25.139999999999699</v>
      </c>
      <c r="L1417" s="28" t="s">
        <v>37</v>
      </c>
      <c r="M1417" s="16">
        <v>24.139999999999699</v>
      </c>
      <c r="N1417" s="20" t="s">
        <v>36</v>
      </c>
      <c r="O1417" s="16">
        <v>24.139999999999699</v>
      </c>
      <c r="P1417" s="20" t="s">
        <v>36</v>
      </c>
      <c r="Q1417" s="16">
        <v>25.139999999999699</v>
      </c>
      <c r="R1417" s="20" t="s">
        <v>35</v>
      </c>
      <c r="S1417" s="16">
        <v>26.139999999999699</v>
      </c>
      <c r="T1417" s="20" t="s">
        <v>35</v>
      </c>
      <c r="U1417" s="16">
        <v>26.139999999999699</v>
      </c>
    </row>
    <row r="1418" spans="1:21">
      <c r="A1418" s="15" t="s">
        <v>36</v>
      </c>
      <c r="B1418" s="16">
        <v>18.1499999999997</v>
      </c>
      <c r="C1418" s="20" t="s">
        <v>36</v>
      </c>
      <c r="D1418" s="23">
        <v>21.1499999999997</v>
      </c>
      <c r="E1418" s="15" t="s">
        <v>36</v>
      </c>
      <c r="F1418" s="26">
        <v>22.1499999999997</v>
      </c>
      <c r="G1418" s="15" t="s">
        <v>36</v>
      </c>
      <c r="H1418" s="8">
        <v>24.1499999999997</v>
      </c>
      <c r="I1418" s="15" t="s">
        <v>36</v>
      </c>
      <c r="J1418" s="8">
        <v>25.1499999999997</v>
      </c>
      <c r="L1418" s="28" t="s">
        <v>37</v>
      </c>
      <c r="M1418" s="8">
        <v>24.1499999999997</v>
      </c>
      <c r="N1418" s="20" t="s">
        <v>36</v>
      </c>
      <c r="O1418" s="8">
        <v>24.1499999999997</v>
      </c>
      <c r="P1418" s="20" t="s">
        <v>36</v>
      </c>
      <c r="Q1418" s="8">
        <v>25.1499999999997</v>
      </c>
      <c r="R1418" s="20" t="s">
        <v>35</v>
      </c>
      <c r="S1418" s="8">
        <v>26.1499999999997</v>
      </c>
      <c r="T1418" s="20" t="s">
        <v>35</v>
      </c>
      <c r="U1418" s="8">
        <v>26.1499999999997</v>
      </c>
    </row>
    <row r="1419" spans="1:21">
      <c r="A1419" s="15" t="s">
        <v>36</v>
      </c>
      <c r="B1419" s="16">
        <v>18.159999999999702</v>
      </c>
      <c r="C1419" s="20" t="s">
        <v>36</v>
      </c>
      <c r="D1419" s="23">
        <v>21.159999999999702</v>
      </c>
      <c r="E1419" s="15" t="s">
        <v>36</v>
      </c>
      <c r="F1419" s="19">
        <v>22.159999999999702</v>
      </c>
      <c r="G1419" s="15" t="s">
        <v>36</v>
      </c>
      <c r="H1419" s="19">
        <v>24.159999999999702</v>
      </c>
      <c r="I1419" s="15" t="s">
        <v>36</v>
      </c>
      <c r="J1419" s="16">
        <v>25.159999999999702</v>
      </c>
      <c r="L1419" s="28" t="s">
        <v>37</v>
      </c>
      <c r="M1419" s="16">
        <v>24.159999999999702</v>
      </c>
      <c r="N1419" s="20" t="s">
        <v>36</v>
      </c>
      <c r="O1419" s="16">
        <v>24.159999999999702</v>
      </c>
      <c r="P1419" s="20" t="s">
        <v>36</v>
      </c>
      <c r="Q1419" s="16">
        <v>25.159999999999702</v>
      </c>
      <c r="R1419" s="20" t="s">
        <v>35</v>
      </c>
      <c r="S1419" s="16">
        <v>26.159999999999702</v>
      </c>
      <c r="T1419" s="20" t="s">
        <v>35</v>
      </c>
      <c r="U1419" s="16">
        <v>26.159999999999702</v>
      </c>
    </row>
    <row r="1420" spans="1:21">
      <c r="A1420" s="15" t="s">
        <v>36</v>
      </c>
      <c r="B1420" s="16">
        <v>18.1699999999997</v>
      </c>
      <c r="C1420" s="20" t="s">
        <v>36</v>
      </c>
      <c r="D1420" s="23">
        <v>21.1699999999997</v>
      </c>
      <c r="E1420" s="15" t="s">
        <v>36</v>
      </c>
      <c r="F1420" s="26">
        <v>22.1699999999997</v>
      </c>
      <c r="G1420" s="15" t="s">
        <v>36</v>
      </c>
      <c r="H1420" s="8">
        <v>24.1699999999997</v>
      </c>
      <c r="I1420" s="15" t="s">
        <v>36</v>
      </c>
      <c r="J1420" s="8">
        <v>25.1699999999997</v>
      </c>
      <c r="L1420" s="28" t="s">
        <v>37</v>
      </c>
      <c r="M1420" s="8">
        <v>24.1699999999997</v>
      </c>
      <c r="N1420" s="20" t="s">
        <v>36</v>
      </c>
      <c r="O1420" s="8">
        <v>24.1699999999997</v>
      </c>
      <c r="P1420" s="20" t="s">
        <v>36</v>
      </c>
      <c r="Q1420" s="8">
        <v>25.1699999999997</v>
      </c>
      <c r="R1420" s="20" t="s">
        <v>35</v>
      </c>
      <c r="S1420" s="8">
        <v>26.1699999999997</v>
      </c>
      <c r="T1420" s="20" t="s">
        <v>35</v>
      </c>
      <c r="U1420" s="8">
        <v>26.1699999999997</v>
      </c>
    </row>
    <row r="1421" spans="1:21">
      <c r="A1421" s="15" t="s">
        <v>36</v>
      </c>
      <c r="B1421" s="16">
        <v>18.179999999999701</v>
      </c>
      <c r="C1421" s="20" t="s">
        <v>36</v>
      </c>
      <c r="D1421" s="23">
        <v>21.179999999999701</v>
      </c>
      <c r="E1421" s="15" t="s">
        <v>36</v>
      </c>
      <c r="F1421" s="19">
        <v>22.179999999999701</v>
      </c>
      <c r="G1421" s="15" t="s">
        <v>36</v>
      </c>
      <c r="H1421" s="19">
        <v>24.179999999999701</v>
      </c>
      <c r="I1421" s="15" t="s">
        <v>36</v>
      </c>
      <c r="J1421" s="16">
        <v>25.179999999999701</v>
      </c>
      <c r="L1421" s="28" t="s">
        <v>37</v>
      </c>
      <c r="M1421" s="16">
        <v>24.179999999999701</v>
      </c>
      <c r="N1421" s="20" t="s">
        <v>36</v>
      </c>
      <c r="O1421" s="16">
        <v>24.179999999999701</v>
      </c>
      <c r="P1421" s="20" t="s">
        <v>36</v>
      </c>
      <c r="Q1421" s="16">
        <v>25.179999999999701</v>
      </c>
      <c r="R1421" s="20" t="s">
        <v>35</v>
      </c>
      <c r="S1421" s="16">
        <v>26.179999999999701</v>
      </c>
      <c r="T1421" s="20" t="s">
        <v>35</v>
      </c>
      <c r="U1421" s="16">
        <v>26.179999999999701</v>
      </c>
    </row>
    <row r="1422" spans="1:21">
      <c r="A1422" s="15" t="s">
        <v>36</v>
      </c>
      <c r="B1422" s="16">
        <v>18.189999999999699</v>
      </c>
      <c r="C1422" s="20" t="s">
        <v>36</v>
      </c>
      <c r="D1422" s="23">
        <v>21.189999999999699</v>
      </c>
      <c r="E1422" s="15" t="s">
        <v>36</v>
      </c>
      <c r="F1422" s="26">
        <v>22.189999999999699</v>
      </c>
      <c r="G1422" s="15" t="s">
        <v>36</v>
      </c>
      <c r="H1422" s="8">
        <v>24.189999999999699</v>
      </c>
      <c r="I1422" s="15" t="s">
        <v>36</v>
      </c>
      <c r="J1422" s="8">
        <v>25.189999999999699</v>
      </c>
      <c r="L1422" s="28" t="s">
        <v>37</v>
      </c>
      <c r="M1422" s="8">
        <v>24.189999999999699</v>
      </c>
      <c r="N1422" s="20" t="s">
        <v>36</v>
      </c>
      <c r="O1422" s="8">
        <v>24.189999999999699</v>
      </c>
      <c r="P1422" s="20" t="s">
        <v>36</v>
      </c>
      <c r="Q1422" s="8">
        <v>25.189999999999699</v>
      </c>
      <c r="R1422" s="20" t="s">
        <v>35</v>
      </c>
      <c r="S1422" s="8">
        <v>26.189999999999699</v>
      </c>
      <c r="T1422" s="20" t="s">
        <v>35</v>
      </c>
      <c r="U1422" s="8">
        <v>26.189999999999699</v>
      </c>
    </row>
    <row r="1423" spans="1:21">
      <c r="A1423" s="15" t="s">
        <v>36</v>
      </c>
      <c r="B1423" s="16">
        <v>18.199999999999701</v>
      </c>
      <c r="C1423" s="20" t="s">
        <v>36</v>
      </c>
      <c r="D1423" s="23">
        <v>21.199999999999701</v>
      </c>
      <c r="E1423" s="15" t="s">
        <v>36</v>
      </c>
      <c r="F1423" s="19">
        <v>22.199999999999701</v>
      </c>
      <c r="G1423" s="15" t="s">
        <v>36</v>
      </c>
      <c r="H1423" s="19">
        <v>24.199999999999701</v>
      </c>
      <c r="I1423" s="15" t="s">
        <v>36</v>
      </c>
      <c r="J1423" s="16">
        <v>25.199999999999701</v>
      </c>
      <c r="L1423" s="28" t="s">
        <v>37</v>
      </c>
      <c r="M1423" s="16">
        <v>24.199999999999701</v>
      </c>
      <c r="N1423" s="20" t="s">
        <v>36</v>
      </c>
      <c r="O1423" s="16">
        <v>24.199999999999701</v>
      </c>
      <c r="P1423" s="20" t="s">
        <v>36</v>
      </c>
      <c r="Q1423" s="16">
        <v>25.199999999999701</v>
      </c>
      <c r="R1423" s="20" t="s">
        <v>35</v>
      </c>
      <c r="S1423" s="16">
        <v>26.199999999999701</v>
      </c>
      <c r="T1423" s="20" t="s">
        <v>35</v>
      </c>
      <c r="U1423" s="16">
        <v>26.199999999999701</v>
      </c>
    </row>
    <row r="1424" spans="1:21">
      <c r="A1424" s="15" t="s">
        <v>36</v>
      </c>
      <c r="B1424" s="16">
        <v>18.209999999999699</v>
      </c>
      <c r="C1424" s="20" t="s">
        <v>36</v>
      </c>
      <c r="D1424" s="23">
        <v>21.209999999999699</v>
      </c>
      <c r="E1424" s="15" t="s">
        <v>36</v>
      </c>
      <c r="F1424" s="26">
        <v>22.209999999999699</v>
      </c>
      <c r="G1424" s="15" t="s">
        <v>36</v>
      </c>
      <c r="H1424" s="8">
        <v>24.209999999999699</v>
      </c>
      <c r="I1424" s="15" t="s">
        <v>36</v>
      </c>
      <c r="J1424" s="8">
        <v>25.209999999999699</v>
      </c>
      <c r="L1424" s="28" t="s">
        <v>37</v>
      </c>
      <c r="M1424" s="8">
        <v>24.209999999999699</v>
      </c>
      <c r="N1424" s="20" t="s">
        <v>36</v>
      </c>
      <c r="O1424" s="8">
        <v>24.209999999999699</v>
      </c>
      <c r="P1424" s="20" t="s">
        <v>36</v>
      </c>
      <c r="Q1424" s="8">
        <v>25.209999999999699</v>
      </c>
      <c r="R1424" s="20" t="s">
        <v>35</v>
      </c>
      <c r="S1424" s="8">
        <v>26.209999999999699</v>
      </c>
      <c r="T1424" s="20" t="s">
        <v>35</v>
      </c>
      <c r="U1424" s="8">
        <v>26.209999999999699</v>
      </c>
    </row>
    <row r="1425" spans="1:21">
      <c r="A1425" s="15" t="s">
        <v>36</v>
      </c>
      <c r="B1425" s="16">
        <v>18.2199999999997</v>
      </c>
      <c r="C1425" s="20" t="s">
        <v>36</v>
      </c>
      <c r="D1425" s="23">
        <v>21.2199999999997</v>
      </c>
      <c r="E1425" s="15" t="s">
        <v>36</v>
      </c>
      <c r="F1425" s="19">
        <v>22.2199999999997</v>
      </c>
      <c r="G1425" s="15" t="s">
        <v>36</v>
      </c>
      <c r="H1425" s="19">
        <v>24.2199999999997</v>
      </c>
      <c r="I1425" s="15" t="s">
        <v>36</v>
      </c>
      <c r="J1425" s="16">
        <v>25.2199999999997</v>
      </c>
      <c r="L1425" s="28" t="s">
        <v>37</v>
      </c>
      <c r="M1425" s="16">
        <v>24.2199999999997</v>
      </c>
      <c r="N1425" s="20" t="s">
        <v>36</v>
      </c>
      <c r="O1425" s="16">
        <v>24.2199999999997</v>
      </c>
      <c r="P1425" s="20" t="s">
        <v>36</v>
      </c>
      <c r="Q1425" s="16">
        <v>25.2199999999997</v>
      </c>
      <c r="R1425" s="20" t="s">
        <v>35</v>
      </c>
      <c r="S1425" s="16">
        <v>26.2199999999997</v>
      </c>
      <c r="T1425" s="20" t="s">
        <v>35</v>
      </c>
      <c r="U1425" s="16">
        <v>26.2199999999997</v>
      </c>
    </row>
    <row r="1426" spans="1:21">
      <c r="A1426" s="15" t="s">
        <v>36</v>
      </c>
      <c r="B1426" s="16">
        <v>18.229999999999698</v>
      </c>
      <c r="C1426" s="20" t="s">
        <v>36</v>
      </c>
      <c r="D1426" s="23">
        <v>21.229999999999698</v>
      </c>
      <c r="E1426" s="15" t="s">
        <v>36</v>
      </c>
      <c r="F1426" s="26">
        <v>22.229999999999698</v>
      </c>
      <c r="G1426" s="15" t="s">
        <v>36</v>
      </c>
      <c r="H1426" s="8">
        <v>24.229999999999698</v>
      </c>
      <c r="I1426" s="15" t="s">
        <v>36</v>
      </c>
      <c r="J1426" s="8">
        <v>25.229999999999698</v>
      </c>
      <c r="L1426" s="28" t="s">
        <v>37</v>
      </c>
      <c r="M1426" s="8">
        <v>24.229999999999698</v>
      </c>
      <c r="N1426" s="20" t="s">
        <v>36</v>
      </c>
      <c r="O1426" s="8">
        <v>24.229999999999698</v>
      </c>
      <c r="P1426" s="20" t="s">
        <v>36</v>
      </c>
      <c r="Q1426" s="8">
        <v>25.229999999999698</v>
      </c>
      <c r="R1426" s="20" t="s">
        <v>35</v>
      </c>
      <c r="S1426" s="8">
        <v>26.229999999999698</v>
      </c>
      <c r="T1426" s="20" t="s">
        <v>35</v>
      </c>
      <c r="U1426" s="8">
        <v>26.229999999999698</v>
      </c>
    </row>
    <row r="1427" spans="1:21">
      <c r="A1427" s="15" t="s">
        <v>36</v>
      </c>
      <c r="B1427" s="16">
        <v>18.2399999999997</v>
      </c>
      <c r="C1427" s="20" t="s">
        <v>36</v>
      </c>
      <c r="D1427" s="23">
        <v>21.2399999999997</v>
      </c>
      <c r="E1427" s="15" t="s">
        <v>36</v>
      </c>
      <c r="F1427" s="19">
        <v>22.2399999999997</v>
      </c>
      <c r="G1427" s="15" t="s">
        <v>36</v>
      </c>
      <c r="H1427" s="19">
        <v>24.2399999999997</v>
      </c>
      <c r="I1427" s="15" t="s">
        <v>36</v>
      </c>
      <c r="J1427" s="16">
        <v>25.2399999999997</v>
      </c>
      <c r="L1427" s="28" t="s">
        <v>37</v>
      </c>
      <c r="M1427" s="16">
        <v>24.2399999999997</v>
      </c>
      <c r="N1427" s="20" t="s">
        <v>36</v>
      </c>
      <c r="O1427" s="16">
        <v>24.2399999999997</v>
      </c>
      <c r="P1427" s="20" t="s">
        <v>36</v>
      </c>
      <c r="Q1427" s="16">
        <v>25.2399999999997</v>
      </c>
      <c r="R1427" s="20" t="s">
        <v>35</v>
      </c>
      <c r="S1427" s="16">
        <v>26.2399999999997</v>
      </c>
      <c r="T1427" s="20" t="s">
        <v>35</v>
      </c>
      <c r="U1427" s="16">
        <v>26.2399999999997</v>
      </c>
    </row>
    <row r="1428" spans="1:21">
      <c r="A1428" s="15" t="s">
        <v>36</v>
      </c>
      <c r="B1428" s="16">
        <v>18.249999999999702</v>
      </c>
      <c r="C1428" s="20" t="s">
        <v>36</v>
      </c>
      <c r="D1428" s="23">
        <v>21.249999999999702</v>
      </c>
      <c r="E1428" s="15" t="s">
        <v>36</v>
      </c>
      <c r="F1428" s="26">
        <v>22.249999999999702</v>
      </c>
      <c r="G1428" s="15" t="s">
        <v>36</v>
      </c>
      <c r="H1428" s="8">
        <v>24.249999999999702</v>
      </c>
      <c r="I1428" s="15" t="s">
        <v>36</v>
      </c>
      <c r="J1428" s="8">
        <v>25.249999999999702</v>
      </c>
      <c r="L1428" s="28" t="s">
        <v>37</v>
      </c>
      <c r="M1428" s="8">
        <v>24.249999999999702</v>
      </c>
      <c r="N1428" s="20" t="s">
        <v>36</v>
      </c>
      <c r="O1428" s="8">
        <v>24.249999999999702</v>
      </c>
      <c r="P1428" s="20" t="s">
        <v>36</v>
      </c>
      <c r="Q1428" s="8">
        <v>25.249999999999702</v>
      </c>
      <c r="R1428" s="20" t="s">
        <v>35</v>
      </c>
      <c r="S1428" s="8">
        <v>26.249999999999702</v>
      </c>
      <c r="T1428" s="20" t="s">
        <v>35</v>
      </c>
      <c r="U1428" s="8">
        <v>26.249999999999702</v>
      </c>
    </row>
    <row r="1429" spans="1:21">
      <c r="A1429" s="15" t="s">
        <v>36</v>
      </c>
      <c r="B1429" s="16">
        <v>18.2599999999997</v>
      </c>
      <c r="C1429" s="20" t="s">
        <v>36</v>
      </c>
      <c r="D1429" s="23">
        <v>21.2599999999997</v>
      </c>
      <c r="E1429" s="15" t="s">
        <v>36</v>
      </c>
      <c r="F1429" s="19">
        <v>22.2599999999997</v>
      </c>
      <c r="G1429" s="15" t="s">
        <v>36</v>
      </c>
      <c r="H1429" s="19">
        <v>24.2599999999997</v>
      </c>
      <c r="I1429" s="15" t="s">
        <v>36</v>
      </c>
      <c r="J1429" s="16">
        <v>25.2599999999997</v>
      </c>
      <c r="L1429" s="28" t="s">
        <v>37</v>
      </c>
      <c r="M1429" s="16">
        <v>24.2599999999997</v>
      </c>
      <c r="N1429" s="20" t="s">
        <v>36</v>
      </c>
      <c r="O1429" s="16">
        <v>24.2599999999997</v>
      </c>
      <c r="P1429" s="20" t="s">
        <v>36</v>
      </c>
      <c r="Q1429" s="16">
        <v>25.2599999999997</v>
      </c>
      <c r="R1429" s="20" t="s">
        <v>35</v>
      </c>
      <c r="S1429" s="16">
        <v>26.2599999999997</v>
      </c>
      <c r="T1429" s="20" t="s">
        <v>35</v>
      </c>
      <c r="U1429" s="16">
        <v>26.2599999999997</v>
      </c>
    </row>
    <row r="1430" spans="1:21">
      <c r="A1430" s="15" t="s">
        <v>36</v>
      </c>
      <c r="B1430" s="16">
        <v>18.269999999999701</v>
      </c>
      <c r="C1430" s="20" t="s">
        <v>36</v>
      </c>
      <c r="D1430" s="23">
        <v>21.269999999999701</v>
      </c>
      <c r="E1430" s="15" t="s">
        <v>36</v>
      </c>
      <c r="F1430" s="26">
        <v>22.269999999999701</v>
      </c>
      <c r="G1430" s="15" t="s">
        <v>36</v>
      </c>
      <c r="H1430" s="8">
        <v>24.269999999999701</v>
      </c>
      <c r="I1430" s="15" t="s">
        <v>36</v>
      </c>
      <c r="J1430" s="8">
        <v>25.269999999999701</v>
      </c>
      <c r="L1430" s="28" t="s">
        <v>37</v>
      </c>
      <c r="M1430" s="8">
        <v>24.269999999999701</v>
      </c>
      <c r="N1430" s="20" t="s">
        <v>36</v>
      </c>
      <c r="O1430" s="8">
        <v>24.269999999999701</v>
      </c>
      <c r="P1430" s="20" t="s">
        <v>36</v>
      </c>
      <c r="Q1430" s="8">
        <v>25.269999999999701</v>
      </c>
      <c r="R1430" s="20" t="s">
        <v>35</v>
      </c>
      <c r="S1430" s="8">
        <v>26.269999999999701</v>
      </c>
      <c r="T1430" s="20" t="s">
        <v>35</v>
      </c>
      <c r="U1430" s="8">
        <v>26.269999999999701</v>
      </c>
    </row>
    <row r="1431" spans="1:21">
      <c r="A1431" s="15" t="s">
        <v>36</v>
      </c>
      <c r="B1431" s="16">
        <v>18.279999999999699</v>
      </c>
      <c r="C1431" s="20" t="s">
        <v>36</v>
      </c>
      <c r="D1431" s="23">
        <v>21.279999999999699</v>
      </c>
      <c r="E1431" s="15" t="s">
        <v>36</v>
      </c>
      <c r="F1431" s="19">
        <v>22.279999999999699</v>
      </c>
      <c r="G1431" s="15" t="s">
        <v>36</v>
      </c>
      <c r="H1431" s="19">
        <v>24.279999999999699</v>
      </c>
      <c r="I1431" s="15" t="s">
        <v>36</v>
      </c>
      <c r="J1431" s="16">
        <v>25.279999999999699</v>
      </c>
      <c r="L1431" s="28" t="s">
        <v>37</v>
      </c>
      <c r="M1431" s="16">
        <v>24.279999999999699</v>
      </c>
      <c r="N1431" s="20" t="s">
        <v>36</v>
      </c>
      <c r="O1431" s="16">
        <v>24.279999999999699</v>
      </c>
      <c r="P1431" s="20" t="s">
        <v>36</v>
      </c>
      <c r="Q1431" s="16">
        <v>25.279999999999699</v>
      </c>
      <c r="R1431" s="20" t="s">
        <v>35</v>
      </c>
      <c r="S1431" s="16">
        <v>26.279999999999699</v>
      </c>
      <c r="T1431" s="20" t="s">
        <v>35</v>
      </c>
      <c r="U1431" s="16">
        <v>26.279999999999699</v>
      </c>
    </row>
    <row r="1432" spans="1:21">
      <c r="A1432" s="15" t="s">
        <v>36</v>
      </c>
      <c r="B1432" s="16">
        <v>18.289999999999701</v>
      </c>
      <c r="C1432" s="20" t="s">
        <v>36</v>
      </c>
      <c r="D1432" s="23">
        <v>21.289999999999701</v>
      </c>
      <c r="E1432" s="15" t="s">
        <v>36</v>
      </c>
      <c r="F1432" s="26">
        <v>22.289999999999701</v>
      </c>
      <c r="G1432" s="15" t="s">
        <v>36</v>
      </c>
      <c r="H1432" s="8">
        <v>24.289999999999701</v>
      </c>
      <c r="I1432" s="15" t="s">
        <v>36</v>
      </c>
      <c r="J1432" s="8">
        <v>25.289999999999701</v>
      </c>
      <c r="L1432" s="28" t="s">
        <v>37</v>
      </c>
      <c r="M1432" s="8">
        <v>24.289999999999701</v>
      </c>
      <c r="N1432" s="20" t="s">
        <v>36</v>
      </c>
      <c r="O1432" s="8">
        <v>24.289999999999701</v>
      </c>
      <c r="P1432" s="20" t="s">
        <v>36</v>
      </c>
      <c r="Q1432" s="8">
        <v>25.289999999999701</v>
      </c>
      <c r="R1432" s="20" t="s">
        <v>35</v>
      </c>
      <c r="S1432" s="8">
        <v>26.289999999999701</v>
      </c>
      <c r="T1432" s="20" t="s">
        <v>35</v>
      </c>
      <c r="U1432" s="8">
        <v>26.289999999999701</v>
      </c>
    </row>
    <row r="1433" spans="1:21">
      <c r="A1433" s="15" t="s">
        <v>36</v>
      </c>
      <c r="B1433" s="16">
        <v>18.299999999999699</v>
      </c>
      <c r="C1433" s="20" t="s">
        <v>36</v>
      </c>
      <c r="D1433" s="23">
        <v>21.299999999999699</v>
      </c>
      <c r="E1433" s="15" t="s">
        <v>36</v>
      </c>
      <c r="F1433" s="19">
        <v>22.299999999999699</v>
      </c>
      <c r="G1433" s="15" t="s">
        <v>36</v>
      </c>
      <c r="H1433" s="19">
        <v>24.299999999999699</v>
      </c>
      <c r="I1433" s="15" t="s">
        <v>36</v>
      </c>
      <c r="J1433" s="16">
        <v>25.299999999999699</v>
      </c>
      <c r="L1433" s="28" t="s">
        <v>37</v>
      </c>
      <c r="M1433" s="16">
        <v>24.299999999999699</v>
      </c>
      <c r="N1433" s="20" t="s">
        <v>36</v>
      </c>
      <c r="O1433" s="16">
        <v>24.299999999999699</v>
      </c>
      <c r="P1433" s="20" t="s">
        <v>36</v>
      </c>
      <c r="Q1433" s="16">
        <v>25.299999999999699</v>
      </c>
      <c r="R1433" s="20" t="s">
        <v>35</v>
      </c>
      <c r="S1433" s="16">
        <v>26.299999999999699</v>
      </c>
      <c r="T1433" s="20" t="s">
        <v>35</v>
      </c>
      <c r="U1433" s="16">
        <v>26.299999999999699</v>
      </c>
    </row>
    <row r="1434" spans="1:21">
      <c r="A1434" s="15" t="s">
        <v>36</v>
      </c>
      <c r="B1434" s="16">
        <v>18.3099999999997</v>
      </c>
      <c r="C1434" s="20" t="s">
        <v>36</v>
      </c>
      <c r="D1434" s="23">
        <v>21.3099999999997</v>
      </c>
      <c r="E1434" s="15" t="s">
        <v>36</v>
      </c>
      <c r="F1434" s="26">
        <v>22.3099999999997</v>
      </c>
      <c r="G1434" s="15" t="s">
        <v>36</v>
      </c>
      <c r="H1434" s="8">
        <v>24.3099999999997</v>
      </c>
      <c r="I1434" s="15" t="s">
        <v>36</v>
      </c>
      <c r="J1434" s="8">
        <v>25.3099999999997</v>
      </c>
      <c r="L1434" s="28" t="s">
        <v>37</v>
      </c>
      <c r="M1434" s="8">
        <v>24.3099999999997</v>
      </c>
      <c r="N1434" s="20" t="s">
        <v>36</v>
      </c>
      <c r="O1434" s="8">
        <v>24.3099999999997</v>
      </c>
      <c r="P1434" s="20" t="s">
        <v>36</v>
      </c>
      <c r="Q1434" s="8">
        <v>25.3099999999997</v>
      </c>
      <c r="R1434" s="20" t="s">
        <v>35</v>
      </c>
      <c r="S1434" s="8">
        <v>26.3099999999997</v>
      </c>
      <c r="T1434" s="20" t="s">
        <v>35</v>
      </c>
      <c r="U1434" s="8">
        <v>26.3099999999997</v>
      </c>
    </row>
    <row r="1435" spans="1:21">
      <c r="A1435" s="15" t="s">
        <v>36</v>
      </c>
      <c r="B1435" s="16">
        <v>18.319999999999698</v>
      </c>
      <c r="C1435" s="20" t="s">
        <v>36</v>
      </c>
      <c r="D1435" s="23">
        <v>21.319999999999698</v>
      </c>
      <c r="E1435" s="15" t="s">
        <v>36</v>
      </c>
      <c r="F1435" s="19">
        <v>22.319999999999698</v>
      </c>
      <c r="G1435" s="15" t="s">
        <v>36</v>
      </c>
      <c r="H1435" s="19">
        <v>24.319999999999698</v>
      </c>
      <c r="I1435" s="15" t="s">
        <v>36</v>
      </c>
      <c r="J1435" s="16">
        <v>25.319999999999698</v>
      </c>
      <c r="L1435" s="28" t="s">
        <v>37</v>
      </c>
      <c r="M1435" s="16">
        <v>24.319999999999698</v>
      </c>
      <c r="N1435" s="20" t="s">
        <v>36</v>
      </c>
      <c r="O1435" s="16">
        <v>24.319999999999698</v>
      </c>
      <c r="P1435" s="20" t="s">
        <v>36</v>
      </c>
      <c r="Q1435" s="16">
        <v>25.319999999999698</v>
      </c>
      <c r="R1435" s="20" t="s">
        <v>35</v>
      </c>
      <c r="S1435" s="16">
        <v>26.319999999999698</v>
      </c>
      <c r="T1435" s="20" t="s">
        <v>35</v>
      </c>
      <c r="U1435" s="16">
        <v>26.319999999999698</v>
      </c>
    </row>
    <row r="1436" spans="1:21">
      <c r="A1436" s="15" t="s">
        <v>36</v>
      </c>
      <c r="B1436" s="16">
        <v>18.3299999999997</v>
      </c>
      <c r="C1436" s="20" t="s">
        <v>36</v>
      </c>
      <c r="D1436" s="23">
        <v>21.3299999999997</v>
      </c>
      <c r="E1436" s="15" t="s">
        <v>36</v>
      </c>
      <c r="F1436" s="26">
        <v>22.3299999999997</v>
      </c>
      <c r="G1436" s="15" t="s">
        <v>36</v>
      </c>
      <c r="H1436" s="8">
        <v>24.3299999999997</v>
      </c>
      <c r="I1436" s="15" t="s">
        <v>36</v>
      </c>
      <c r="J1436" s="8">
        <v>25.3299999999997</v>
      </c>
      <c r="L1436" s="28" t="s">
        <v>37</v>
      </c>
      <c r="M1436" s="8">
        <v>24.3299999999997</v>
      </c>
      <c r="N1436" s="20" t="s">
        <v>36</v>
      </c>
      <c r="O1436" s="8">
        <v>24.3299999999997</v>
      </c>
      <c r="P1436" s="20" t="s">
        <v>36</v>
      </c>
      <c r="Q1436" s="8">
        <v>25.3299999999997</v>
      </c>
      <c r="R1436" s="20" t="s">
        <v>35</v>
      </c>
      <c r="S1436" s="8">
        <v>26.3299999999997</v>
      </c>
      <c r="T1436" s="20" t="s">
        <v>35</v>
      </c>
      <c r="U1436" s="8">
        <v>26.3299999999997</v>
      </c>
    </row>
    <row r="1437" spans="1:21">
      <c r="A1437" s="15" t="s">
        <v>36</v>
      </c>
      <c r="B1437" s="16">
        <v>18.339999999999701</v>
      </c>
      <c r="C1437" s="20" t="s">
        <v>36</v>
      </c>
      <c r="D1437" s="23">
        <v>21.339999999999701</v>
      </c>
      <c r="E1437" s="15" t="s">
        <v>36</v>
      </c>
      <c r="F1437" s="19">
        <v>22.339999999999701</v>
      </c>
      <c r="G1437" s="15" t="s">
        <v>36</v>
      </c>
      <c r="H1437" s="19">
        <v>24.339999999999701</v>
      </c>
      <c r="I1437" s="15" t="s">
        <v>36</v>
      </c>
      <c r="J1437" s="16">
        <v>25.339999999999701</v>
      </c>
      <c r="L1437" s="28" t="s">
        <v>37</v>
      </c>
      <c r="M1437" s="16">
        <v>24.339999999999701</v>
      </c>
      <c r="N1437" s="20" t="s">
        <v>36</v>
      </c>
      <c r="O1437" s="16">
        <v>24.339999999999701</v>
      </c>
      <c r="P1437" s="20" t="s">
        <v>36</v>
      </c>
      <c r="Q1437" s="16">
        <v>25.339999999999701</v>
      </c>
      <c r="R1437" s="20" t="s">
        <v>35</v>
      </c>
      <c r="S1437" s="16">
        <v>26.339999999999701</v>
      </c>
      <c r="T1437" s="20" t="s">
        <v>35</v>
      </c>
      <c r="U1437" s="16">
        <v>26.339999999999701</v>
      </c>
    </row>
    <row r="1438" spans="1:21">
      <c r="A1438" s="15" t="s">
        <v>36</v>
      </c>
      <c r="B1438" s="16">
        <v>18.349999999999699</v>
      </c>
      <c r="C1438" s="20" t="s">
        <v>36</v>
      </c>
      <c r="D1438" s="23">
        <v>21.349999999999699</v>
      </c>
      <c r="E1438" s="15" t="s">
        <v>36</v>
      </c>
      <c r="F1438" s="26">
        <v>22.349999999999699</v>
      </c>
      <c r="G1438" s="15" t="s">
        <v>36</v>
      </c>
      <c r="H1438" s="8">
        <v>24.349999999999699</v>
      </c>
      <c r="I1438" s="15" t="s">
        <v>36</v>
      </c>
      <c r="J1438" s="8">
        <v>25.349999999999699</v>
      </c>
      <c r="L1438" s="28" t="s">
        <v>37</v>
      </c>
      <c r="M1438" s="8">
        <v>24.349999999999699</v>
      </c>
      <c r="N1438" s="20" t="s">
        <v>36</v>
      </c>
      <c r="O1438" s="8">
        <v>24.349999999999699</v>
      </c>
      <c r="P1438" s="20" t="s">
        <v>36</v>
      </c>
      <c r="Q1438" s="8">
        <v>25.349999999999699</v>
      </c>
      <c r="R1438" s="20" t="s">
        <v>35</v>
      </c>
      <c r="S1438" s="8">
        <v>26.349999999999699</v>
      </c>
      <c r="T1438" s="20" t="s">
        <v>35</v>
      </c>
      <c r="U1438" s="8">
        <v>26.349999999999699</v>
      </c>
    </row>
    <row r="1439" spans="1:21">
      <c r="A1439" s="15" t="s">
        <v>36</v>
      </c>
      <c r="B1439" s="16">
        <v>18.359999999999701</v>
      </c>
      <c r="C1439" s="20" t="s">
        <v>36</v>
      </c>
      <c r="D1439" s="23">
        <v>21.359999999999701</v>
      </c>
      <c r="E1439" s="15" t="s">
        <v>36</v>
      </c>
      <c r="F1439" s="19">
        <v>22.359999999999701</v>
      </c>
      <c r="G1439" s="15" t="s">
        <v>36</v>
      </c>
      <c r="H1439" s="19">
        <v>24.359999999999701</v>
      </c>
      <c r="I1439" s="15" t="s">
        <v>36</v>
      </c>
      <c r="J1439" s="16">
        <v>25.359999999999701</v>
      </c>
      <c r="L1439" s="28" t="s">
        <v>37</v>
      </c>
      <c r="M1439" s="16">
        <v>24.359999999999701</v>
      </c>
      <c r="N1439" s="20" t="s">
        <v>36</v>
      </c>
      <c r="O1439" s="16">
        <v>24.359999999999701</v>
      </c>
      <c r="P1439" s="20" t="s">
        <v>36</v>
      </c>
      <c r="Q1439" s="16">
        <v>25.359999999999701</v>
      </c>
      <c r="R1439" s="20" t="s">
        <v>35</v>
      </c>
      <c r="S1439" s="16">
        <v>26.359999999999701</v>
      </c>
      <c r="T1439" s="20" t="s">
        <v>35</v>
      </c>
      <c r="U1439" s="16">
        <v>26.359999999999701</v>
      </c>
    </row>
    <row r="1440" spans="1:21">
      <c r="A1440" s="15" t="s">
        <v>36</v>
      </c>
      <c r="B1440" s="16">
        <v>18.369999999999699</v>
      </c>
      <c r="C1440" s="20" t="s">
        <v>36</v>
      </c>
      <c r="D1440" s="23">
        <v>21.369999999999699</v>
      </c>
      <c r="E1440" s="15" t="s">
        <v>36</v>
      </c>
      <c r="F1440" s="26">
        <v>22.369999999999699</v>
      </c>
      <c r="G1440" s="15" t="s">
        <v>36</v>
      </c>
      <c r="H1440" s="8">
        <v>24.369999999999699</v>
      </c>
      <c r="I1440" s="15" t="s">
        <v>36</v>
      </c>
      <c r="J1440" s="8">
        <v>25.369999999999699</v>
      </c>
      <c r="L1440" s="28" t="s">
        <v>37</v>
      </c>
      <c r="M1440" s="8">
        <v>24.369999999999699</v>
      </c>
      <c r="N1440" s="20" t="s">
        <v>36</v>
      </c>
      <c r="O1440" s="8">
        <v>24.369999999999699</v>
      </c>
      <c r="P1440" s="20" t="s">
        <v>36</v>
      </c>
      <c r="Q1440" s="8">
        <v>25.369999999999699</v>
      </c>
      <c r="R1440" s="20" t="s">
        <v>35</v>
      </c>
      <c r="S1440" s="8">
        <v>26.369999999999699</v>
      </c>
      <c r="T1440" s="20" t="s">
        <v>35</v>
      </c>
      <c r="U1440" s="8">
        <v>26.369999999999699</v>
      </c>
    </row>
    <row r="1441" spans="1:21">
      <c r="A1441" s="15" t="s">
        <v>36</v>
      </c>
      <c r="B1441" s="16">
        <v>18.379999999999701</v>
      </c>
      <c r="C1441" s="20" t="s">
        <v>36</v>
      </c>
      <c r="D1441" s="23">
        <v>21.379999999999701</v>
      </c>
      <c r="E1441" s="15" t="s">
        <v>36</v>
      </c>
      <c r="F1441" s="19">
        <v>22.379999999999701</v>
      </c>
      <c r="G1441" s="15" t="s">
        <v>36</v>
      </c>
      <c r="H1441" s="19">
        <v>24.379999999999701</v>
      </c>
      <c r="I1441" s="15" t="s">
        <v>36</v>
      </c>
      <c r="J1441" s="16">
        <v>25.379999999999701</v>
      </c>
      <c r="L1441" s="28" t="s">
        <v>37</v>
      </c>
      <c r="M1441" s="16">
        <v>24.379999999999701</v>
      </c>
      <c r="N1441" s="20" t="s">
        <v>36</v>
      </c>
      <c r="O1441" s="16">
        <v>24.379999999999701</v>
      </c>
      <c r="P1441" s="20" t="s">
        <v>36</v>
      </c>
      <c r="Q1441" s="16">
        <v>25.379999999999701</v>
      </c>
      <c r="R1441" s="20" t="s">
        <v>35</v>
      </c>
      <c r="S1441" s="16">
        <v>26.379999999999701</v>
      </c>
      <c r="T1441" s="20" t="s">
        <v>35</v>
      </c>
      <c r="U1441" s="16">
        <v>26.379999999999701</v>
      </c>
    </row>
    <row r="1442" spans="1:21">
      <c r="A1442" s="15" t="s">
        <v>36</v>
      </c>
      <c r="B1442" s="16">
        <v>18.389999999999699</v>
      </c>
      <c r="C1442" s="20" t="s">
        <v>36</v>
      </c>
      <c r="D1442" s="23">
        <v>21.389999999999699</v>
      </c>
      <c r="E1442" s="15" t="s">
        <v>36</v>
      </c>
      <c r="F1442" s="26">
        <v>22.389999999999699</v>
      </c>
      <c r="G1442" s="15" t="s">
        <v>36</v>
      </c>
      <c r="H1442" s="8">
        <v>24.389999999999699</v>
      </c>
      <c r="I1442" s="15" t="s">
        <v>36</v>
      </c>
      <c r="J1442" s="8">
        <v>25.389999999999699</v>
      </c>
      <c r="L1442" s="28" t="s">
        <v>37</v>
      </c>
      <c r="M1442" s="8">
        <v>24.389999999999699</v>
      </c>
      <c r="N1442" s="20" t="s">
        <v>36</v>
      </c>
      <c r="O1442" s="8">
        <v>24.389999999999699</v>
      </c>
      <c r="P1442" s="20" t="s">
        <v>36</v>
      </c>
      <c r="Q1442" s="8">
        <v>25.389999999999699</v>
      </c>
      <c r="R1442" s="20" t="s">
        <v>35</v>
      </c>
      <c r="S1442" s="8">
        <v>26.389999999999699</v>
      </c>
      <c r="T1442" s="20" t="s">
        <v>35</v>
      </c>
      <c r="U1442" s="8">
        <v>26.389999999999699</v>
      </c>
    </row>
    <row r="1443" spans="1:21">
      <c r="A1443" s="15" t="s">
        <v>36</v>
      </c>
      <c r="B1443" s="16">
        <v>18.3999999999997</v>
      </c>
      <c r="C1443" s="20" t="s">
        <v>36</v>
      </c>
      <c r="D1443" s="23">
        <v>21.3999999999997</v>
      </c>
      <c r="E1443" s="15" t="s">
        <v>36</v>
      </c>
      <c r="F1443" s="19">
        <v>22.3999999999997</v>
      </c>
      <c r="G1443" s="15" t="s">
        <v>36</v>
      </c>
      <c r="H1443" s="19">
        <v>24.3999999999997</v>
      </c>
      <c r="I1443" s="15" t="s">
        <v>36</v>
      </c>
      <c r="J1443" s="16">
        <v>25.3999999999997</v>
      </c>
      <c r="L1443" s="28" t="s">
        <v>37</v>
      </c>
      <c r="M1443" s="16">
        <v>24.3999999999997</v>
      </c>
      <c r="N1443" s="20" t="s">
        <v>36</v>
      </c>
      <c r="O1443" s="16">
        <v>24.3999999999997</v>
      </c>
      <c r="P1443" s="20" t="s">
        <v>36</v>
      </c>
      <c r="Q1443" s="16">
        <v>25.3999999999997</v>
      </c>
      <c r="R1443" s="20" t="s">
        <v>35</v>
      </c>
      <c r="S1443" s="16">
        <v>26.3999999999997</v>
      </c>
      <c r="T1443" s="20" t="s">
        <v>35</v>
      </c>
      <c r="U1443" s="16">
        <v>26.3999999999997</v>
      </c>
    </row>
    <row r="1444" spans="1:21">
      <c r="A1444" s="15" t="s">
        <v>36</v>
      </c>
      <c r="B1444" s="16">
        <v>18.409999999999702</v>
      </c>
      <c r="C1444" s="20" t="s">
        <v>36</v>
      </c>
      <c r="D1444" s="23">
        <v>21.409999999999702</v>
      </c>
      <c r="E1444" s="15" t="s">
        <v>36</v>
      </c>
      <c r="F1444" s="26">
        <v>22.409999999999702</v>
      </c>
      <c r="G1444" s="15" t="s">
        <v>36</v>
      </c>
      <c r="H1444" s="8">
        <v>24.409999999999702</v>
      </c>
      <c r="I1444" s="15" t="s">
        <v>36</v>
      </c>
      <c r="J1444" s="8">
        <v>25.409999999999702</v>
      </c>
      <c r="L1444" s="28" t="s">
        <v>37</v>
      </c>
      <c r="M1444" s="8">
        <v>24.409999999999702</v>
      </c>
      <c r="N1444" s="20" t="s">
        <v>36</v>
      </c>
      <c r="O1444" s="8">
        <v>24.409999999999702</v>
      </c>
      <c r="P1444" s="20" t="s">
        <v>36</v>
      </c>
      <c r="Q1444" s="8">
        <v>25.409999999999702</v>
      </c>
      <c r="R1444" s="20" t="s">
        <v>35</v>
      </c>
      <c r="S1444" s="8">
        <v>26.409999999999702</v>
      </c>
      <c r="T1444" s="20" t="s">
        <v>35</v>
      </c>
      <c r="U1444" s="8">
        <v>26.409999999999702</v>
      </c>
    </row>
    <row r="1445" spans="1:21">
      <c r="A1445" s="15" t="s">
        <v>36</v>
      </c>
      <c r="B1445" s="16">
        <v>18.4199999999997</v>
      </c>
      <c r="C1445" s="20" t="s">
        <v>36</v>
      </c>
      <c r="D1445" s="23">
        <v>21.4199999999997</v>
      </c>
      <c r="E1445" s="15" t="s">
        <v>36</v>
      </c>
      <c r="F1445" s="19">
        <v>22.4199999999997</v>
      </c>
      <c r="G1445" s="15" t="s">
        <v>36</v>
      </c>
      <c r="H1445" s="19">
        <v>24.4199999999997</v>
      </c>
      <c r="I1445" s="15" t="s">
        <v>36</v>
      </c>
      <c r="J1445" s="16">
        <v>25.4199999999997</v>
      </c>
      <c r="L1445" s="28" t="s">
        <v>37</v>
      </c>
      <c r="M1445" s="16">
        <v>24.4199999999997</v>
      </c>
      <c r="N1445" s="20" t="s">
        <v>36</v>
      </c>
      <c r="O1445" s="16">
        <v>24.4199999999997</v>
      </c>
      <c r="P1445" s="20" t="s">
        <v>36</v>
      </c>
      <c r="Q1445" s="16">
        <v>25.4199999999997</v>
      </c>
      <c r="R1445" s="20" t="s">
        <v>35</v>
      </c>
      <c r="S1445" s="16">
        <v>26.4199999999997</v>
      </c>
      <c r="T1445" s="20" t="s">
        <v>35</v>
      </c>
      <c r="U1445" s="16">
        <v>26.4199999999997</v>
      </c>
    </row>
    <row r="1446" spans="1:21">
      <c r="A1446" s="15" t="s">
        <v>36</v>
      </c>
      <c r="B1446" s="16">
        <v>18.429999999999701</v>
      </c>
      <c r="C1446" s="20" t="s">
        <v>36</v>
      </c>
      <c r="D1446" s="23">
        <v>21.429999999999701</v>
      </c>
      <c r="E1446" s="15" t="s">
        <v>36</v>
      </c>
      <c r="F1446" s="26">
        <v>22.429999999999701</v>
      </c>
      <c r="G1446" s="15" t="s">
        <v>36</v>
      </c>
      <c r="H1446" s="8">
        <v>24.429999999999701</v>
      </c>
      <c r="I1446" s="15" t="s">
        <v>36</v>
      </c>
      <c r="J1446" s="8">
        <v>25.429999999999701</v>
      </c>
      <c r="L1446" s="28" t="s">
        <v>37</v>
      </c>
      <c r="M1446" s="8">
        <v>24.429999999999701</v>
      </c>
      <c r="N1446" s="20" t="s">
        <v>36</v>
      </c>
      <c r="O1446" s="8">
        <v>24.429999999999701</v>
      </c>
      <c r="P1446" s="20" t="s">
        <v>36</v>
      </c>
      <c r="Q1446" s="8">
        <v>25.429999999999701</v>
      </c>
      <c r="R1446" s="20" t="s">
        <v>35</v>
      </c>
      <c r="S1446" s="8">
        <v>26.429999999999701</v>
      </c>
      <c r="T1446" s="20" t="s">
        <v>35</v>
      </c>
      <c r="U1446" s="8">
        <v>26.429999999999701</v>
      </c>
    </row>
    <row r="1447" spans="1:21">
      <c r="A1447" s="15" t="s">
        <v>36</v>
      </c>
      <c r="B1447" s="16">
        <v>18.439999999999699</v>
      </c>
      <c r="C1447" s="20" t="s">
        <v>36</v>
      </c>
      <c r="D1447" s="23">
        <v>21.439999999999699</v>
      </c>
      <c r="E1447" s="15" t="s">
        <v>36</v>
      </c>
      <c r="F1447" s="19">
        <v>22.439999999999699</v>
      </c>
      <c r="G1447" s="15" t="s">
        <v>36</v>
      </c>
      <c r="H1447" s="19">
        <v>24.439999999999699</v>
      </c>
      <c r="I1447" s="15" t="s">
        <v>36</v>
      </c>
      <c r="J1447" s="16">
        <v>25.439999999999699</v>
      </c>
      <c r="L1447" s="28" t="s">
        <v>37</v>
      </c>
      <c r="M1447" s="16">
        <v>24.439999999999699</v>
      </c>
      <c r="N1447" s="20" t="s">
        <v>36</v>
      </c>
      <c r="O1447" s="16">
        <v>24.439999999999699</v>
      </c>
      <c r="P1447" s="20" t="s">
        <v>36</v>
      </c>
      <c r="Q1447" s="16">
        <v>25.439999999999699</v>
      </c>
      <c r="R1447" s="20" t="s">
        <v>35</v>
      </c>
      <c r="S1447" s="16">
        <v>26.439999999999699</v>
      </c>
      <c r="T1447" s="20" t="s">
        <v>35</v>
      </c>
      <c r="U1447" s="16">
        <v>26.439999999999699</v>
      </c>
    </row>
    <row r="1448" spans="1:21">
      <c r="A1448" s="15" t="s">
        <v>36</v>
      </c>
      <c r="B1448" s="16">
        <v>18.449999999999701</v>
      </c>
      <c r="C1448" s="20" t="s">
        <v>36</v>
      </c>
      <c r="D1448" s="23">
        <v>21.449999999999701</v>
      </c>
      <c r="E1448" s="15" t="s">
        <v>36</v>
      </c>
      <c r="F1448" s="26">
        <v>22.449999999999701</v>
      </c>
      <c r="G1448" s="15" t="s">
        <v>36</v>
      </c>
      <c r="H1448" s="8">
        <v>24.449999999999701</v>
      </c>
      <c r="I1448" s="15" t="s">
        <v>36</v>
      </c>
      <c r="J1448" s="8">
        <v>25.449999999999701</v>
      </c>
      <c r="L1448" s="28" t="s">
        <v>37</v>
      </c>
      <c r="M1448" s="8">
        <v>24.449999999999701</v>
      </c>
      <c r="N1448" s="20" t="s">
        <v>36</v>
      </c>
      <c r="O1448" s="8">
        <v>24.449999999999701</v>
      </c>
      <c r="P1448" s="20" t="s">
        <v>36</v>
      </c>
      <c r="Q1448" s="8">
        <v>25.449999999999701</v>
      </c>
      <c r="R1448" s="20" t="s">
        <v>35</v>
      </c>
      <c r="S1448" s="8">
        <v>26.449999999999701</v>
      </c>
      <c r="T1448" s="20" t="s">
        <v>35</v>
      </c>
      <c r="U1448" s="8">
        <v>26.449999999999701</v>
      </c>
    </row>
    <row r="1449" spans="1:21">
      <c r="A1449" s="15" t="s">
        <v>36</v>
      </c>
      <c r="B1449" s="16">
        <v>18.459999999999699</v>
      </c>
      <c r="C1449" s="20" t="s">
        <v>36</v>
      </c>
      <c r="D1449" s="23">
        <v>21.459999999999699</v>
      </c>
      <c r="E1449" s="15" t="s">
        <v>36</v>
      </c>
      <c r="F1449" s="19">
        <v>22.459999999999699</v>
      </c>
      <c r="G1449" s="15" t="s">
        <v>36</v>
      </c>
      <c r="H1449" s="19">
        <v>24.459999999999699</v>
      </c>
      <c r="I1449" s="15" t="s">
        <v>36</v>
      </c>
      <c r="J1449" s="16">
        <v>25.459999999999699</v>
      </c>
      <c r="L1449" s="28" t="s">
        <v>37</v>
      </c>
      <c r="M1449" s="16">
        <v>24.459999999999699</v>
      </c>
      <c r="N1449" s="20" t="s">
        <v>36</v>
      </c>
      <c r="O1449" s="16">
        <v>24.459999999999699</v>
      </c>
      <c r="P1449" s="20" t="s">
        <v>36</v>
      </c>
      <c r="Q1449" s="16">
        <v>25.459999999999699</v>
      </c>
      <c r="R1449" s="20" t="s">
        <v>35</v>
      </c>
      <c r="S1449" s="16">
        <v>26.459999999999699</v>
      </c>
      <c r="T1449" s="20" t="s">
        <v>35</v>
      </c>
      <c r="U1449" s="16">
        <v>26.459999999999699</v>
      </c>
    </row>
    <row r="1450" spans="1:21">
      <c r="A1450" s="15" t="s">
        <v>36</v>
      </c>
      <c r="B1450" s="16">
        <v>18.4699999999997</v>
      </c>
      <c r="C1450" s="20" t="s">
        <v>36</v>
      </c>
      <c r="D1450" s="23">
        <v>21.4699999999997</v>
      </c>
      <c r="E1450" s="15" t="s">
        <v>36</v>
      </c>
      <c r="F1450" s="26">
        <v>22.4699999999997</v>
      </c>
      <c r="G1450" s="15" t="s">
        <v>36</v>
      </c>
      <c r="H1450" s="8">
        <v>24.4699999999997</v>
      </c>
      <c r="I1450" s="15" t="s">
        <v>36</v>
      </c>
      <c r="J1450" s="8">
        <v>25.4699999999997</v>
      </c>
      <c r="L1450" s="28" t="s">
        <v>37</v>
      </c>
      <c r="M1450" s="8">
        <v>24.4699999999997</v>
      </c>
      <c r="N1450" s="20" t="s">
        <v>36</v>
      </c>
      <c r="O1450" s="8">
        <v>24.4699999999997</v>
      </c>
      <c r="P1450" s="20" t="s">
        <v>36</v>
      </c>
      <c r="Q1450" s="8">
        <v>25.4699999999997</v>
      </c>
      <c r="R1450" s="20" t="s">
        <v>35</v>
      </c>
      <c r="S1450" s="8">
        <v>26.4699999999997</v>
      </c>
      <c r="T1450" s="20" t="s">
        <v>35</v>
      </c>
      <c r="U1450" s="8">
        <v>26.4699999999997</v>
      </c>
    </row>
    <row r="1451" spans="1:21">
      <c r="A1451" s="15" t="s">
        <v>36</v>
      </c>
      <c r="B1451" s="16">
        <v>18.479999999999698</v>
      </c>
      <c r="C1451" s="20" t="s">
        <v>36</v>
      </c>
      <c r="D1451" s="23">
        <v>21.479999999999698</v>
      </c>
      <c r="E1451" s="15" t="s">
        <v>36</v>
      </c>
      <c r="F1451" s="19">
        <v>22.479999999999698</v>
      </c>
      <c r="G1451" s="15" t="s">
        <v>36</v>
      </c>
      <c r="H1451" s="19">
        <v>24.479999999999698</v>
      </c>
      <c r="I1451" s="15" t="s">
        <v>36</v>
      </c>
      <c r="J1451" s="16">
        <v>25.479999999999698</v>
      </c>
      <c r="L1451" s="28" t="s">
        <v>37</v>
      </c>
      <c r="M1451" s="16">
        <v>24.479999999999698</v>
      </c>
      <c r="N1451" s="20" t="s">
        <v>36</v>
      </c>
      <c r="O1451" s="16">
        <v>24.479999999999698</v>
      </c>
      <c r="P1451" s="20" t="s">
        <v>36</v>
      </c>
      <c r="Q1451" s="16">
        <v>25.479999999999698</v>
      </c>
      <c r="R1451" s="20" t="s">
        <v>35</v>
      </c>
      <c r="S1451" s="16">
        <v>26.479999999999698</v>
      </c>
      <c r="T1451" s="20" t="s">
        <v>35</v>
      </c>
      <c r="U1451" s="16">
        <v>26.479999999999698</v>
      </c>
    </row>
    <row r="1452" spans="1:21">
      <c r="A1452" s="15" t="s">
        <v>36</v>
      </c>
      <c r="B1452" s="16">
        <v>18.4899999999997</v>
      </c>
      <c r="C1452" s="20" t="s">
        <v>36</v>
      </c>
      <c r="D1452" s="23">
        <v>21.4899999999997</v>
      </c>
      <c r="E1452" s="15" t="s">
        <v>36</v>
      </c>
      <c r="F1452" s="26">
        <v>22.4899999999997</v>
      </c>
      <c r="G1452" s="15" t="s">
        <v>36</v>
      </c>
      <c r="H1452" s="8">
        <v>24.4899999999997</v>
      </c>
      <c r="I1452" s="15" t="s">
        <v>36</v>
      </c>
      <c r="J1452" s="8">
        <v>25.4899999999997</v>
      </c>
      <c r="L1452" s="28" t="s">
        <v>37</v>
      </c>
      <c r="M1452" s="8">
        <v>24.4899999999997</v>
      </c>
      <c r="N1452" s="20" t="s">
        <v>36</v>
      </c>
      <c r="O1452" s="8">
        <v>24.4899999999997</v>
      </c>
      <c r="P1452" s="20" t="s">
        <v>36</v>
      </c>
      <c r="Q1452" s="8">
        <v>25.4899999999997</v>
      </c>
      <c r="R1452" s="20" t="s">
        <v>35</v>
      </c>
      <c r="S1452" s="8">
        <v>26.4899999999997</v>
      </c>
      <c r="T1452" s="20" t="s">
        <v>35</v>
      </c>
      <c r="U1452" s="8">
        <v>26.4899999999997</v>
      </c>
    </row>
    <row r="1453" spans="1:21">
      <c r="A1453" s="15" t="s">
        <v>36</v>
      </c>
      <c r="B1453" s="16">
        <v>18.499999999999702</v>
      </c>
      <c r="C1453" s="20" t="s">
        <v>36</v>
      </c>
      <c r="D1453" s="23">
        <v>21.499999999999702</v>
      </c>
      <c r="E1453" s="15" t="s">
        <v>36</v>
      </c>
      <c r="F1453" s="19">
        <v>22.499999999999702</v>
      </c>
      <c r="G1453" s="15" t="s">
        <v>36</v>
      </c>
      <c r="H1453" s="19">
        <v>24.499999999999702</v>
      </c>
      <c r="I1453" s="15" t="s">
        <v>36</v>
      </c>
      <c r="J1453" s="16">
        <v>25.499999999999702</v>
      </c>
      <c r="L1453" s="28" t="s">
        <v>37</v>
      </c>
      <c r="M1453" s="16">
        <v>24.499999999999702</v>
      </c>
      <c r="N1453" s="20" t="s">
        <v>36</v>
      </c>
      <c r="O1453" s="16">
        <v>24.499999999999702</v>
      </c>
      <c r="P1453" s="20" t="s">
        <v>36</v>
      </c>
      <c r="Q1453" s="16">
        <v>25.499999999999702</v>
      </c>
      <c r="R1453" s="20" t="s">
        <v>35</v>
      </c>
      <c r="S1453" s="16">
        <v>26.499999999999702</v>
      </c>
      <c r="T1453" s="20" t="s">
        <v>35</v>
      </c>
      <c r="U1453" s="16">
        <v>26.499999999999702</v>
      </c>
    </row>
    <row r="1454" spans="1:21">
      <c r="A1454" s="15" t="s">
        <v>36</v>
      </c>
      <c r="B1454" s="16">
        <v>18.5099999999997</v>
      </c>
      <c r="C1454" s="20" t="s">
        <v>36</v>
      </c>
      <c r="D1454" s="23">
        <v>21.5099999999997</v>
      </c>
      <c r="E1454" s="15" t="s">
        <v>36</v>
      </c>
      <c r="F1454" s="26">
        <v>22.5099999999997</v>
      </c>
      <c r="G1454" s="15" t="s">
        <v>36</v>
      </c>
      <c r="H1454" s="8">
        <v>24.5099999999997</v>
      </c>
      <c r="I1454" s="15" t="s">
        <v>36</v>
      </c>
      <c r="J1454" s="8">
        <v>25.5099999999997</v>
      </c>
      <c r="L1454" s="28" t="s">
        <v>37</v>
      </c>
      <c r="M1454" s="8">
        <v>24.5099999999997</v>
      </c>
      <c r="N1454" s="20" t="s">
        <v>36</v>
      </c>
      <c r="O1454" s="8">
        <v>24.5099999999997</v>
      </c>
      <c r="P1454" s="20" t="s">
        <v>36</v>
      </c>
      <c r="Q1454" s="8">
        <v>25.5099999999997</v>
      </c>
      <c r="R1454" s="20" t="s">
        <v>35</v>
      </c>
      <c r="S1454" s="8">
        <v>26.5099999999997</v>
      </c>
      <c r="T1454" s="20" t="s">
        <v>35</v>
      </c>
      <c r="U1454" s="8">
        <v>26.5099999999997</v>
      </c>
    </row>
    <row r="1455" spans="1:21">
      <c r="A1455" s="15" t="s">
        <v>36</v>
      </c>
      <c r="B1455" s="16">
        <v>18.519999999999701</v>
      </c>
      <c r="C1455" s="20" t="s">
        <v>36</v>
      </c>
      <c r="D1455" s="23">
        <v>21.519999999999701</v>
      </c>
      <c r="E1455" s="15" t="s">
        <v>36</v>
      </c>
      <c r="F1455" s="19">
        <v>22.519999999999701</v>
      </c>
      <c r="G1455" s="15" t="s">
        <v>36</v>
      </c>
      <c r="H1455" s="19">
        <v>24.519999999999701</v>
      </c>
      <c r="I1455" s="15" t="s">
        <v>36</v>
      </c>
      <c r="J1455" s="16">
        <v>25.519999999999701</v>
      </c>
      <c r="L1455" s="28" t="s">
        <v>37</v>
      </c>
      <c r="M1455" s="16">
        <v>24.519999999999701</v>
      </c>
      <c r="N1455" s="20" t="s">
        <v>36</v>
      </c>
      <c r="O1455" s="16">
        <v>24.519999999999701</v>
      </c>
      <c r="P1455" s="20" t="s">
        <v>36</v>
      </c>
      <c r="Q1455" s="16">
        <v>25.519999999999701</v>
      </c>
      <c r="R1455" s="20" t="s">
        <v>35</v>
      </c>
      <c r="S1455" s="16">
        <v>26.519999999999701</v>
      </c>
      <c r="T1455" s="20" t="s">
        <v>35</v>
      </c>
      <c r="U1455" s="16">
        <v>26.519999999999701</v>
      </c>
    </row>
    <row r="1456" spans="1:21">
      <c r="A1456" s="15" t="s">
        <v>36</v>
      </c>
      <c r="B1456" s="16">
        <v>18.529999999999699</v>
      </c>
      <c r="C1456" s="20" t="s">
        <v>36</v>
      </c>
      <c r="D1456" s="23">
        <v>21.529999999999699</v>
      </c>
      <c r="E1456" s="15" t="s">
        <v>36</v>
      </c>
      <c r="F1456" s="26">
        <v>22.529999999999699</v>
      </c>
      <c r="G1456" s="15" t="s">
        <v>36</v>
      </c>
      <c r="H1456" s="8">
        <v>24.529999999999699</v>
      </c>
      <c r="I1456" s="15" t="s">
        <v>36</v>
      </c>
      <c r="J1456" s="8">
        <v>25.529999999999699</v>
      </c>
      <c r="L1456" s="28" t="s">
        <v>37</v>
      </c>
      <c r="M1456" s="8">
        <v>24.529999999999699</v>
      </c>
      <c r="N1456" s="20" t="s">
        <v>36</v>
      </c>
      <c r="O1456" s="8">
        <v>24.529999999999699</v>
      </c>
      <c r="P1456" s="20" t="s">
        <v>36</v>
      </c>
      <c r="Q1456" s="8">
        <v>25.529999999999699</v>
      </c>
      <c r="R1456" s="20" t="s">
        <v>35</v>
      </c>
      <c r="S1456" s="8">
        <v>26.529999999999699</v>
      </c>
      <c r="T1456" s="20" t="s">
        <v>35</v>
      </c>
      <c r="U1456" s="8">
        <v>26.529999999999699</v>
      </c>
    </row>
    <row r="1457" spans="1:21">
      <c r="A1457" s="15" t="s">
        <v>36</v>
      </c>
      <c r="B1457" s="16">
        <v>18.539999999999701</v>
      </c>
      <c r="C1457" s="20" t="s">
        <v>36</v>
      </c>
      <c r="D1457" s="23">
        <v>21.539999999999701</v>
      </c>
      <c r="E1457" s="15" t="s">
        <v>36</v>
      </c>
      <c r="F1457" s="19">
        <v>22.539999999999701</v>
      </c>
      <c r="G1457" s="15" t="s">
        <v>36</v>
      </c>
      <c r="H1457" s="19">
        <v>24.539999999999701</v>
      </c>
      <c r="I1457" s="15" t="s">
        <v>36</v>
      </c>
      <c r="J1457" s="16">
        <v>25.539999999999701</v>
      </c>
      <c r="L1457" s="28" t="s">
        <v>37</v>
      </c>
      <c r="M1457" s="16">
        <v>24.539999999999701</v>
      </c>
      <c r="N1457" s="20" t="s">
        <v>36</v>
      </c>
      <c r="O1457" s="16">
        <v>24.539999999999701</v>
      </c>
      <c r="P1457" s="20" t="s">
        <v>36</v>
      </c>
      <c r="Q1457" s="16">
        <v>25.539999999999701</v>
      </c>
      <c r="R1457" s="20" t="s">
        <v>35</v>
      </c>
      <c r="S1457" s="16">
        <v>26.539999999999701</v>
      </c>
      <c r="T1457" s="20" t="s">
        <v>35</v>
      </c>
      <c r="U1457" s="16">
        <v>26.539999999999701</v>
      </c>
    </row>
    <row r="1458" spans="1:21">
      <c r="A1458" s="15" t="s">
        <v>36</v>
      </c>
      <c r="B1458" s="16">
        <v>18.549999999999699</v>
      </c>
      <c r="C1458" s="20" t="s">
        <v>36</v>
      </c>
      <c r="D1458" s="23">
        <v>21.549999999999699</v>
      </c>
      <c r="E1458" s="15" t="s">
        <v>36</v>
      </c>
      <c r="F1458" s="26">
        <v>22.549999999999699</v>
      </c>
      <c r="G1458" s="15" t="s">
        <v>36</v>
      </c>
      <c r="H1458" s="8">
        <v>24.549999999999699</v>
      </c>
      <c r="I1458" s="15" t="s">
        <v>36</v>
      </c>
      <c r="J1458" s="8">
        <v>25.549999999999699</v>
      </c>
      <c r="L1458" s="28" t="s">
        <v>37</v>
      </c>
      <c r="M1458" s="8">
        <v>24.549999999999699</v>
      </c>
      <c r="N1458" s="20" t="s">
        <v>36</v>
      </c>
      <c r="O1458" s="8">
        <v>24.549999999999699</v>
      </c>
      <c r="P1458" s="20" t="s">
        <v>36</v>
      </c>
      <c r="Q1458" s="8">
        <v>25.549999999999699</v>
      </c>
      <c r="R1458" s="20" t="s">
        <v>35</v>
      </c>
      <c r="S1458" s="8">
        <v>26.549999999999699</v>
      </c>
      <c r="T1458" s="20" t="s">
        <v>35</v>
      </c>
      <c r="U1458" s="8">
        <v>26.549999999999699</v>
      </c>
    </row>
    <row r="1459" spans="1:21">
      <c r="A1459" s="15" t="s">
        <v>36</v>
      </c>
      <c r="B1459" s="16">
        <v>18.5599999999997</v>
      </c>
      <c r="C1459" s="20" t="s">
        <v>36</v>
      </c>
      <c r="D1459" s="23">
        <v>21.5599999999997</v>
      </c>
      <c r="E1459" s="15" t="s">
        <v>36</v>
      </c>
      <c r="F1459" s="19">
        <v>22.5599999999997</v>
      </c>
      <c r="G1459" s="15" t="s">
        <v>36</v>
      </c>
      <c r="H1459" s="19">
        <v>24.5599999999997</v>
      </c>
      <c r="I1459" s="15" t="s">
        <v>36</v>
      </c>
      <c r="J1459" s="16">
        <v>25.5599999999997</v>
      </c>
      <c r="L1459" s="28" t="s">
        <v>37</v>
      </c>
      <c r="M1459" s="16">
        <v>24.5599999999997</v>
      </c>
      <c r="N1459" s="20" t="s">
        <v>36</v>
      </c>
      <c r="O1459" s="16">
        <v>24.5599999999997</v>
      </c>
      <c r="P1459" s="20" t="s">
        <v>36</v>
      </c>
      <c r="Q1459" s="16">
        <v>25.5599999999997</v>
      </c>
      <c r="R1459" s="20" t="s">
        <v>35</v>
      </c>
      <c r="S1459" s="16">
        <v>26.5599999999997</v>
      </c>
      <c r="T1459" s="20" t="s">
        <v>35</v>
      </c>
      <c r="U1459" s="16">
        <v>26.5599999999997</v>
      </c>
    </row>
    <row r="1460" spans="1:21">
      <c r="A1460" s="15" t="s">
        <v>36</v>
      </c>
      <c r="B1460" s="16">
        <v>18.569999999999698</v>
      </c>
      <c r="C1460" s="20" t="s">
        <v>36</v>
      </c>
      <c r="D1460" s="23">
        <v>21.569999999999698</v>
      </c>
      <c r="E1460" s="15" t="s">
        <v>36</v>
      </c>
      <c r="F1460" s="26">
        <v>22.569999999999698</v>
      </c>
      <c r="G1460" s="15" t="s">
        <v>36</v>
      </c>
      <c r="H1460" s="8">
        <v>24.569999999999698</v>
      </c>
      <c r="I1460" s="15" t="s">
        <v>36</v>
      </c>
      <c r="J1460" s="8">
        <v>25.569999999999698</v>
      </c>
      <c r="L1460" s="28" t="s">
        <v>37</v>
      </c>
      <c r="M1460" s="8">
        <v>24.569999999999698</v>
      </c>
      <c r="N1460" s="20" t="s">
        <v>36</v>
      </c>
      <c r="O1460" s="8">
        <v>24.569999999999698</v>
      </c>
      <c r="P1460" s="20" t="s">
        <v>36</v>
      </c>
      <c r="Q1460" s="8">
        <v>25.569999999999698</v>
      </c>
      <c r="R1460" s="20" t="s">
        <v>35</v>
      </c>
      <c r="S1460" s="8">
        <v>26.569999999999698</v>
      </c>
      <c r="T1460" s="20" t="s">
        <v>35</v>
      </c>
      <c r="U1460" s="8">
        <v>26.569999999999698</v>
      </c>
    </row>
    <row r="1461" spans="1:21">
      <c r="A1461" s="15" t="s">
        <v>36</v>
      </c>
      <c r="B1461" s="16">
        <v>18.5799999999997</v>
      </c>
      <c r="C1461" s="20" t="s">
        <v>36</v>
      </c>
      <c r="D1461" s="23">
        <v>21.5799999999997</v>
      </c>
      <c r="E1461" s="15" t="s">
        <v>36</v>
      </c>
      <c r="F1461" s="19">
        <v>22.5799999999997</v>
      </c>
      <c r="G1461" s="15" t="s">
        <v>36</v>
      </c>
      <c r="H1461" s="19">
        <v>24.5799999999997</v>
      </c>
      <c r="I1461" s="15" t="s">
        <v>36</v>
      </c>
      <c r="J1461" s="16">
        <v>25.5799999999997</v>
      </c>
      <c r="L1461" s="28" t="s">
        <v>37</v>
      </c>
      <c r="M1461" s="16">
        <v>24.5799999999997</v>
      </c>
      <c r="N1461" s="20" t="s">
        <v>36</v>
      </c>
      <c r="O1461" s="16">
        <v>24.5799999999997</v>
      </c>
      <c r="P1461" s="20" t="s">
        <v>36</v>
      </c>
      <c r="Q1461" s="16">
        <v>25.5799999999997</v>
      </c>
      <c r="R1461" s="20" t="s">
        <v>35</v>
      </c>
      <c r="S1461" s="16">
        <v>26.5799999999997</v>
      </c>
      <c r="T1461" s="20" t="s">
        <v>35</v>
      </c>
      <c r="U1461" s="16">
        <v>26.5799999999997</v>
      </c>
    </row>
    <row r="1462" spans="1:21">
      <c r="A1462" s="15" t="s">
        <v>36</v>
      </c>
      <c r="B1462" s="16">
        <v>18.589999999999701</v>
      </c>
      <c r="C1462" s="20" t="s">
        <v>36</v>
      </c>
      <c r="D1462" s="23">
        <v>21.589999999999701</v>
      </c>
      <c r="E1462" s="15" t="s">
        <v>36</v>
      </c>
      <c r="F1462" s="26">
        <v>22.589999999999701</v>
      </c>
      <c r="G1462" s="15" t="s">
        <v>36</v>
      </c>
      <c r="H1462" s="8">
        <v>24.589999999999701</v>
      </c>
      <c r="I1462" s="15" t="s">
        <v>36</v>
      </c>
      <c r="J1462" s="8">
        <v>25.589999999999701</v>
      </c>
      <c r="L1462" s="28" t="s">
        <v>37</v>
      </c>
      <c r="M1462" s="8">
        <v>24.589999999999701</v>
      </c>
      <c r="N1462" s="20" t="s">
        <v>36</v>
      </c>
      <c r="O1462" s="8">
        <v>24.589999999999701</v>
      </c>
      <c r="P1462" s="20" t="s">
        <v>36</v>
      </c>
      <c r="Q1462" s="8">
        <v>25.589999999999701</v>
      </c>
      <c r="R1462" s="20" t="s">
        <v>35</v>
      </c>
      <c r="S1462" s="8">
        <v>26.589999999999701</v>
      </c>
      <c r="T1462" s="20" t="s">
        <v>35</v>
      </c>
      <c r="U1462" s="8">
        <v>26.589999999999701</v>
      </c>
    </row>
    <row r="1463" spans="1:21">
      <c r="A1463" s="15" t="s">
        <v>36</v>
      </c>
      <c r="B1463" s="16">
        <v>18.599999999999699</v>
      </c>
      <c r="C1463" s="20" t="s">
        <v>36</v>
      </c>
      <c r="D1463" s="23">
        <v>21.599999999999699</v>
      </c>
      <c r="E1463" s="15" t="s">
        <v>36</v>
      </c>
      <c r="F1463" s="19">
        <v>22.599999999999699</v>
      </c>
      <c r="G1463" s="15" t="s">
        <v>36</v>
      </c>
      <c r="H1463" s="19">
        <v>24.599999999999699</v>
      </c>
      <c r="I1463" s="15" t="s">
        <v>36</v>
      </c>
      <c r="J1463" s="16">
        <v>25.599999999999699</v>
      </c>
      <c r="L1463" s="28" t="s">
        <v>37</v>
      </c>
      <c r="M1463" s="16">
        <v>24.599999999999699</v>
      </c>
      <c r="N1463" s="20" t="s">
        <v>36</v>
      </c>
      <c r="O1463" s="16">
        <v>24.599999999999699</v>
      </c>
      <c r="P1463" s="20" t="s">
        <v>36</v>
      </c>
      <c r="Q1463" s="16">
        <v>25.599999999999699</v>
      </c>
      <c r="R1463" s="20" t="s">
        <v>35</v>
      </c>
      <c r="S1463" s="16">
        <v>26.599999999999699</v>
      </c>
      <c r="T1463" s="20" t="s">
        <v>35</v>
      </c>
      <c r="U1463" s="16">
        <v>26.599999999999699</v>
      </c>
    </row>
    <row r="1464" spans="1:21">
      <c r="A1464" s="15" t="s">
        <v>37</v>
      </c>
      <c r="B1464" s="16">
        <v>18.609999999999701</v>
      </c>
      <c r="C1464" s="20" t="s">
        <v>37</v>
      </c>
      <c r="D1464" s="23">
        <v>21.609999999999701</v>
      </c>
      <c r="E1464" s="15" t="s">
        <v>36</v>
      </c>
      <c r="F1464" s="26">
        <v>22.609999999999701</v>
      </c>
      <c r="G1464" s="15" t="s">
        <v>36</v>
      </c>
      <c r="H1464" s="8">
        <v>24.609999999999701</v>
      </c>
      <c r="I1464" s="15" t="s">
        <v>37</v>
      </c>
      <c r="J1464" s="8">
        <v>25.609999999999701</v>
      </c>
      <c r="L1464" s="28" t="s">
        <v>37</v>
      </c>
      <c r="M1464" s="8">
        <v>24.609999999999701</v>
      </c>
      <c r="N1464" s="20" t="s">
        <v>36</v>
      </c>
      <c r="O1464" s="8">
        <v>24.609999999999701</v>
      </c>
      <c r="P1464" s="20" t="s">
        <v>36</v>
      </c>
      <c r="Q1464" s="8">
        <v>25.609999999999701</v>
      </c>
      <c r="R1464" s="20" t="s">
        <v>35</v>
      </c>
      <c r="S1464" s="8">
        <v>26.609999999999701</v>
      </c>
      <c r="T1464" s="20" t="s">
        <v>35</v>
      </c>
      <c r="U1464" s="8">
        <v>26.609999999999701</v>
      </c>
    </row>
    <row r="1465" spans="1:21">
      <c r="A1465" s="15" t="s">
        <v>37</v>
      </c>
      <c r="B1465" s="16">
        <v>18.619999999999699</v>
      </c>
      <c r="C1465" s="20" t="s">
        <v>37</v>
      </c>
      <c r="D1465" s="23">
        <v>21.619999999999699</v>
      </c>
      <c r="E1465" s="15" t="s">
        <v>36</v>
      </c>
      <c r="F1465" s="19">
        <v>22.619999999999699</v>
      </c>
      <c r="G1465" s="15" t="s">
        <v>36</v>
      </c>
      <c r="H1465" s="19">
        <v>24.619999999999699</v>
      </c>
      <c r="I1465" s="15" t="s">
        <v>37</v>
      </c>
      <c r="J1465" s="16">
        <v>25.619999999999699</v>
      </c>
      <c r="L1465" s="28" t="s">
        <v>37</v>
      </c>
      <c r="M1465" s="16">
        <v>24.619999999999699</v>
      </c>
      <c r="N1465" s="20" t="s">
        <v>36</v>
      </c>
      <c r="O1465" s="16">
        <v>24.619999999999699</v>
      </c>
      <c r="P1465" s="20" t="s">
        <v>36</v>
      </c>
      <c r="Q1465" s="16">
        <v>25.619999999999699</v>
      </c>
      <c r="R1465" s="20" t="s">
        <v>35</v>
      </c>
      <c r="S1465" s="16">
        <v>26.619999999999699</v>
      </c>
      <c r="T1465" s="20" t="s">
        <v>35</v>
      </c>
      <c r="U1465" s="16">
        <v>26.619999999999699</v>
      </c>
    </row>
    <row r="1466" spans="1:21">
      <c r="A1466" s="15" t="s">
        <v>37</v>
      </c>
      <c r="B1466" s="16">
        <v>18.629999999999701</v>
      </c>
      <c r="C1466" s="20" t="s">
        <v>37</v>
      </c>
      <c r="D1466" s="23">
        <v>21.629999999999701</v>
      </c>
      <c r="E1466" s="15" t="s">
        <v>36</v>
      </c>
      <c r="F1466" s="26">
        <v>22.629999999999701</v>
      </c>
      <c r="G1466" s="15" t="s">
        <v>36</v>
      </c>
      <c r="H1466" s="8">
        <v>24.629999999999701</v>
      </c>
      <c r="I1466" s="15" t="s">
        <v>37</v>
      </c>
      <c r="J1466" s="8">
        <v>25.629999999999701</v>
      </c>
      <c r="L1466" s="28" t="s">
        <v>37</v>
      </c>
      <c r="M1466" s="8">
        <v>24.629999999999701</v>
      </c>
      <c r="N1466" s="20" t="s">
        <v>36</v>
      </c>
      <c r="O1466" s="8">
        <v>24.629999999999701</v>
      </c>
      <c r="P1466" s="20" t="s">
        <v>36</v>
      </c>
      <c r="Q1466" s="8">
        <v>25.629999999999701</v>
      </c>
      <c r="R1466" s="20" t="s">
        <v>35</v>
      </c>
      <c r="S1466" s="8">
        <v>26.629999999999701</v>
      </c>
      <c r="T1466" s="20" t="s">
        <v>35</v>
      </c>
      <c r="U1466" s="8">
        <v>26.629999999999701</v>
      </c>
    </row>
    <row r="1467" spans="1:21">
      <c r="A1467" s="15" t="s">
        <v>37</v>
      </c>
      <c r="B1467" s="16">
        <v>18.639999999999699</v>
      </c>
      <c r="C1467" s="20" t="s">
        <v>37</v>
      </c>
      <c r="D1467" s="23">
        <v>21.639999999999699</v>
      </c>
      <c r="E1467" s="15" t="s">
        <v>36</v>
      </c>
      <c r="F1467" s="19">
        <v>22.639999999999699</v>
      </c>
      <c r="G1467" s="15" t="s">
        <v>36</v>
      </c>
      <c r="H1467" s="19">
        <v>24.639999999999699</v>
      </c>
      <c r="I1467" s="15" t="s">
        <v>37</v>
      </c>
      <c r="J1467" s="16">
        <v>25.639999999999699</v>
      </c>
      <c r="L1467" s="28" t="s">
        <v>37</v>
      </c>
      <c r="M1467" s="16">
        <v>24.639999999999699</v>
      </c>
      <c r="N1467" s="20" t="s">
        <v>36</v>
      </c>
      <c r="O1467" s="16">
        <v>24.639999999999699</v>
      </c>
      <c r="P1467" s="20" t="s">
        <v>36</v>
      </c>
      <c r="Q1467" s="16">
        <v>25.639999999999699</v>
      </c>
      <c r="R1467" s="20" t="s">
        <v>35</v>
      </c>
      <c r="S1467" s="16">
        <v>26.639999999999699</v>
      </c>
      <c r="T1467" s="20" t="s">
        <v>35</v>
      </c>
      <c r="U1467" s="16">
        <v>26.639999999999699</v>
      </c>
    </row>
    <row r="1468" spans="1:21">
      <c r="A1468" s="15" t="s">
        <v>37</v>
      </c>
      <c r="B1468" s="16">
        <v>18.6499999999997</v>
      </c>
      <c r="C1468" s="20" t="s">
        <v>37</v>
      </c>
      <c r="D1468" s="23">
        <v>21.6499999999997</v>
      </c>
      <c r="E1468" s="15" t="s">
        <v>36</v>
      </c>
      <c r="F1468" s="26">
        <v>22.6499999999997</v>
      </c>
      <c r="G1468" s="15" t="s">
        <v>36</v>
      </c>
      <c r="H1468" s="8">
        <v>24.6499999999997</v>
      </c>
      <c r="I1468" s="15" t="s">
        <v>37</v>
      </c>
      <c r="J1468" s="8">
        <v>25.6499999999997</v>
      </c>
      <c r="L1468" s="28" t="s">
        <v>37</v>
      </c>
      <c r="M1468" s="8">
        <v>24.6499999999997</v>
      </c>
      <c r="N1468" s="20" t="s">
        <v>36</v>
      </c>
      <c r="O1468" s="8">
        <v>24.6499999999997</v>
      </c>
      <c r="P1468" s="20" t="s">
        <v>36</v>
      </c>
      <c r="Q1468" s="8">
        <v>25.6499999999997</v>
      </c>
      <c r="R1468" s="20" t="s">
        <v>35</v>
      </c>
      <c r="S1468" s="8">
        <v>26.6499999999997</v>
      </c>
      <c r="T1468" s="20" t="s">
        <v>35</v>
      </c>
      <c r="U1468" s="8">
        <v>26.6499999999997</v>
      </c>
    </row>
    <row r="1469" spans="1:21">
      <c r="A1469" s="15" t="s">
        <v>37</v>
      </c>
      <c r="B1469" s="16">
        <v>18.659999999999702</v>
      </c>
      <c r="C1469" s="20" t="s">
        <v>37</v>
      </c>
      <c r="D1469" s="23">
        <v>21.659999999999702</v>
      </c>
      <c r="E1469" s="15" t="s">
        <v>36</v>
      </c>
      <c r="F1469" s="19">
        <v>22.659999999999702</v>
      </c>
      <c r="G1469" s="15" t="s">
        <v>36</v>
      </c>
      <c r="H1469" s="19">
        <v>24.659999999999702</v>
      </c>
      <c r="I1469" s="15" t="s">
        <v>37</v>
      </c>
      <c r="J1469" s="16">
        <v>25.659999999999702</v>
      </c>
      <c r="L1469" s="28" t="s">
        <v>37</v>
      </c>
      <c r="M1469" s="16">
        <v>24.659999999999702</v>
      </c>
      <c r="N1469" s="20" t="s">
        <v>36</v>
      </c>
      <c r="O1469" s="16">
        <v>24.659999999999702</v>
      </c>
      <c r="P1469" s="20" t="s">
        <v>36</v>
      </c>
      <c r="Q1469" s="16">
        <v>25.659999999999702</v>
      </c>
      <c r="R1469" s="20" t="s">
        <v>35</v>
      </c>
      <c r="S1469" s="16">
        <v>26.659999999999702</v>
      </c>
      <c r="T1469" s="20" t="s">
        <v>35</v>
      </c>
      <c r="U1469" s="16">
        <v>26.659999999999702</v>
      </c>
    </row>
    <row r="1470" spans="1:21">
      <c r="A1470" s="15" t="s">
        <v>37</v>
      </c>
      <c r="B1470" s="16">
        <v>18.6699999999997</v>
      </c>
      <c r="C1470" s="20" t="s">
        <v>37</v>
      </c>
      <c r="D1470" s="23">
        <v>21.6699999999997</v>
      </c>
      <c r="E1470" s="15" t="s">
        <v>36</v>
      </c>
      <c r="F1470" s="26">
        <v>22.6699999999997</v>
      </c>
      <c r="G1470" s="15" t="s">
        <v>36</v>
      </c>
      <c r="H1470" s="8">
        <v>24.6699999999997</v>
      </c>
      <c r="I1470" s="15" t="s">
        <v>37</v>
      </c>
      <c r="J1470" s="8">
        <v>25.6699999999997</v>
      </c>
      <c r="L1470" s="28" t="s">
        <v>37</v>
      </c>
      <c r="M1470" s="8">
        <v>24.6699999999997</v>
      </c>
      <c r="N1470" s="20" t="s">
        <v>36</v>
      </c>
      <c r="O1470" s="8">
        <v>24.6699999999997</v>
      </c>
      <c r="P1470" s="20" t="s">
        <v>36</v>
      </c>
      <c r="Q1470" s="8">
        <v>25.6699999999997</v>
      </c>
      <c r="R1470" s="20" t="s">
        <v>35</v>
      </c>
      <c r="S1470" s="8">
        <v>26.6699999999997</v>
      </c>
      <c r="T1470" s="20" t="s">
        <v>35</v>
      </c>
      <c r="U1470" s="8">
        <v>26.6699999999997</v>
      </c>
    </row>
    <row r="1471" spans="1:21">
      <c r="A1471" s="15" t="s">
        <v>37</v>
      </c>
      <c r="B1471" s="16">
        <v>18.679999999999701</v>
      </c>
      <c r="C1471" s="20" t="s">
        <v>37</v>
      </c>
      <c r="D1471" s="23">
        <v>21.679999999999701</v>
      </c>
      <c r="E1471" s="15" t="s">
        <v>36</v>
      </c>
      <c r="F1471" s="19">
        <v>22.679999999999701</v>
      </c>
      <c r="G1471" s="15" t="s">
        <v>36</v>
      </c>
      <c r="H1471" s="19">
        <v>24.679999999999701</v>
      </c>
      <c r="I1471" s="15" t="s">
        <v>37</v>
      </c>
      <c r="J1471" s="16">
        <v>25.679999999999701</v>
      </c>
      <c r="L1471" s="28" t="s">
        <v>37</v>
      </c>
      <c r="M1471" s="16">
        <v>24.679999999999701</v>
      </c>
      <c r="N1471" s="20" t="s">
        <v>36</v>
      </c>
      <c r="O1471" s="16">
        <v>24.679999999999701</v>
      </c>
      <c r="P1471" s="20" t="s">
        <v>36</v>
      </c>
      <c r="Q1471" s="16">
        <v>25.679999999999701</v>
      </c>
      <c r="R1471" s="20" t="s">
        <v>35</v>
      </c>
      <c r="S1471" s="16">
        <v>26.679999999999701</v>
      </c>
      <c r="T1471" s="20" t="s">
        <v>35</v>
      </c>
      <c r="U1471" s="16">
        <v>26.679999999999701</v>
      </c>
    </row>
    <row r="1472" spans="1:21">
      <c r="A1472" s="15" t="s">
        <v>37</v>
      </c>
      <c r="B1472" s="16">
        <v>18.689999999999699</v>
      </c>
      <c r="C1472" s="20" t="s">
        <v>37</v>
      </c>
      <c r="D1472" s="23">
        <v>21.689999999999699</v>
      </c>
      <c r="E1472" s="15" t="s">
        <v>36</v>
      </c>
      <c r="F1472" s="26">
        <v>22.689999999999699</v>
      </c>
      <c r="G1472" s="15" t="s">
        <v>36</v>
      </c>
      <c r="H1472" s="8">
        <v>24.689999999999699</v>
      </c>
      <c r="I1472" s="15" t="s">
        <v>37</v>
      </c>
      <c r="J1472" s="8">
        <v>25.689999999999699</v>
      </c>
      <c r="L1472" s="28" t="s">
        <v>37</v>
      </c>
      <c r="M1472" s="8">
        <v>24.689999999999699</v>
      </c>
      <c r="N1472" s="20" t="s">
        <v>36</v>
      </c>
      <c r="O1472" s="8">
        <v>24.689999999999699</v>
      </c>
      <c r="P1472" s="20" t="s">
        <v>36</v>
      </c>
      <c r="Q1472" s="8">
        <v>25.689999999999699</v>
      </c>
      <c r="R1472" s="20" t="s">
        <v>35</v>
      </c>
      <c r="S1472" s="8">
        <v>26.689999999999699</v>
      </c>
      <c r="T1472" s="20" t="s">
        <v>35</v>
      </c>
      <c r="U1472" s="8">
        <v>26.689999999999699</v>
      </c>
    </row>
    <row r="1473" spans="1:21">
      <c r="A1473" s="15" t="s">
        <v>37</v>
      </c>
      <c r="B1473" s="16">
        <v>18.699999999999701</v>
      </c>
      <c r="C1473" s="20" t="s">
        <v>37</v>
      </c>
      <c r="D1473" s="23">
        <v>21.699999999999701</v>
      </c>
      <c r="E1473" s="15" t="s">
        <v>36</v>
      </c>
      <c r="F1473" s="19">
        <v>22.699999999999701</v>
      </c>
      <c r="G1473" s="15" t="s">
        <v>36</v>
      </c>
      <c r="H1473" s="19">
        <v>24.699999999999701</v>
      </c>
      <c r="I1473" s="15" t="s">
        <v>37</v>
      </c>
      <c r="J1473" s="16">
        <v>25.699999999999701</v>
      </c>
      <c r="L1473" s="28" t="s">
        <v>37</v>
      </c>
      <c r="M1473" s="16">
        <v>24.699999999999701</v>
      </c>
      <c r="N1473" s="20" t="s">
        <v>36</v>
      </c>
      <c r="O1473" s="16">
        <v>24.699999999999701</v>
      </c>
      <c r="P1473" s="20" t="s">
        <v>36</v>
      </c>
      <c r="Q1473" s="16">
        <v>25.699999999999701</v>
      </c>
      <c r="R1473" s="20" t="s">
        <v>35</v>
      </c>
      <c r="S1473" s="16">
        <v>26.699999999999701</v>
      </c>
      <c r="T1473" s="20" t="s">
        <v>35</v>
      </c>
      <c r="U1473" s="16">
        <v>26.699999999999701</v>
      </c>
    </row>
    <row r="1474" spans="1:21">
      <c r="A1474" s="15" t="s">
        <v>37</v>
      </c>
      <c r="B1474" s="16">
        <v>18.709999999999699</v>
      </c>
      <c r="C1474" s="20" t="s">
        <v>37</v>
      </c>
      <c r="D1474" s="23">
        <v>21.709999999999699</v>
      </c>
      <c r="E1474" s="15" t="s">
        <v>36</v>
      </c>
      <c r="F1474" s="26">
        <v>22.709999999999699</v>
      </c>
      <c r="G1474" s="15" t="s">
        <v>36</v>
      </c>
      <c r="H1474" s="8">
        <v>24.709999999999699</v>
      </c>
      <c r="I1474" s="15" t="s">
        <v>37</v>
      </c>
      <c r="J1474" s="8">
        <v>25.709999999999699</v>
      </c>
      <c r="L1474" s="28" t="s">
        <v>37</v>
      </c>
      <c r="M1474" s="8">
        <v>24.709999999999699</v>
      </c>
      <c r="N1474" s="20" t="s">
        <v>36</v>
      </c>
      <c r="O1474" s="8">
        <v>24.709999999999699</v>
      </c>
      <c r="P1474" s="20" t="s">
        <v>36</v>
      </c>
      <c r="Q1474" s="8">
        <v>25.709999999999699</v>
      </c>
      <c r="R1474" s="20" t="s">
        <v>36</v>
      </c>
      <c r="S1474" s="8">
        <v>26.709999999999699</v>
      </c>
      <c r="T1474" s="20" t="s">
        <v>35</v>
      </c>
      <c r="U1474" s="8">
        <v>26.709999999999699</v>
      </c>
    </row>
    <row r="1475" spans="1:21">
      <c r="A1475" s="15" t="s">
        <v>37</v>
      </c>
      <c r="B1475" s="16">
        <v>18.7199999999997</v>
      </c>
      <c r="C1475" s="20" t="s">
        <v>37</v>
      </c>
      <c r="D1475" s="23">
        <v>21.7199999999997</v>
      </c>
      <c r="E1475" s="15" t="s">
        <v>36</v>
      </c>
      <c r="F1475" s="19">
        <v>22.7199999999997</v>
      </c>
      <c r="G1475" s="15" t="s">
        <v>36</v>
      </c>
      <c r="H1475" s="19">
        <v>24.7199999999997</v>
      </c>
      <c r="I1475" s="15" t="s">
        <v>37</v>
      </c>
      <c r="J1475" s="16">
        <v>25.7199999999997</v>
      </c>
      <c r="L1475" s="28" t="s">
        <v>37</v>
      </c>
      <c r="M1475" s="16">
        <v>24.7199999999997</v>
      </c>
      <c r="N1475" s="20" t="s">
        <v>36</v>
      </c>
      <c r="O1475" s="16">
        <v>24.7199999999997</v>
      </c>
      <c r="P1475" s="20" t="s">
        <v>36</v>
      </c>
      <c r="Q1475" s="16">
        <v>25.7199999999997</v>
      </c>
      <c r="R1475" s="20" t="s">
        <v>36</v>
      </c>
      <c r="S1475" s="16">
        <v>26.7199999999997</v>
      </c>
      <c r="T1475" s="20" t="s">
        <v>35</v>
      </c>
      <c r="U1475" s="16">
        <v>26.7199999999997</v>
      </c>
    </row>
    <row r="1476" spans="1:21">
      <c r="A1476" s="15" t="s">
        <v>37</v>
      </c>
      <c r="B1476" s="16">
        <v>18.729999999999698</v>
      </c>
      <c r="C1476" s="20" t="s">
        <v>37</v>
      </c>
      <c r="D1476" s="23">
        <v>21.729999999999698</v>
      </c>
      <c r="E1476" s="15" t="s">
        <v>36</v>
      </c>
      <c r="F1476" s="26">
        <v>22.729999999999698</v>
      </c>
      <c r="G1476" s="15" t="s">
        <v>36</v>
      </c>
      <c r="H1476" s="8">
        <v>24.729999999999698</v>
      </c>
      <c r="I1476" s="15" t="s">
        <v>37</v>
      </c>
      <c r="J1476" s="8">
        <v>25.729999999999698</v>
      </c>
      <c r="L1476" s="28" t="s">
        <v>37</v>
      </c>
      <c r="M1476" s="8">
        <v>24.729999999999698</v>
      </c>
      <c r="N1476" s="20" t="s">
        <v>36</v>
      </c>
      <c r="O1476" s="8">
        <v>24.729999999999698</v>
      </c>
      <c r="P1476" s="20" t="s">
        <v>36</v>
      </c>
      <c r="Q1476" s="8">
        <v>25.729999999999698</v>
      </c>
      <c r="R1476" s="20" t="s">
        <v>36</v>
      </c>
      <c r="S1476" s="8">
        <v>26.729999999999698</v>
      </c>
      <c r="T1476" s="20" t="s">
        <v>35</v>
      </c>
      <c r="U1476" s="8">
        <v>26.729999999999698</v>
      </c>
    </row>
    <row r="1477" spans="1:21">
      <c r="A1477" s="15" t="s">
        <v>37</v>
      </c>
      <c r="B1477" s="16">
        <v>18.7399999999997</v>
      </c>
      <c r="C1477" s="20" t="s">
        <v>37</v>
      </c>
      <c r="D1477" s="23">
        <v>21.7399999999997</v>
      </c>
      <c r="E1477" s="15" t="s">
        <v>36</v>
      </c>
      <c r="F1477" s="19">
        <v>22.7399999999997</v>
      </c>
      <c r="G1477" s="15" t="s">
        <v>36</v>
      </c>
      <c r="H1477" s="19">
        <v>24.7399999999997</v>
      </c>
      <c r="I1477" s="15" t="s">
        <v>37</v>
      </c>
      <c r="J1477" s="16">
        <v>25.7399999999997</v>
      </c>
      <c r="L1477" s="28" t="s">
        <v>37</v>
      </c>
      <c r="M1477" s="16">
        <v>24.7399999999997</v>
      </c>
      <c r="N1477" s="20" t="s">
        <v>36</v>
      </c>
      <c r="O1477" s="16">
        <v>24.7399999999997</v>
      </c>
      <c r="P1477" s="20" t="s">
        <v>36</v>
      </c>
      <c r="Q1477" s="16">
        <v>25.7399999999997</v>
      </c>
      <c r="R1477" s="20" t="s">
        <v>36</v>
      </c>
      <c r="S1477" s="16">
        <v>26.7399999999997</v>
      </c>
      <c r="T1477" s="20" t="s">
        <v>35</v>
      </c>
      <c r="U1477" s="16">
        <v>26.7399999999997</v>
      </c>
    </row>
    <row r="1478" spans="1:21">
      <c r="A1478" s="15" t="s">
        <v>37</v>
      </c>
      <c r="B1478" s="16">
        <v>18.749999999999702</v>
      </c>
      <c r="C1478" s="20" t="s">
        <v>37</v>
      </c>
      <c r="D1478" s="23">
        <v>21.749999999999702</v>
      </c>
      <c r="E1478" s="15" t="s">
        <v>36</v>
      </c>
      <c r="F1478" s="26">
        <v>22.749999999999702</v>
      </c>
      <c r="G1478" s="15" t="s">
        <v>36</v>
      </c>
      <c r="H1478" s="8">
        <v>24.749999999999702</v>
      </c>
      <c r="I1478" s="15" t="s">
        <v>37</v>
      </c>
      <c r="J1478" s="8">
        <v>25.749999999999702</v>
      </c>
      <c r="L1478" s="28" t="s">
        <v>37</v>
      </c>
      <c r="M1478" s="8">
        <v>24.749999999999702</v>
      </c>
      <c r="N1478" s="20" t="s">
        <v>36</v>
      </c>
      <c r="O1478" s="8">
        <v>24.749999999999702</v>
      </c>
      <c r="P1478" s="20" t="s">
        <v>36</v>
      </c>
      <c r="Q1478" s="8">
        <v>25.749999999999702</v>
      </c>
      <c r="R1478" s="20" t="s">
        <v>36</v>
      </c>
      <c r="S1478" s="8">
        <v>26.749999999999702</v>
      </c>
      <c r="T1478" s="20" t="s">
        <v>35</v>
      </c>
      <c r="U1478" s="8">
        <v>26.749999999999702</v>
      </c>
    </row>
    <row r="1479" spans="1:21">
      <c r="A1479" s="15" t="s">
        <v>37</v>
      </c>
      <c r="B1479" s="16">
        <v>18.7599999999997</v>
      </c>
      <c r="C1479" s="20" t="s">
        <v>37</v>
      </c>
      <c r="D1479" s="23">
        <v>21.7599999999997</v>
      </c>
      <c r="E1479" s="15" t="s">
        <v>36</v>
      </c>
      <c r="F1479" s="19">
        <v>22.7599999999997</v>
      </c>
      <c r="G1479" s="15" t="s">
        <v>36</v>
      </c>
      <c r="H1479" s="19">
        <v>24.7599999999997</v>
      </c>
      <c r="I1479" s="15" t="s">
        <v>37</v>
      </c>
      <c r="J1479" s="16">
        <v>25.7599999999997</v>
      </c>
      <c r="L1479" s="28" t="s">
        <v>37</v>
      </c>
      <c r="M1479" s="16">
        <v>24.7599999999997</v>
      </c>
      <c r="N1479" s="20" t="s">
        <v>36</v>
      </c>
      <c r="O1479" s="16">
        <v>24.7599999999997</v>
      </c>
      <c r="P1479" s="20" t="s">
        <v>36</v>
      </c>
      <c r="Q1479" s="16">
        <v>25.7599999999997</v>
      </c>
      <c r="R1479" s="20" t="s">
        <v>36</v>
      </c>
      <c r="S1479" s="16">
        <v>26.7599999999997</v>
      </c>
      <c r="T1479" s="20" t="s">
        <v>35</v>
      </c>
      <c r="U1479" s="16">
        <v>26.7599999999997</v>
      </c>
    </row>
    <row r="1480" spans="1:21">
      <c r="A1480" s="15" t="s">
        <v>37</v>
      </c>
      <c r="B1480" s="16">
        <v>18.769999999999701</v>
      </c>
      <c r="C1480" s="20" t="s">
        <v>37</v>
      </c>
      <c r="D1480" s="23">
        <v>21.769999999999701</v>
      </c>
      <c r="E1480" s="15" t="s">
        <v>36</v>
      </c>
      <c r="F1480" s="26">
        <v>22.769999999999701</v>
      </c>
      <c r="G1480" s="15" t="s">
        <v>36</v>
      </c>
      <c r="H1480" s="8">
        <v>24.769999999999701</v>
      </c>
      <c r="I1480" s="15" t="s">
        <v>37</v>
      </c>
      <c r="J1480" s="8">
        <v>25.769999999999701</v>
      </c>
      <c r="L1480" s="28" t="s">
        <v>37</v>
      </c>
      <c r="M1480" s="8">
        <v>24.769999999999701</v>
      </c>
      <c r="N1480" s="20" t="s">
        <v>36</v>
      </c>
      <c r="O1480" s="8">
        <v>24.769999999999701</v>
      </c>
      <c r="P1480" s="20" t="s">
        <v>36</v>
      </c>
      <c r="Q1480" s="8">
        <v>25.769999999999701</v>
      </c>
      <c r="R1480" s="20" t="s">
        <v>36</v>
      </c>
      <c r="S1480" s="8">
        <v>26.769999999999701</v>
      </c>
      <c r="T1480" s="20" t="s">
        <v>35</v>
      </c>
      <c r="U1480" s="8">
        <v>26.769999999999701</v>
      </c>
    </row>
    <row r="1481" spans="1:21">
      <c r="A1481" s="15" t="s">
        <v>37</v>
      </c>
      <c r="B1481" s="16">
        <v>18.779999999999699</v>
      </c>
      <c r="C1481" s="20" t="s">
        <v>37</v>
      </c>
      <c r="D1481" s="23">
        <v>21.779999999999699</v>
      </c>
      <c r="E1481" s="15" t="s">
        <v>36</v>
      </c>
      <c r="F1481" s="19">
        <v>22.779999999999699</v>
      </c>
      <c r="G1481" s="15" t="s">
        <v>36</v>
      </c>
      <c r="H1481" s="19">
        <v>24.779999999999699</v>
      </c>
      <c r="I1481" s="15" t="s">
        <v>37</v>
      </c>
      <c r="J1481" s="16">
        <v>25.779999999999699</v>
      </c>
      <c r="L1481" s="28" t="s">
        <v>37</v>
      </c>
      <c r="M1481" s="16">
        <v>24.779999999999699</v>
      </c>
      <c r="N1481" s="20" t="s">
        <v>36</v>
      </c>
      <c r="O1481" s="16">
        <v>24.779999999999699</v>
      </c>
      <c r="P1481" s="20" t="s">
        <v>36</v>
      </c>
      <c r="Q1481" s="16">
        <v>25.779999999999699</v>
      </c>
      <c r="R1481" s="20" t="s">
        <v>36</v>
      </c>
      <c r="S1481" s="16">
        <v>26.779999999999699</v>
      </c>
      <c r="T1481" s="20" t="s">
        <v>35</v>
      </c>
      <c r="U1481" s="16">
        <v>26.779999999999699</v>
      </c>
    </row>
    <row r="1482" spans="1:21">
      <c r="A1482" s="15" t="s">
        <v>37</v>
      </c>
      <c r="B1482" s="16">
        <v>18.789999999999701</v>
      </c>
      <c r="C1482" s="20" t="s">
        <v>37</v>
      </c>
      <c r="D1482" s="23">
        <v>21.789999999999701</v>
      </c>
      <c r="E1482" s="15" t="s">
        <v>36</v>
      </c>
      <c r="F1482" s="26">
        <v>22.789999999999701</v>
      </c>
      <c r="G1482" s="15" t="s">
        <v>36</v>
      </c>
      <c r="H1482" s="8">
        <v>24.789999999999701</v>
      </c>
      <c r="I1482" s="15" t="s">
        <v>37</v>
      </c>
      <c r="J1482" s="8">
        <v>25.789999999999701</v>
      </c>
      <c r="L1482" s="28" t="s">
        <v>37</v>
      </c>
      <c r="M1482" s="8">
        <v>24.789999999999701</v>
      </c>
      <c r="N1482" s="20" t="s">
        <v>36</v>
      </c>
      <c r="O1482" s="8">
        <v>24.789999999999701</v>
      </c>
      <c r="P1482" s="20" t="s">
        <v>36</v>
      </c>
      <c r="Q1482" s="8">
        <v>25.789999999999701</v>
      </c>
      <c r="R1482" s="20" t="s">
        <v>36</v>
      </c>
      <c r="S1482" s="8">
        <v>26.789999999999701</v>
      </c>
      <c r="T1482" s="20" t="s">
        <v>35</v>
      </c>
      <c r="U1482" s="8">
        <v>26.789999999999701</v>
      </c>
    </row>
    <row r="1483" spans="1:21">
      <c r="A1483" s="15" t="s">
        <v>37</v>
      </c>
      <c r="B1483" s="16">
        <v>18.799999999999699</v>
      </c>
      <c r="C1483" s="20" t="s">
        <v>37</v>
      </c>
      <c r="D1483" s="23">
        <v>21.799999999999699</v>
      </c>
      <c r="E1483" s="15" t="s">
        <v>36</v>
      </c>
      <c r="F1483" s="19">
        <v>22.799999999999699</v>
      </c>
      <c r="G1483" s="15" t="s">
        <v>36</v>
      </c>
      <c r="H1483" s="19">
        <v>24.799999999999699</v>
      </c>
      <c r="I1483" s="15" t="s">
        <v>37</v>
      </c>
      <c r="J1483" s="16">
        <v>25.799999999999699</v>
      </c>
      <c r="L1483" s="28" t="s">
        <v>37</v>
      </c>
      <c r="M1483" s="16">
        <v>24.799999999999699</v>
      </c>
      <c r="N1483" s="20" t="s">
        <v>36</v>
      </c>
      <c r="O1483" s="16">
        <v>24.799999999999699</v>
      </c>
      <c r="P1483" s="20" t="s">
        <v>36</v>
      </c>
      <c r="Q1483" s="16">
        <v>25.799999999999699</v>
      </c>
      <c r="R1483" s="20" t="s">
        <v>36</v>
      </c>
      <c r="S1483" s="16">
        <v>26.799999999999699</v>
      </c>
      <c r="T1483" s="20" t="s">
        <v>35</v>
      </c>
      <c r="U1483" s="16">
        <v>26.799999999999699</v>
      </c>
    </row>
    <row r="1484" spans="1:21">
      <c r="A1484" s="15" t="s">
        <v>37</v>
      </c>
      <c r="B1484" s="16">
        <v>18.8099999999997</v>
      </c>
      <c r="C1484" s="20" t="s">
        <v>37</v>
      </c>
      <c r="D1484" s="23">
        <v>21.8099999999997</v>
      </c>
      <c r="E1484" s="15" t="s">
        <v>36</v>
      </c>
      <c r="F1484" s="26">
        <v>22.8099999999997</v>
      </c>
      <c r="G1484" s="15" t="s">
        <v>36</v>
      </c>
      <c r="H1484" s="8">
        <v>24.8099999999997</v>
      </c>
      <c r="I1484" s="15" t="s">
        <v>37</v>
      </c>
      <c r="J1484" s="8">
        <v>25.8099999999997</v>
      </c>
      <c r="L1484" s="28" t="s">
        <v>37</v>
      </c>
      <c r="M1484" s="8">
        <v>24.8099999999997</v>
      </c>
      <c r="N1484" s="20" t="s">
        <v>37</v>
      </c>
      <c r="O1484" s="8">
        <v>24.8099999999997</v>
      </c>
      <c r="P1484" s="20" t="s">
        <v>36</v>
      </c>
      <c r="Q1484" s="8">
        <v>25.8099999999997</v>
      </c>
      <c r="R1484" s="20" t="s">
        <v>36</v>
      </c>
      <c r="S1484" s="8">
        <v>26.8099999999997</v>
      </c>
      <c r="T1484" s="20" t="s">
        <v>35</v>
      </c>
      <c r="U1484" s="8">
        <v>26.8099999999997</v>
      </c>
    </row>
    <row r="1485" spans="1:21">
      <c r="A1485" s="15" t="s">
        <v>37</v>
      </c>
      <c r="B1485" s="16">
        <v>18.819999999999698</v>
      </c>
      <c r="C1485" s="20" t="s">
        <v>37</v>
      </c>
      <c r="D1485" s="23">
        <v>21.819999999999698</v>
      </c>
      <c r="E1485" s="15" t="s">
        <v>36</v>
      </c>
      <c r="F1485" s="19">
        <v>22.819999999999698</v>
      </c>
      <c r="G1485" s="15" t="s">
        <v>36</v>
      </c>
      <c r="H1485" s="19">
        <v>24.819999999999698</v>
      </c>
      <c r="I1485" s="15" t="s">
        <v>37</v>
      </c>
      <c r="J1485" s="16">
        <v>25.819999999999698</v>
      </c>
      <c r="L1485" s="28" t="s">
        <v>37</v>
      </c>
      <c r="M1485" s="16">
        <v>24.819999999999698</v>
      </c>
      <c r="N1485" s="20" t="s">
        <v>37</v>
      </c>
      <c r="O1485" s="16">
        <v>24.819999999999698</v>
      </c>
      <c r="P1485" s="20" t="s">
        <v>36</v>
      </c>
      <c r="Q1485" s="16">
        <v>25.819999999999698</v>
      </c>
      <c r="R1485" s="20" t="s">
        <v>36</v>
      </c>
      <c r="S1485" s="16">
        <v>26.819999999999698</v>
      </c>
      <c r="T1485" s="20" t="s">
        <v>35</v>
      </c>
      <c r="U1485" s="16">
        <v>26.819999999999698</v>
      </c>
    </row>
    <row r="1486" spans="1:21">
      <c r="A1486" s="15" t="s">
        <v>37</v>
      </c>
      <c r="B1486" s="16">
        <v>18.8299999999997</v>
      </c>
      <c r="C1486" s="20" t="s">
        <v>37</v>
      </c>
      <c r="D1486" s="23">
        <v>21.8299999999997</v>
      </c>
      <c r="E1486" s="15" t="s">
        <v>36</v>
      </c>
      <c r="F1486" s="26">
        <v>22.8299999999997</v>
      </c>
      <c r="G1486" s="15" t="s">
        <v>36</v>
      </c>
      <c r="H1486" s="8">
        <v>24.8299999999997</v>
      </c>
      <c r="I1486" s="15" t="s">
        <v>37</v>
      </c>
      <c r="J1486" s="8">
        <v>25.8299999999997</v>
      </c>
      <c r="L1486" s="28" t="s">
        <v>37</v>
      </c>
      <c r="M1486" s="8">
        <v>24.8299999999997</v>
      </c>
      <c r="N1486" s="20" t="s">
        <v>37</v>
      </c>
      <c r="O1486" s="8">
        <v>24.8299999999997</v>
      </c>
      <c r="P1486" s="20" t="s">
        <v>36</v>
      </c>
      <c r="Q1486" s="8">
        <v>25.8299999999997</v>
      </c>
      <c r="R1486" s="20" t="s">
        <v>36</v>
      </c>
      <c r="S1486" s="8">
        <v>26.8299999999997</v>
      </c>
      <c r="T1486" s="20" t="s">
        <v>35</v>
      </c>
      <c r="U1486" s="8">
        <v>26.8299999999997</v>
      </c>
    </row>
    <row r="1487" spans="1:21">
      <c r="A1487" s="15" t="s">
        <v>37</v>
      </c>
      <c r="B1487" s="16">
        <v>18.839999999999701</v>
      </c>
      <c r="C1487" s="20" t="s">
        <v>37</v>
      </c>
      <c r="D1487" s="23">
        <v>21.839999999999701</v>
      </c>
      <c r="E1487" s="15" t="s">
        <v>36</v>
      </c>
      <c r="F1487" s="19">
        <v>22.839999999999701</v>
      </c>
      <c r="G1487" s="15" t="s">
        <v>36</v>
      </c>
      <c r="H1487" s="19">
        <v>24.839999999999701</v>
      </c>
      <c r="I1487" s="15" t="s">
        <v>37</v>
      </c>
      <c r="J1487" s="16">
        <v>25.839999999999701</v>
      </c>
      <c r="L1487" s="28" t="s">
        <v>37</v>
      </c>
      <c r="M1487" s="16">
        <v>24.839999999999701</v>
      </c>
      <c r="N1487" s="20" t="s">
        <v>37</v>
      </c>
      <c r="O1487" s="16">
        <v>24.839999999999701</v>
      </c>
      <c r="P1487" s="20" t="s">
        <v>36</v>
      </c>
      <c r="Q1487" s="16">
        <v>25.839999999999701</v>
      </c>
      <c r="R1487" s="20" t="s">
        <v>36</v>
      </c>
      <c r="S1487" s="16">
        <v>26.839999999999701</v>
      </c>
      <c r="T1487" s="20" t="s">
        <v>35</v>
      </c>
      <c r="U1487" s="16">
        <v>26.839999999999701</v>
      </c>
    </row>
    <row r="1488" spans="1:21">
      <c r="A1488" s="15" t="s">
        <v>37</v>
      </c>
      <c r="B1488" s="16">
        <v>18.849999999999699</v>
      </c>
      <c r="C1488" s="20" t="s">
        <v>37</v>
      </c>
      <c r="D1488" s="23">
        <v>21.849999999999699</v>
      </c>
      <c r="E1488" s="15" t="s">
        <v>36</v>
      </c>
      <c r="F1488" s="26">
        <v>22.849999999999699</v>
      </c>
      <c r="G1488" s="15" t="s">
        <v>36</v>
      </c>
      <c r="H1488" s="8">
        <v>24.849999999999699</v>
      </c>
      <c r="I1488" s="15" t="s">
        <v>37</v>
      </c>
      <c r="J1488" s="8">
        <v>25.849999999999699</v>
      </c>
      <c r="L1488" s="28" t="s">
        <v>37</v>
      </c>
      <c r="M1488" s="8">
        <v>24.849999999999699</v>
      </c>
      <c r="N1488" s="20" t="s">
        <v>37</v>
      </c>
      <c r="O1488" s="8">
        <v>24.849999999999699</v>
      </c>
      <c r="P1488" s="20" t="s">
        <v>36</v>
      </c>
      <c r="Q1488" s="8">
        <v>25.849999999999699</v>
      </c>
      <c r="R1488" s="20" t="s">
        <v>36</v>
      </c>
      <c r="S1488" s="8">
        <v>26.849999999999699</v>
      </c>
      <c r="T1488" s="20" t="s">
        <v>35</v>
      </c>
      <c r="U1488" s="8">
        <v>26.849999999999699</v>
      </c>
    </row>
    <row r="1489" spans="1:21">
      <c r="A1489" s="15" t="s">
        <v>37</v>
      </c>
      <c r="B1489" s="16">
        <v>18.859999999999701</v>
      </c>
      <c r="C1489" s="20" t="s">
        <v>37</v>
      </c>
      <c r="D1489" s="23">
        <v>21.859999999999701</v>
      </c>
      <c r="E1489" s="15" t="s">
        <v>36</v>
      </c>
      <c r="F1489" s="19">
        <v>22.859999999999701</v>
      </c>
      <c r="G1489" s="15" t="s">
        <v>36</v>
      </c>
      <c r="H1489" s="19">
        <v>24.859999999999701</v>
      </c>
      <c r="I1489" s="15" t="s">
        <v>37</v>
      </c>
      <c r="J1489" s="16">
        <v>25.859999999999701</v>
      </c>
      <c r="L1489" s="28" t="s">
        <v>37</v>
      </c>
      <c r="M1489" s="16">
        <v>24.859999999999701</v>
      </c>
      <c r="N1489" s="20" t="s">
        <v>37</v>
      </c>
      <c r="O1489" s="16">
        <v>24.859999999999701</v>
      </c>
      <c r="P1489" s="20" t="s">
        <v>36</v>
      </c>
      <c r="Q1489" s="16">
        <v>25.859999999999701</v>
      </c>
      <c r="R1489" s="20" t="s">
        <v>36</v>
      </c>
      <c r="S1489" s="16">
        <v>26.859999999999701</v>
      </c>
      <c r="T1489" s="20" t="s">
        <v>35</v>
      </c>
      <c r="U1489" s="16">
        <v>26.859999999999701</v>
      </c>
    </row>
    <row r="1490" spans="1:21">
      <c r="A1490" s="15" t="s">
        <v>37</v>
      </c>
      <c r="B1490" s="16">
        <v>18.869999999999699</v>
      </c>
      <c r="C1490" s="20" t="s">
        <v>37</v>
      </c>
      <c r="D1490" s="23">
        <v>21.869999999999699</v>
      </c>
      <c r="E1490" s="15" t="s">
        <v>36</v>
      </c>
      <c r="F1490" s="26">
        <v>22.869999999999699</v>
      </c>
      <c r="G1490" s="15" t="s">
        <v>36</v>
      </c>
      <c r="H1490" s="8">
        <v>24.869999999999699</v>
      </c>
      <c r="I1490" s="15" t="s">
        <v>37</v>
      </c>
      <c r="J1490" s="8">
        <v>25.869999999999699</v>
      </c>
      <c r="L1490" s="28" t="s">
        <v>37</v>
      </c>
      <c r="M1490" s="8">
        <v>24.869999999999699</v>
      </c>
      <c r="N1490" s="20" t="s">
        <v>37</v>
      </c>
      <c r="O1490" s="8">
        <v>24.869999999999699</v>
      </c>
      <c r="P1490" s="20" t="s">
        <v>36</v>
      </c>
      <c r="Q1490" s="8">
        <v>25.869999999999699</v>
      </c>
      <c r="R1490" s="20" t="s">
        <v>36</v>
      </c>
      <c r="S1490" s="8">
        <v>26.869999999999699</v>
      </c>
      <c r="T1490" s="20" t="s">
        <v>35</v>
      </c>
      <c r="U1490" s="8">
        <v>26.869999999999699</v>
      </c>
    </row>
    <row r="1491" spans="1:21">
      <c r="A1491" s="15" t="s">
        <v>37</v>
      </c>
      <c r="B1491" s="16">
        <v>18.879999999999701</v>
      </c>
      <c r="C1491" s="20" t="s">
        <v>37</v>
      </c>
      <c r="D1491" s="23">
        <v>21.879999999999701</v>
      </c>
      <c r="E1491" s="15" t="s">
        <v>36</v>
      </c>
      <c r="F1491" s="19">
        <v>22.879999999999701</v>
      </c>
      <c r="G1491" s="15" t="s">
        <v>36</v>
      </c>
      <c r="H1491" s="19">
        <v>24.879999999999701</v>
      </c>
      <c r="I1491" s="15" t="s">
        <v>37</v>
      </c>
      <c r="J1491" s="16">
        <v>25.879999999999701</v>
      </c>
      <c r="L1491" s="28" t="s">
        <v>37</v>
      </c>
      <c r="M1491" s="16">
        <v>24.879999999999701</v>
      </c>
      <c r="N1491" s="20" t="s">
        <v>37</v>
      </c>
      <c r="O1491" s="16">
        <v>24.879999999999701</v>
      </c>
      <c r="P1491" s="20" t="s">
        <v>36</v>
      </c>
      <c r="Q1491" s="16">
        <v>25.879999999999701</v>
      </c>
      <c r="R1491" s="20" t="s">
        <v>36</v>
      </c>
      <c r="S1491" s="16">
        <v>26.879999999999701</v>
      </c>
      <c r="T1491" s="20" t="s">
        <v>35</v>
      </c>
      <c r="U1491" s="16">
        <v>26.879999999999701</v>
      </c>
    </row>
    <row r="1492" spans="1:21">
      <c r="A1492" s="15" t="s">
        <v>37</v>
      </c>
      <c r="B1492" s="16">
        <v>18.889999999999699</v>
      </c>
      <c r="C1492" s="20" t="s">
        <v>37</v>
      </c>
      <c r="D1492" s="23">
        <v>21.889999999999699</v>
      </c>
      <c r="E1492" s="15" t="s">
        <v>36</v>
      </c>
      <c r="F1492" s="26">
        <v>22.889999999999699</v>
      </c>
      <c r="G1492" s="15" t="s">
        <v>36</v>
      </c>
      <c r="H1492" s="8">
        <v>24.889999999999699</v>
      </c>
      <c r="I1492" s="15" t="s">
        <v>37</v>
      </c>
      <c r="J1492" s="8">
        <v>25.889999999999699</v>
      </c>
      <c r="L1492" s="28" t="s">
        <v>37</v>
      </c>
      <c r="M1492" s="8">
        <v>24.889999999999699</v>
      </c>
      <c r="N1492" s="20" t="s">
        <v>37</v>
      </c>
      <c r="O1492" s="8">
        <v>24.889999999999699</v>
      </c>
      <c r="P1492" s="20" t="s">
        <v>36</v>
      </c>
      <c r="Q1492" s="8">
        <v>25.889999999999699</v>
      </c>
      <c r="R1492" s="20" t="s">
        <v>36</v>
      </c>
      <c r="S1492" s="8">
        <v>26.889999999999699</v>
      </c>
      <c r="T1492" s="20" t="s">
        <v>35</v>
      </c>
      <c r="U1492" s="8">
        <v>26.889999999999699</v>
      </c>
    </row>
    <row r="1493" spans="1:21">
      <c r="A1493" s="15" t="s">
        <v>37</v>
      </c>
      <c r="B1493" s="16">
        <v>18.8999999999997</v>
      </c>
      <c r="C1493" s="20" t="s">
        <v>37</v>
      </c>
      <c r="D1493" s="23">
        <v>21.8999999999997</v>
      </c>
      <c r="E1493" s="15" t="s">
        <v>36</v>
      </c>
      <c r="F1493" s="19">
        <v>22.8999999999997</v>
      </c>
      <c r="G1493" s="15" t="s">
        <v>36</v>
      </c>
      <c r="H1493" s="19">
        <v>24.8999999999997</v>
      </c>
      <c r="I1493" s="15" t="s">
        <v>37</v>
      </c>
      <c r="J1493" s="16">
        <v>25.8999999999997</v>
      </c>
      <c r="L1493" s="28" t="s">
        <v>37</v>
      </c>
      <c r="M1493" s="16">
        <v>24.8999999999997</v>
      </c>
      <c r="N1493" s="20" t="s">
        <v>37</v>
      </c>
      <c r="O1493" s="16">
        <v>24.8999999999997</v>
      </c>
      <c r="P1493" s="20" t="s">
        <v>36</v>
      </c>
      <c r="Q1493" s="16">
        <v>25.8999999999997</v>
      </c>
      <c r="R1493" s="20" t="s">
        <v>36</v>
      </c>
      <c r="S1493" s="16">
        <v>26.8999999999997</v>
      </c>
      <c r="T1493" s="20" t="s">
        <v>35</v>
      </c>
      <c r="U1493" s="16">
        <v>26.8999999999997</v>
      </c>
    </row>
    <row r="1494" spans="1:21">
      <c r="A1494" s="15" t="s">
        <v>37</v>
      </c>
      <c r="B1494" s="16">
        <v>18.909999999999702</v>
      </c>
      <c r="C1494" s="20" t="s">
        <v>37</v>
      </c>
      <c r="D1494" s="23">
        <v>21.909999999999702</v>
      </c>
      <c r="E1494" s="15" t="s">
        <v>36</v>
      </c>
      <c r="F1494" s="26">
        <v>22.909999999999702</v>
      </c>
      <c r="G1494" s="15" t="s">
        <v>37</v>
      </c>
      <c r="H1494" s="8">
        <v>24.909999999999702</v>
      </c>
      <c r="I1494" s="15" t="s">
        <v>37</v>
      </c>
      <c r="J1494" s="8">
        <v>25.909999999999702</v>
      </c>
      <c r="L1494" s="28" t="s">
        <v>37</v>
      </c>
      <c r="M1494" s="8">
        <v>24.909999999999702</v>
      </c>
      <c r="N1494" s="20" t="s">
        <v>37</v>
      </c>
      <c r="O1494" s="8">
        <v>24.909999999999702</v>
      </c>
      <c r="P1494" s="20" t="s">
        <v>36</v>
      </c>
      <c r="Q1494" s="8">
        <v>25.909999999999702</v>
      </c>
      <c r="R1494" s="20" t="s">
        <v>36</v>
      </c>
      <c r="S1494" s="8">
        <v>26.909999999999702</v>
      </c>
      <c r="T1494" s="20" t="s">
        <v>35</v>
      </c>
      <c r="U1494" s="8">
        <v>26.909999999999702</v>
      </c>
    </row>
    <row r="1495" spans="1:21">
      <c r="A1495" s="15" t="s">
        <v>37</v>
      </c>
      <c r="B1495" s="16">
        <v>18.9199999999997</v>
      </c>
      <c r="C1495" s="20" t="s">
        <v>37</v>
      </c>
      <c r="D1495" s="23">
        <v>21.9199999999997</v>
      </c>
      <c r="E1495" s="15" t="s">
        <v>36</v>
      </c>
      <c r="F1495" s="19">
        <v>22.9199999999997</v>
      </c>
      <c r="G1495" s="15" t="s">
        <v>37</v>
      </c>
      <c r="H1495" s="19">
        <v>24.9199999999997</v>
      </c>
      <c r="I1495" s="15" t="s">
        <v>37</v>
      </c>
      <c r="J1495" s="16">
        <v>25.9199999999997</v>
      </c>
      <c r="L1495" s="28" t="s">
        <v>37</v>
      </c>
      <c r="M1495" s="16">
        <v>24.9199999999997</v>
      </c>
      <c r="N1495" s="20" t="s">
        <v>37</v>
      </c>
      <c r="O1495" s="16">
        <v>24.9199999999997</v>
      </c>
      <c r="P1495" s="20" t="s">
        <v>36</v>
      </c>
      <c r="Q1495" s="16">
        <v>25.9199999999997</v>
      </c>
      <c r="R1495" s="20" t="s">
        <v>36</v>
      </c>
      <c r="S1495" s="16">
        <v>26.9199999999997</v>
      </c>
      <c r="T1495" s="20" t="s">
        <v>35</v>
      </c>
      <c r="U1495" s="16">
        <v>26.9199999999997</v>
      </c>
    </row>
    <row r="1496" spans="1:21">
      <c r="A1496" s="15" t="s">
        <v>37</v>
      </c>
      <c r="B1496" s="16">
        <v>18.929999999999701</v>
      </c>
      <c r="C1496" s="20" t="s">
        <v>37</v>
      </c>
      <c r="D1496" s="23">
        <v>21.929999999999701</v>
      </c>
      <c r="E1496" s="15" t="s">
        <v>36</v>
      </c>
      <c r="F1496" s="26">
        <v>22.929999999999701</v>
      </c>
      <c r="G1496" s="15" t="s">
        <v>37</v>
      </c>
      <c r="H1496" s="8">
        <v>24.929999999999701</v>
      </c>
      <c r="I1496" s="15" t="s">
        <v>37</v>
      </c>
      <c r="J1496" s="8">
        <v>25.929999999999701</v>
      </c>
      <c r="L1496" s="28" t="s">
        <v>37</v>
      </c>
      <c r="M1496" s="8">
        <v>24.929999999999701</v>
      </c>
      <c r="N1496" s="20" t="s">
        <v>37</v>
      </c>
      <c r="O1496" s="8">
        <v>24.929999999999701</v>
      </c>
      <c r="P1496" s="20" t="s">
        <v>36</v>
      </c>
      <c r="Q1496" s="8">
        <v>25.929999999999701</v>
      </c>
      <c r="R1496" s="20" t="s">
        <v>36</v>
      </c>
      <c r="S1496" s="8">
        <v>26.929999999999701</v>
      </c>
      <c r="T1496" s="20" t="s">
        <v>35</v>
      </c>
      <c r="U1496" s="8">
        <v>26.929999999999701</v>
      </c>
    </row>
    <row r="1497" spans="1:21">
      <c r="A1497" s="15" t="s">
        <v>37</v>
      </c>
      <c r="B1497" s="16">
        <v>18.939999999999699</v>
      </c>
      <c r="C1497" s="20" t="s">
        <v>37</v>
      </c>
      <c r="D1497" s="23">
        <v>21.939999999999699</v>
      </c>
      <c r="E1497" s="15" t="s">
        <v>36</v>
      </c>
      <c r="F1497" s="19">
        <v>22.939999999999699</v>
      </c>
      <c r="G1497" s="15" t="s">
        <v>37</v>
      </c>
      <c r="H1497" s="19">
        <v>24.939999999999699</v>
      </c>
      <c r="I1497" s="15" t="s">
        <v>37</v>
      </c>
      <c r="J1497" s="16">
        <v>25.939999999999699</v>
      </c>
      <c r="L1497" s="28" t="s">
        <v>37</v>
      </c>
      <c r="M1497" s="16">
        <v>24.939999999999699</v>
      </c>
      <c r="N1497" s="20" t="s">
        <v>37</v>
      </c>
      <c r="O1497" s="16">
        <v>24.939999999999699</v>
      </c>
      <c r="P1497" s="20" t="s">
        <v>36</v>
      </c>
      <c r="Q1497" s="16">
        <v>25.939999999999699</v>
      </c>
      <c r="R1497" s="20" t="s">
        <v>36</v>
      </c>
      <c r="S1497" s="16">
        <v>26.939999999999699</v>
      </c>
      <c r="T1497" s="20" t="s">
        <v>35</v>
      </c>
      <c r="U1497" s="16">
        <v>26.939999999999699</v>
      </c>
    </row>
    <row r="1498" spans="1:21">
      <c r="A1498" s="15" t="s">
        <v>37</v>
      </c>
      <c r="B1498" s="16">
        <v>18.949999999999701</v>
      </c>
      <c r="C1498" s="20" t="s">
        <v>37</v>
      </c>
      <c r="D1498" s="23">
        <v>21.949999999999701</v>
      </c>
      <c r="E1498" s="15" t="s">
        <v>36</v>
      </c>
      <c r="F1498" s="26">
        <v>22.949999999999701</v>
      </c>
      <c r="G1498" s="15" t="s">
        <v>37</v>
      </c>
      <c r="H1498" s="8">
        <v>24.949999999999701</v>
      </c>
      <c r="I1498" s="15" t="s">
        <v>37</v>
      </c>
      <c r="J1498" s="8">
        <v>25.949999999999701</v>
      </c>
      <c r="L1498" s="28" t="s">
        <v>37</v>
      </c>
      <c r="M1498" s="8">
        <v>24.949999999999701</v>
      </c>
      <c r="N1498" s="20" t="s">
        <v>37</v>
      </c>
      <c r="O1498" s="8">
        <v>24.949999999999701</v>
      </c>
      <c r="P1498" s="20" t="s">
        <v>36</v>
      </c>
      <c r="Q1498" s="8">
        <v>25.949999999999701</v>
      </c>
      <c r="R1498" s="20" t="s">
        <v>36</v>
      </c>
      <c r="S1498" s="8">
        <v>26.949999999999701</v>
      </c>
      <c r="T1498" s="20" t="s">
        <v>35</v>
      </c>
      <c r="U1498" s="8">
        <v>26.949999999999701</v>
      </c>
    </row>
    <row r="1499" spans="1:21">
      <c r="A1499" s="15" t="s">
        <v>37</v>
      </c>
      <c r="B1499" s="16">
        <v>18.959999999999699</v>
      </c>
      <c r="C1499" s="20" t="s">
        <v>37</v>
      </c>
      <c r="D1499" s="23">
        <v>21.959999999999699</v>
      </c>
      <c r="E1499" s="15" t="s">
        <v>36</v>
      </c>
      <c r="F1499" s="19">
        <v>22.959999999999699</v>
      </c>
      <c r="G1499" s="15" t="s">
        <v>37</v>
      </c>
      <c r="H1499" s="19">
        <v>24.959999999999699</v>
      </c>
      <c r="I1499" s="15" t="s">
        <v>37</v>
      </c>
      <c r="J1499" s="16">
        <v>25.959999999999699</v>
      </c>
      <c r="L1499" s="28" t="s">
        <v>37</v>
      </c>
      <c r="M1499" s="16">
        <v>24.959999999999699</v>
      </c>
      <c r="N1499" s="20" t="s">
        <v>37</v>
      </c>
      <c r="O1499" s="16">
        <v>24.959999999999699</v>
      </c>
      <c r="P1499" s="20" t="s">
        <v>36</v>
      </c>
      <c r="Q1499" s="16">
        <v>25.959999999999699</v>
      </c>
      <c r="R1499" s="20" t="s">
        <v>36</v>
      </c>
      <c r="S1499" s="16">
        <v>26.959999999999699</v>
      </c>
      <c r="T1499" s="20" t="s">
        <v>35</v>
      </c>
      <c r="U1499" s="16">
        <v>26.959999999999699</v>
      </c>
    </row>
    <row r="1500" spans="1:21">
      <c r="A1500" s="15" t="s">
        <v>37</v>
      </c>
      <c r="B1500" s="16">
        <v>18.9699999999997</v>
      </c>
      <c r="C1500" s="20" t="s">
        <v>37</v>
      </c>
      <c r="D1500" s="23">
        <v>21.9699999999997</v>
      </c>
      <c r="E1500" s="15" t="s">
        <v>36</v>
      </c>
      <c r="F1500" s="26">
        <v>22.9699999999997</v>
      </c>
      <c r="G1500" s="15" t="s">
        <v>37</v>
      </c>
      <c r="H1500" s="8">
        <v>24.9699999999997</v>
      </c>
      <c r="I1500" s="15" t="s">
        <v>37</v>
      </c>
      <c r="J1500" s="8">
        <v>25.9699999999997</v>
      </c>
      <c r="L1500" s="28" t="s">
        <v>37</v>
      </c>
      <c r="M1500" s="8">
        <v>24.9699999999997</v>
      </c>
      <c r="N1500" s="20" t="s">
        <v>37</v>
      </c>
      <c r="O1500" s="8">
        <v>24.9699999999997</v>
      </c>
      <c r="P1500" s="20" t="s">
        <v>36</v>
      </c>
      <c r="Q1500" s="8">
        <v>25.9699999999997</v>
      </c>
      <c r="R1500" s="20" t="s">
        <v>36</v>
      </c>
      <c r="S1500" s="8">
        <v>26.9699999999997</v>
      </c>
      <c r="T1500" s="20" t="s">
        <v>35</v>
      </c>
      <c r="U1500" s="8">
        <v>26.9699999999997</v>
      </c>
    </row>
    <row r="1501" spans="1:21">
      <c r="A1501" s="15" t="s">
        <v>37</v>
      </c>
      <c r="B1501" s="16">
        <v>18.979999999999698</v>
      </c>
      <c r="C1501" s="20" t="s">
        <v>37</v>
      </c>
      <c r="D1501" s="23">
        <v>21.979999999999698</v>
      </c>
      <c r="E1501" s="15" t="s">
        <v>36</v>
      </c>
      <c r="F1501" s="19">
        <v>22.979999999999698</v>
      </c>
      <c r="G1501" s="15" t="s">
        <v>37</v>
      </c>
      <c r="H1501" s="19">
        <v>24.979999999999698</v>
      </c>
      <c r="I1501" s="15" t="s">
        <v>37</v>
      </c>
      <c r="J1501" s="16">
        <v>25.979999999999698</v>
      </c>
      <c r="L1501" s="28" t="s">
        <v>37</v>
      </c>
      <c r="M1501" s="16">
        <v>24.979999999999698</v>
      </c>
      <c r="N1501" s="20" t="s">
        <v>37</v>
      </c>
      <c r="O1501" s="16">
        <v>24.979999999999698</v>
      </c>
      <c r="P1501" s="20" t="s">
        <v>36</v>
      </c>
      <c r="Q1501" s="16">
        <v>25.979999999999698</v>
      </c>
      <c r="R1501" s="20" t="s">
        <v>36</v>
      </c>
      <c r="S1501" s="16">
        <v>26.979999999999698</v>
      </c>
      <c r="T1501" s="20" t="s">
        <v>35</v>
      </c>
      <c r="U1501" s="16">
        <v>26.979999999999698</v>
      </c>
    </row>
    <row r="1502" spans="1:21">
      <c r="A1502" s="15" t="s">
        <v>37</v>
      </c>
      <c r="B1502" s="16">
        <v>18.9899999999997</v>
      </c>
      <c r="C1502" s="20" t="s">
        <v>37</v>
      </c>
      <c r="D1502" s="23">
        <v>21.9899999999997</v>
      </c>
      <c r="E1502" s="15" t="s">
        <v>36</v>
      </c>
      <c r="F1502" s="26">
        <v>22.9899999999997</v>
      </c>
      <c r="G1502" s="15" t="s">
        <v>37</v>
      </c>
      <c r="H1502" s="8">
        <v>24.9899999999997</v>
      </c>
      <c r="I1502" s="15" t="s">
        <v>37</v>
      </c>
      <c r="J1502" s="8">
        <v>25.9899999999997</v>
      </c>
      <c r="L1502" s="28" t="s">
        <v>37</v>
      </c>
      <c r="M1502" s="8">
        <v>24.9899999999997</v>
      </c>
      <c r="N1502" s="20" t="s">
        <v>37</v>
      </c>
      <c r="O1502" s="8">
        <v>24.9899999999997</v>
      </c>
      <c r="P1502" s="20" t="s">
        <v>36</v>
      </c>
      <c r="Q1502" s="8">
        <v>25.9899999999997</v>
      </c>
      <c r="R1502" s="20" t="s">
        <v>36</v>
      </c>
      <c r="S1502" s="8">
        <v>26.9899999999997</v>
      </c>
      <c r="T1502" s="20" t="s">
        <v>35</v>
      </c>
      <c r="U1502" s="8">
        <v>26.9899999999997</v>
      </c>
    </row>
    <row r="1503" spans="1:21">
      <c r="A1503" s="15" t="s">
        <v>37</v>
      </c>
      <c r="B1503" s="16">
        <v>18.999999999999702</v>
      </c>
      <c r="C1503" s="20" t="s">
        <v>37</v>
      </c>
      <c r="D1503" s="23">
        <v>21.999999999999702</v>
      </c>
      <c r="E1503" s="15" t="s">
        <v>36</v>
      </c>
      <c r="F1503" s="19">
        <v>22.999999999999702</v>
      </c>
      <c r="G1503" s="15" t="s">
        <v>37</v>
      </c>
      <c r="H1503" s="19">
        <v>24.999999999999702</v>
      </c>
      <c r="I1503" s="15" t="s">
        <v>37</v>
      </c>
      <c r="J1503" s="16">
        <v>25.999999999999702</v>
      </c>
      <c r="L1503" s="28" t="s">
        <v>37</v>
      </c>
      <c r="M1503" s="16">
        <v>24.999999999999702</v>
      </c>
      <c r="N1503" s="20" t="s">
        <v>37</v>
      </c>
      <c r="O1503" s="16">
        <v>24.999999999999702</v>
      </c>
      <c r="P1503" s="20" t="s">
        <v>36</v>
      </c>
      <c r="Q1503" s="16">
        <v>25.999999999999702</v>
      </c>
      <c r="R1503" s="20" t="s">
        <v>36</v>
      </c>
      <c r="S1503" s="16">
        <v>26.999999999999702</v>
      </c>
      <c r="T1503" s="20" t="s">
        <v>35</v>
      </c>
      <c r="U1503" s="16">
        <v>26.999999999999702</v>
      </c>
    </row>
    <row r="1504" spans="1:21">
      <c r="A1504" s="15" t="s">
        <v>37</v>
      </c>
      <c r="B1504" s="16">
        <v>19.0099999999997</v>
      </c>
      <c r="C1504" s="20" t="s">
        <v>37</v>
      </c>
      <c r="D1504" s="23">
        <v>22.0099999999997</v>
      </c>
      <c r="E1504" s="15" t="s">
        <v>36</v>
      </c>
      <c r="F1504" s="26">
        <v>23.0099999999997</v>
      </c>
      <c r="G1504" s="15" t="s">
        <v>37</v>
      </c>
      <c r="H1504" s="8">
        <v>25.0099999999997</v>
      </c>
      <c r="I1504" s="15" t="s">
        <v>37</v>
      </c>
      <c r="J1504" s="8">
        <v>26.0099999999997</v>
      </c>
      <c r="L1504" s="28" t="s">
        <v>37</v>
      </c>
      <c r="M1504" s="8">
        <v>25.0099999999997</v>
      </c>
      <c r="N1504" s="20" t="s">
        <v>37</v>
      </c>
      <c r="O1504" s="8">
        <v>25.0099999999997</v>
      </c>
      <c r="P1504" s="20" t="s">
        <v>36</v>
      </c>
      <c r="Q1504" s="8">
        <v>26.0099999999997</v>
      </c>
      <c r="R1504" s="20" t="s">
        <v>36</v>
      </c>
      <c r="S1504" s="8">
        <v>27.0099999999997</v>
      </c>
      <c r="T1504" s="20" t="s">
        <v>35</v>
      </c>
      <c r="U1504" s="8">
        <v>27.0099999999997</v>
      </c>
    </row>
    <row r="1505" spans="1:21">
      <c r="A1505" s="15" t="s">
        <v>37</v>
      </c>
      <c r="B1505" s="16">
        <v>19.019999999999701</v>
      </c>
      <c r="C1505" s="20" t="s">
        <v>37</v>
      </c>
      <c r="D1505" s="23">
        <v>22.019999999999701</v>
      </c>
      <c r="E1505" s="15" t="s">
        <v>36</v>
      </c>
      <c r="F1505" s="19">
        <v>23.019999999999701</v>
      </c>
      <c r="G1505" s="15" t="s">
        <v>37</v>
      </c>
      <c r="H1505" s="19">
        <v>25.019999999999701</v>
      </c>
      <c r="I1505" s="15" t="s">
        <v>37</v>
      </c>
      <c r="J1505" s="16">
        <v>26.019999999999701</v>
      </c>
      <c r="L1505" s="28" t="s">
        <v>37</v>
      </c>
      <c r="M1505" s="16">
        <v>25.019999999999701</v>
      </c>
      <c r="N1505" s="20" t="s">
        <v>37</v>
      </c>
      <c r="O1505" s="16">
        <v>25.019999999999701</v>
      </c>
      <c r="P1505" s="20" t="s">
        <v>36</v>
      </c>
      <c r="Q1505" s="16">
        <v>26.019999999999701</v>
      </c>
      <c r="R1505" s="20" t="s">
        <v>36</v>
      </c>
      <c r="S1505" s="16">
        <v>27.019999999999701</v>
      </c>
      <c r="T1505" s="20" t="s">
        <v>35</v>
      </c>
      <c r="U1505" s="16">
        <v>27.019999999999701</v>
      </c>
    </row>
    <row r="1506" spans="1:21">
      <c r="A1506" s="15" t="s">
        <v>37</v>
      </c>
      <c r="B1506" s="16">
        <v>19.029999999999699</v>
      </c>
      <c r="C1506" s="20" t="s">
        <v>37</v>
      </c>
      <c r="D1506" s="23">
        <v>22.029999999999699</v>
      </c>
      <c r="E1506" s="15" t="s">
        <v>36</v>
      </c>
      <c r="F1506" s="26">
        <v>23.029999999999699</v>
      </c>
      <c r="G1506" s="15" t="s">
        <v>37</v>
      </c>
      <c r="H1506" s="8">
        <v>25.029999999999699</v>
      </c>
      <c r="I1506" s="15" t="s">
        <v>37</v>
      </c>
      <c r="J1506" s="8">
        <v>26.029999999999699</v>
      </c>
      <c r="L1506" s="28" t="s">
        <v>37</v>
      </c>
      <c r="M1506" s="8">
        <v>25.029999999999699</v>
      </c>
      <c r="N1506" s="20" t="s">
        <v>37</v>
      </c>
      <c r="O1506" s="8">
        <v>25.029999999999699</v>
      </c>
      <c r="P1506" s="20" t="s">
        <v>36</v>
      </c>
      <c r="Q1506" s="8">
        <v>26.029999999999699</v>
      </c>
      <c r="R1506" s="20" t="s">
        <v>36</v>
      </c>
      <c r="S1506" s="8">
        <v>27.029999999999699</v>
      </c>
      <c r="T1506" s="20" t="s">
        <v>35</v>
      </c>
      <c r="U1506" s="8">
        <v>27.029999999999699</v>
      </c>
    </row>
    <row r="1507" spans="1:21">
      <c r="A1507" s="15" t="s">
        <v>37</v>
      </c>
      <c r="B1507" s="16">
        <v>19.039999999999701</v>
      </c>
      <c r="C1507" s="20" t="s">
        <v>37</v>
      </c>
      <c r="D1507" s="23">
        <v>22.039999999999701</v>
      </c>
      <c r="E1507" s="15" t="s">
        <v>36</v>
      </c>
      <c r="F1507" s="19">
        <v>23.039999999999701</v>
      </c>
      <c r="G1507" s="15" t="s">
        <v>37</v>
      </c>
      <c r="H1507" s="19">
        <v>25.039999999999701</v>
      </c>
      <c r="I1507" s="15" t="s">
        <v>37</v>
      </c>
      <c r="J1507" s="16">
        <v>26.039999999999701</v>
      </c>
      <c r="L1507" s="28" t="s">
        <v>37</v>
      </c>
      <c r="M1507" s="16">
        <v>25.039999999999701</v>
      </c>
      <c r="N1507" s="20" t="s">
        <v>37</v>
      </c>
      <c r="O1507" s="16">
        <v>25.039999999999701</v>
      </c>
      <c r="P1507" s="20" t="s">
        <v>36</v>
      </c>
      <c r="Q1507" s="16">
        <v>26.039999999999701</v>
      </c>
      <c r="R1507" s="20" t="s">
        <v>36</v>
      </c>
      <c r="S1507" s="16">
        <v>27.039999999999701</v>
      </c>
      <c r="T1507" s="20" t="s">
        <v>35</v>
      </c>
      <c r="U1507" s="16">
        <v>27.039999999999701</v>
      </c>
    </row>
    <row r="1508" spans="1:21">
      <c r="A1508" s="15" t="s">
        <v>37</v>
      </c>
      <c r="B1508" s="16">
        <v>19.049999999999699</v>
      </c>
      <c r="C1508" s="20" t="s">
        <v>37</v>
      </c>
      <c r="D1508" s="23">
        <v>22.049999999999699</v>
      </c>
      <c r="E1508" s="15" t="s">
        <v>36</v>
      </c>
      <c r="F1508" s="26">
        <v>23.049999999999699</v>
      </c>
      <c r="G1508" s="15" t="s">
        <v>37</v>
      </c>
      <c r="H1508" s="8">
        <v>25.049999999999699</v>
      </c>
      <c r="I1508" s="15" t="s">
        <v>37</v>
      </c>
      <c r="J1508" s="8">
        <v>26.049999999999699</v>
      </c>
      <c r="L1508" s="28" t="s">
        <v>37</v>
      </c>
      <c r="M1508" s="8">
        <v>25.049999999999699</v>
      </c>
      <c r="N1508" s="20" t="s">
        <v>37</v>
      </c>
      <c r="O1508" s="8">
        <v>25.049999999999699</v>
      </c>
      <c r="P1508" s="20" t="s">
        <v>36</v>
      </c>
      <c r="Q1508" s="8">
        <v>26.049999999999699</v>
      </c>
      <c r="R1508" s="20" t="s">
        <v>36</v>
      </c>
      <c r="S1508" s="8">
        <v>27.049999999999699</v>
      </c>
      <c r="T1508" s="20" t="s">
        <v>35</v>
      </c>
      <c r="U1508" s="8">
        <v>27.049999999999699</v>
      </c>
    </row>
    <row r="1509" spans="1:21">
      <c r="A1509" s="15" t="s">
        <v>37</v>
      </c>
      <c r="B1509" s="16">
        <v>19.0599999999997</v>
      </c>
      <c r="C1509" s="20" t="s">
        <v>37</v>
      </c>
      <c r="D1509" s="23">
        <v>22.0599999999997</v>
      </c>
      <c r="E1509" s="15" t="s">
        <v>36</v>
      </c>
      <c r="F1509" s="19">
        <v>23.0599999999997</v>
      </c>
      <c r="G1509" s="15" t="s">
        <v>37</v>
      </c>
      <c r="H1509" s="19">
        <v>25.0599999999997</v>
      </c>
      <c r="I1509" s="15" t="s">
        <v>37</v>
      </c>
      <c r="J1509" s="16">
        <v>26.0599999999997</v>
      </c>
      <c r="L1509" s="28" t="s">
        <v>37</v>
      </c>
      <c r="M1509" s="16">
        <v>25.0599999999997</v>
      </c>
      <c r="N1509" s="20" t="s">
        <v>37</v>
      </c>
      <c r="O1509" s="16">
        <v>25.0599999999997</v>
      </c>
      <c r="P1509" s="20" t="s">
        <v>36</v>
      </c>
      <c r="Q1509" s="16">
        <v>26.0599999999997</v>
      </c>
      <c r="R1509" s="20" t="s">
        <v>36</v>
      </c>
      <c r="S1509" s="16">
        <v>27.0599999999997</v>
      </c>
      <c r="T1509" s="20" t="s">
        <v>35</v>
      </c>
      <c r="U1509" s="16">
        <v>27.0599999999997</v>
      </c>
    </row>
    <row r="1510" spans="1:21">
      <c r="A1510" s="15" t="s">
        <v>37</v>
      </c>
      <c r="B1510" s="16">
        <v>19.069999999999698</v>
      </c>
      <c r="C1510" s="20" t="s">
        <v>37</v>
      </c>
      <c r="D1510" s="23">
        <v>22.069999999999698</v>
      </c>
      <c r="E1510" s="15" t="s">
        <v>36</v>
      </c>
      <c r="F1510" s="26">
        <v>23.069999999999698</v>
      </c>
      <c r="G1510" s="15" t="s">
        <v>37</v>
      </c>
      <c r="H1510" s="8">
        <v>25.069999999999698</v>
      </c>
      <c r="I1510" s="15" t="s">
        <v>37</v>
      </c>
      <c r="J1510" s="8">
        <v>26.069999999999698</v>
      </c>
      <c r="L1510" s="28" t="s">
        <v>37</v>
      </c>
      <c r="M1510" s="8">
        <v>25.069999999999698</v>
      </c>
      <c r="N1510" s="20" t="s">
        <v>37</v>
      </c>
      <c r="O1510" s="8">
        <v>25.069999999999698</v>
      </c>
      <c r="P1510" s="20" t="s">
        <v>36</v>
      </c>
      <c r="Q1510" s="8">
        <v>26.069999999999698</v>
      </c>
      <c r="R1510" s="20" t="s">
        <v>36</v>
      </c>
      <c r="S1510" s="8">
        <v>27.069999999999698</v>
      </c>
      <c r="T1510" s="20" t="s">
        <v>35</v>
      </c>
      <c r="U1510" s="8">
        <v>27.069999999999698</v>
      </c>
    </row>
    <row r="1511" spans="1:21">
      <c r="A1511" s="15" t="s">
        <v>37</v>
      </c>
      <c r="B1511" s="16">
        <v>19.0799999999997</v>
      </c>
      <c r="C1511" s="20" t="s">
        <v>37</v>
      </c>
      <c r="D1511" s="23">
        <v>22.0799999999997</v>
      </c>
      <c r="E1511" s="15" t="s">
        <v>36</v>
      </c>
      <c r="F1511" s="19">
        <v>23.0799999999997</v>
      </c>
      <c r="G1511" s="15" t="s">
        <v>37</v>
      </c>
      <c r="H1511" s="19">
        <v>25.0799999999997</v>
      </c>
      <c r="I1511" s="15" t="s">
        <v>37</v>
      </c>
      <c r="J1511" s="16">
        <v>26.0799999999997</v>
      </c>
      <c r="L1511" s="28" t="s">
        <v>37</v>
      </c>
      <c r="M1511" s="16">
        <v>25.0799999999997</v>
      </c>
      <c r="N1511" s="20" t="s">
        <v>37</v>
      </c>
      <c r="O1511" s="16">
        <v>25.0799999999997</v>
      </c>
      <c r="P1511" s="20" t="s">
        <v>36</v>
      </c>
      <c r="Q1511" s="16">
        <v>26.0799999999997</v>
      </c>
      <c r="R1511" s="20" t="s">
        <v>36</v>
      </c>
      <c r="S1511" s="16">
        <v>27.0799999999997</v>
      </c>
      <c r="T1511" s="20" t="s">
        <v>35</v>
      </c>
      <c r="U1511" s="16">
        <v>27.0799999999997</v>
      </c>
    </row>
    <row r="1512" spans="1:21">
      <c r="A1512" s="15" t="s">
        <v>37</v>
      </c>
      <c r="B1512" s="16">
        <v>19.089999999999701</v>
      </c>
      <c r="C1512" s="20" t="s">
        <v>37</v>
      </c>
      <c r="D1512" s="23">
        <v>22.089999999999701</v>
      </c>
      <c r="E1512" s="15" t="s">
        <v>36</v>
      </c>
      <c r="F1512" s="26">
        <v>23.089999999999701</v>
      </c>
      <c r="G1512" s="15" t="s">
        <v>37</v>
      </c>
      <c r="H1512" s="8">
        <v>25.089999999999701</v>
      </c>
      <c r="I1512" s="15" t="s">
        <v>37</v>
      </c>
      <c r="J1512" s="8">
        <v>26.089999999999701</v>
      </c>
      <c r="L1512" s="28" t="s">
        <v>37</v>
      </c>
      <c r="M1512" s="8">
        <v>25.089999999999701</v>
      </c>
      <c r="N1512" s="20" t="s">
        <v>37</v>
      </c>
      <c r="O1512" s="8">
        <v>25.089999999999701</v>
      </c>
      <c r="P1512" s="20" t="s">
        <v>36</v>
      </c>
      <c r="Q1512" s="8">
        <v>26.089999999999701</v>
      </c>
      <c r="R1512" s="20" t="s">
        <v>36</v>
      </c>
      <c r="S1512" s="8">
        <v>27.089999999999701</v>
      </c>
      <c r="T1512" s="20" t="s">
        <v>35</v>
      </c>
      <c r="U1512" s="8">
        <v>27.089999999999701</v>
      </c>
    </row>
    <row r="1513" spans="1:21">
      <c r="A1513" s="15" t="s">
        <v>37</v>
      </c>
      <c r="B1513" s="16">
        <v>19.099999999999699</v>
      </c>
      <c r="C1513" s="20" t="s">
        <v>37</v>
      </c>
      <c r="D1513" s="23">
        <v>22.099999999999699</v>
      </c>
      <c r="E1513" s="15" t="s">
        <v>36</v>
      </c>
      <c r="F1513" s="19">
        <v>23.099999999999699</v>
      </c>
      <c r="G1513" s="15" t="s">
        <v>37</v>
      </c>
      <c r="H1513" s="19">
        <v>25.099999999999699</v>
      </c>
      <c r="I1513" s="15" t="s">
        <v>37</v>
      </c>
      <c r="J1513" s="16">
        <v>26.099999999999699</v>
      </c>
      <c r="L1513" s="28" t="s">
        <v>37</v>
      </c>
      <c r="M1513" s="16">
        <v>25.099999999999699</v>
      </c>
      <c r="N1513" s="20" t="s">
        <v>37</v>
      </c>
      <c r="O1513" s="16">
        <v>25.099999999999699</v>
      </c>
      <c r="P1513" s="20" t="s">
        <v>36</v>
      </c>
      <c r="Q1513" s="16">
        <v>26.099999999999699</v>
      </c>
      <c r="R1513" s="20" t="s">
        <v>36</v>
      </c>
      <c r="S1513" s="16">
        <v>27.099999999999699</v>
      </c>
      <c r="T1513" s="20" t="s">
        <v>35</v>
      </c>
      <c r="U1513" s="16">
        <v>27.099999999999699</v>
      </c>
    </row>
    <row r="1514" spans="1:21">
      <c r="A1514" s="15" t="s">
        <v>37</v>
      </c>
      <c r="B1514" s="16">
        <v>19.109999999999701</v>
      </c>
      <c r="C1514" s="20" t="s">
        <v>37</v>
      </c>
      <c r="D1514" s="23">
        <v>22.109999999999701</v>
      </c>
      <c r="E1514" s="15" t="s">
        <v>36</v>
      </c>
      <c r="F1514" s="26">
        <v>23.109999999999701</v>
      </c>
      <c r="G1514" s="15" t="s">
        <v>37</v>
      </c>
      <c r="H1514" s="8">
        <v>25.109999999999701</v>
      </c>
      <c r="I1514" s="15" t="s">
        <v>37</v>
      </c>
      <c r="J1514" s="8">
        <v>26.109999999999701</v>
      </c>
      <c r="L1514" s="28" t="s">
        <v>37</v>
      </c>
      <c r="M1514" s="8">
        <v>25.109999999999701</v>
      </c>
      <c r="N1514" s="20" t="s">
        <v>37</v>
      </c>
      <c r="O1514" s="8">
        <v>25.109999999999701</v>
      </c>
      <c r="P1514" s="20" t="s">
        <v>36</v>
      </c>
      <c r="Q1514" s="8">
        <v>26.109999999999701</v>
      </c>
      <c r="R1514" s="20" t="s">
        <v>36</v>
      </c>
      <c r="S1514" s="8">
        <v>27.109999999999701</v>
      </c>
      <c r="T1514" s="20" t="s">
        <v>35</v>
      </c>
      <c r="U1514" s="8">
        <v>27.109999999999701</v>
      </c>
    </row>
    <row r="1515" spans="1:21">
      <c r="A1515" s="15" t="s">
        <v>37</v>
      </c>
      <c r="B1515" s="16">
        <v>19.119999999999699</v>
      </c>
      <c r="C1515" s="20" t="s">
        <v>37</v>
      </c>
      <c r="D1515" s="23">
        <v>22.119999999999699</v>
      </c>
      <c r="E1515" s="15" t="s">
        <v>36</v>
      </c>
      <c r="F1515" s="19">
        <v>23.119999999999699</v>
      </c>
      <c r="G1515" s="15" t="s">
        <v>37</v>
      </c>
      <c r="H1515" s="19">
        <v>25.119999999999699</v>
      </c>
      <c r="I1515" s="15" t="s">
        <v>37</v>
      </c>
      <c r="J1515" s="16">
        <v>26.119999999999699</v>
      </c>
      <c r="L1515" s="28" t="s">
        <v>37</v>
      </c>
      <c r="M1515" s="16">
        <v>25.119999999999699</v>
      </c>
      <c r="N1515" s="20" t="s">
        <v>37</v>
      </c>
      <c r="O1515" s="16">
        <v>25.119999999999699</v>
      </c>
      <c r="P1515" s="20" t="s">
        <v>36</v>
      </c>
      <c r="Q1515" s="16">
        <v>26.119999999999699</v>
      </c>
      <c r="R1515" s="20" t="s">
        <v>36</v>
      </c>
      <c r="S1515" s="16">
        <v>27.119999999999699</v>
      </c>
      <c r="T1515" s="20" t="s">
        <v>35</v>
      </c>
      <c r="U1515" s="16">
        <v>27.119999999999699</v>
      </c>
    </row>
    <row r="1516" spans="1:21">
      <c r="A1516" s="15" t="s">
        <v>37</v>
      </c>
      <c r="B1516" s="16">
        <v>19.129999999999701</v>
      </c>
      <c r="C1516" s="20" t="s">
        <v>37</v>
      </c>
      <c r="D1516" s="23">
        <v>22.129999999999701</v>
      </c>
      <c r="E1516" s="15" t="s">
        <v>36</v>
      </c>
      <c r="F1516" s="26">
        <v>23.129999999999701</v>
      </c>
      <c r="G1516" s="15" t="s">
        <v>37</v>
      </c>
      <c r="H1516" s="8">
        <v>25.129999999999701</v>
      </c>
      <c r="I1516" s="15" t="s">
        <v>37</v>
      </c>
      <c r="J1516" s="8">
        <v>26.129999999999701</v>
      </c>
      <c r="L1516" s="28" t="s">
        <v>37</v>
      </c>
      <c r="M1516" s="8">
        <v>25.129999999999701</v>
      </c>
      <c r="N1516" s="20" t="s">
        <v>37</v>
      </c>
      <c r="O1516" s="8">
        <v>25.129999999999701</v>
      </c>
      <c r="P1516" s="20" t="s">
        <v>36</v>
      </c>
      <c r="Q1516" s="8">
        <v>26.129999999999701</v>
      </c>
      <c r="R1516" s="20" t="s">
        <v>36</v>
      </c>
      <c r="S1516" s="8">
        <v>27.129999999999701</v>
      </c>
      <c r="T1516" s="20" t="s">
        <v>35</v>
      </c>
      <c r="U1516" s="8">
        <v>27.129999999999701</v>
      </c>
    </row>
    <row r="1517" spans="1:21">
      <c r="A1517" s="15" t="s">
        <v>37</v>
      </c>
      <c r="B1517" s="16">
        <v>19.139999999999699</v>
      </c>
      <c r="C1517" s="20" t="s">
        <v>37</v>
      </c>
      <c r="D1517" s="23">
        <v>22.139999999999699</v>
      </c>
      <c r="E1517" s="15" t="s">
        <v>36</v>
      </c>
      <c r="F1517" s="19">
        <v>23.139999999999699</v>
      </c>
      <c r="G1517" s="15" t="s">
        <v>37</v>
      </c>
      <c r="H1517" s="19">
        <v>25.139999999999699</v>
      </c>
      <c r="I1517" s="15" t="s">
        <v>37</v>
      </c>
      <c r="J1517" s="16">
        <v>26.139999999999699</v>
      </c>
      <c r="L1517" s="28" t="s">
        <v>37</v>
      </c>
      <c r="M1517" s="16">
        <v>25.139999999999699</v>
      </c>
      <c r="N1517" s="20" t="s">
        <v>37</v>
      </c>
      <c r="O1517" s="16">
        <v>25.139999999999699</v>
      </c>
      <c r="P1517" s="20" t="s">
        <v>36</v>
      </c>
      <c r="Q1517" s="16">
        <v>26.139999999999699</v>
      </c>
      <c r="R1517" s="20" t="s">
        <v>36</v>
      </c>
      <c r="S1517" s="16">
        <v>27.139999999999699</v>
      </c>
      <c r="T1517" s="20" t="s">
        <v>35</v>
      </c>
      <c r="U1517" s="16">
        <v>27.139999999999699</v>
      </c>
    </row>
    <row r="1518" spans="1:21">
      <c r="A1518" s="15" t="s">
        <v>37</v>
      </c>
      <c r="B1518" s="16">
        <v>19.1499999999997</v>
      </c>
      <c r="C1518" s="20" t="s">
        <v>37</v>
      </c>
      <c r="D1518" s="23">
        <v>22.1499999999997</v>
      </c>
      <c r="E1518" s="15" t="s">
        <v>36</v>
      </c>
      <c r="F1518" s="26">
        <v>23.1499999999997</v>
      </c>
      <c r="G1518" s="15" t="s">
        <v>37</v>
      </c>
      <c r="H1518" s="8">
        <v>25.1499999999997</v>
      </c>
      <c r="I1518" s="15" t="s">
        <v>37</v>
      </c>
      <c r="J1518" s="8">
        <v>26.1499999999997</v>
      </c>
      <c r="L1518" s="28" t="s">
        <v>37</v>
      </c>
      <c r="M1518" s="8">
        <v>25.1499999999997</v>
      </c>
      <c r="N1518" s="20" t="s">
        <v>37</v>
      </c>
      <c r="O1518" s="8">
        <v>25.1499999999997</v>
      </c>
      <c r="P1518" s="20" t="s">
        <v>36</v>
      </c>
      <c r="Q1518" s="8">
        <v>26.1499999999997</v>
      </c>
      <c r="R1518" s="20" t="s">
        <v>36</v>
      </c>
      <c r="S1518" s="8">
        <v>27.1499999999997</v>
      </c>
      <c r="T1518" s="20" t="s">
        <v>35</v>
      </c>
      <c r="U1518" s="8">
        <v>27.1499999999997</v>
      </c>
    </row>
    <row r="1519" spans="1:21">
      <c r="A1519" s="15" t="s">
        <v>37</v>
      </c>
      <c r="B1519" s="16">
        <v>19.159999999999702</v>
      </c>
      <c r="C1519" s="20" t="s">
        <v>37</v>
      </c>
      <c r="D1519" s="23">
        <v>22.159999999999702</v>
      </c>
      <c r="E1519" s="15" t="s">
        <v>36</v>
      </c>
      <c r="F1519" s="19">
        <v>23.159999999999702</v>
      </c>
      <c r="G1519" s="15" t="s">
        <v>37</v>
      </c>
      <c r="H1519" s="19">
        <v>25.159999999999702</v>
      </c>
      <c r="I1519" s="15" t="s">
        <v>37</v>
      </c>
      <c r="J1519" s="16">
        <v>26.159999999999702</v>
      </c>
      <c r="L1519" s="28" t="s">
        <v>37</v>
      </c>
      <c r="M1519" s="16">
        <v>25.159999999999702</v>
      </c>
      <c r="N1519" s="20" t="s">
        <v>37</v>
      </c>
      <c r="O1519" s="16">
        <v>25.159999999999702</v>
      </c>
      <c r="P1519" s="20" t="s">
        <v>36</v>
      </c>
      <c r="Q1519" s="16">
        <v>26.159999999999702</v>
      </c>
      <c r="R1519" s="20" t="s">
        <v>36</v>
      </c>
      <c r="S1519" s="16">
        <v>27.159999999999702</v>
      </c>
      <c r="T1519" s="20" t="s">
        <v>35</v>
      </c>
      <c r="U1519" s="16">
        <v>27.159999999999702</v>
      </c>
    </row>
    <row r="1520" spans="1:21">
      <c r="A1520" s="15" t="s">
        <v>37</v>
      </c>
      <c r="B1520" s="16">
        <v>19.1699999999997</v>
      </c>
      <c r="C1520" s="20" t="s">
        <v>37</v>
      </c>
      <c r="D1520" s="23">
        <v>22.1699999999997</v>
      </c>
      <c r="E1520" s="15" t="s">
        <v>36</v>
      </c>
      <c r="F1520" s="26">
        <v>23.1699999999997</v>
      </c>
      <c r="G1520" s="15" t="s">
        <v>37</v>
      </c>
      <c r="H1520" s="8">
        <v>25.1699999999997</v>
      </c>
      <c r="I1520" s="15" t="s">
        <v>37</v>
      </c>
      <c r="J1520" s="8">
        <v>26.1699999999997</v>
      </c>
      <c r="L1520" s="28" t="s">
        <v>37</v>
      </c>
      <c r="M1520" s="8">
        <v>25.1699999999997</v>
      </c>
      <c r="N1520" s="20" t="s">
        <v>37</v>
      </c>
      <c r="O1520" s="8">
        <v>25.1699999999997</v>
      </c>
      <c r="P1520" s="20" t="s">
        <v>36</v>
      </c>
      <c r="Q1520" s="8">
        <v>26.1699999999997</v>
      </c>
      <c r="R1520" s="20" t="s">
        <v>36</v>
      </c>
      <c r="S1520" s="8">
        <v>27.1699999999997</v>
      </c>
      <c r="T1520" s="20" t="s">
        <v>35</v>
      </c>
      <c r="U1520" s="8">
        <v>27.1699999999997</v>
      </c>
    </row>
    <row r="1521" spans="1:21">
      <c r="A1521" s="15" t="s">
        <v>37</v>
      </c>
      <c r="B1521" s="16">
        <v>19.179999999999701</v>
      </c>
      <c r="C1521" s="20" t="s">
        <v>37</v>
      </c>
      <c r="D1521" s="23">
        <v>22.179999999999701</v>
      </c>
      <c r="E1521" s="15" t="s">
        <v>36</v>
      </c>
      <c r="F1521" s="19">
        <v>23.179999999999701</v>
      </c>
      <c r="G1521" s="15" t="s">
        <v>37</v>
      </c>
      <c r="H1521" s="19">
        <v>25.179999999999701</v>
      </c>
      <c r="I1521" s="15" t="s">
        <v>37</v>
      </c>
      <c r="J1521" s="16">
        <v>26.179999999999701</v>
      </c>
      <c r="L1521" s="28" t="s">
        <v>37</v>
      </c>
      <c r="M1521" s="16">
        <v>25.179999999999701</v>
      </c>
      <c r="N1521" s="20" t="s">
        <v>37</v>
      </c>
      <c r="O1521" s="16">
        <v>25.179999999999701</v>
      </c>
      <c r="P1521" s="20" t="s">
        <v>36</v>
      </c>
      <c r="Q1521" s="16">
        <v>26.179999999999701</v>
      </c>
      <c r="R1521" s="20" t="s">
        <v>36</v>
      </c>
      <c r="S1521" s="16">
        <v>27.179999999999701</v>
      </c>
      <c r="T1521" s="20" t="s">
        <v>35</v>
      </c>
      <c r="U1521" s="16">
        <v>27.179999999999701</v>
      </c>
    </row>
    <row r="1522" spans="1:21">
      <c r="A1522" s="15" t="s">
        <v>37</v>
      </c>
      <c r="B1522" s="16">
        <v>19.189999999999699</v>
      </c>
      <c r="C1522" s="20" t="s">
        <v>37</v>
      </c>
      <c r="D1522" s="23">
        <v>22.189999999999699</v>
      </c>
      <c r="E1522" s="15" t="s">
        <v>36</v>
      </c>
      <c r="F1522" s="26">
        <v>23.189999999999699</v>
      </c>
      <c r="G1522" s="15" t="s">
        <v>37</v>
      </c>
      <c r="H1522" s="8">
        <v>25.189999999999699</v>
      </c>
      <c r="I1522" s="15" t="s">
        <v>37</v>
      </c>
      <c r="J1522" s="8">
        <v>26.189999999999699</v>
      </c>
      <c r="L1522" s="28" t="s">
        <v>37</v>
      </c>
      <c r="M1522" s="8">
        <v>25.189999999999699</v>
      </c>
      <c r="N1522" s="20" t="s">
        <v>37</v>
      </c>
      <c r="O1522" s="8">
        <v>25.189999999999699</v>
      </c>
      <c r="P1522" s="20" t="s">
        <v>36</v>
      </c>
      <c r="Q1522" s="8">
        <v>26.189999999999699</v>
      </c>
      <c r="R1522" s="20" t="s">
        <v>36</v>
      </c>
      <c r="S1522" s="8">
        <v>27.189999999999699</v>
      </c>
      <c r="T1522" s="20" t="s">
        <v>35</v>
      </c>
      <c r="U1522" s="8">
        <v>27.189999999999699</v>
      </c>
    </row>
    <row r="1523" spans="1:21">
      <c r="A1523" s="15" t="s">
        <v>37</v>
      </c>
      <c r="B1523" s="16">
        <v>19.199999999999701</v>
      </c>
      <c r="C1523" s="20" t="s">
        <v>37</v>
      </c>
      <c r="D1523" s="23">
        <v>22.199999999999701</v>
      </c>
      <c r="E1523" s="15" t="s">
        <v>36</v>
      </c>
      <c r="F1523" s="19">
        <v>23.199999999999701</v>
      </c>
      <c r="G1523" s="15" t="s">
        <v>37</v>
      </c>
      <c r="H1523" s="19">
        <v>25.199999999999701</v>
      </c>
      <c r="I1523" s="15" t="s">
        <v>37</v>
      </c>
      <c r="J1523" s="16">
        <v>26.199999999999701</v>
      </c>
      <c r="L1523" s="28" t="s">
        <v>37</v>
      </c>
      <c r="M1523" s="16">
        <v>25.199999999999701</v>
      </c>
      <c r="N1523" s="20" t="s">
        <v>37</v>
      </c>
      <c r="O1523" s="16">
        <v>25.199999999999701</v>
      </c>
      <c r="P1523" s="20" t="s">
        <v>36</v>
      </c>
      <c r="Q1523" s="16">
        <v>26.199999999999701</v>
      </c>
      <c r="R1523" s="20" t="s">
        <v>36</v>
      </c>
      <c r="S1523" s="16">
        <v>27.199999999999701</v>
      </c>
      <c r="T1523" s="20" t="s">
        <v>35</v>
      </c>
      <c r="U1523" s="16">
        <v>27.199999999999701</v>
      </c>
    </row>
    <row r="1524" spans="1:21">
      <c r="A1524" s="15" t="s">
        <v>37</v>
      </c>
      <c r="B1524" s="16">
        <v>19.209999999999699</v>
      </c>
      <c r="C1524" s="20" t="s">
        <v>37</v>
      </c>
      <c r="D1524" s="23">
        <v>22.209999999999699</v>
      </c>
      <c r="E1524" s="15" t="s">
        <v>36</v>
      </c>
      <c r="F1524" s="26">
        <v>23.209999999999699</v>
      </c>
      <c r="G1524" s="15" t="s">
        <v>37</v>
      </c>
      <c r="H1524" s="8">
        <v>25.209999999999699</v>
      </c>
      <c r="I1524" s="15" t="s">
        <v>37</v>
      </c>
      <c r="J1524" s="8">
        <v>26.209999999999699</v>
      </c>
      <c r="L1524" s="28" t="s">
        <v>37</v>
      </c>
      <c r="M1524" s="8">
        <v>25.209999999999699</v>
      </c>
      <c r="N1524" s="20" t="s">
        <v>37</v>
      </c>
      <c r="O1524" s="8">
        <v>25.209999999999699</v>
      </c>
      <c r="P1524" s="20" t="s">
        <v>36</v>
      </c>
      <c r="Q1524" s="8">
        <v>26.209999999999699</v>
      </c>
      <c r="R1524" s="20" t="s">
        <v>36</v>
      </c>
      <c r="S1524" s="8">
        <v>27.209999999999699</v>
      </c>
      <c r="T1524" s="20" t="s">
        <v>35</v>
      </c>
      <c r="U1524" s="8">
        <v>27.209999999999699</v>
      </c>
    </row>
    <row r="1525" spans="1:21">
      <c r="A1525" s="15" t="s">
        <v>37</v>
      </c>
      <c r="B1525" s="16">
        <v>19.2199999999997</v>
      </c>
      <c r="C1525" s="20" t="s">
        <v>37</v>
      </c>
      <c r="D1525" s="23">
        <v>22.2199999999997</v>
      </c>
      <c r="E1525" s="15" t="s">
        <v>36</v>
      </c>
      <c r="F1525" s="19">
        <v>23.2199999999997</v>
      </c>
      <c r="G1525" s="15" t="s">
        <v>37</v>
      </c>
      <c r="H1525" s="19">
        <v>25.2199999999997</v>
      </c>
      <c r="I1525" s="15" t="s">
        <v>37</v>
      </c>
      <c r="J1525" s="16">
        <v>26.2199999999997</v>
      </c>
      <c r="L1525" s="28" t="s">
        <v>37</v>
      </c>
      <c r="M1525" s="16">
        <v>25.2199999999997</v>
      </c>
      <c r="N1525" s="20" t="s">
        <v>37</v>
      </c>
      <c r="O1525" s="16">
        <v>25.2199999999997</v>
      </c>
      <c r="P1525" s="20" t="s">
        <v>36</v>
      </c>
      <c r="Q1525" s="16">
        <v>26.2199999999997</v>
      </c>
      <c r="R1525" s="20" t="s">
        <v>36</v>
      </c>
      <c r="S1525" s="16">
        <v>27.2199999999997</v>
      </c>
      <c r="T1525" s="20" t="s">
        <v>35</v>
      </c>
      <c r="U1525" s="16">
        <v>27.2199999999997</v>
      </c>
    </row>
    <row r="1526" spans="1:21">
      <c r="A1526" s="15" t="s">
        <v>37</v>
      </c>
      <c r="B1526" s="16">
        <v>19.229999999999698</v>
      </c>
      <c r="C1526" s="20" t="s">
        <v>37</v>
      </c>
      <c r="D1526" s="23">
        <v>22.229999999999698</v>
      </c>
      <c r="E1526" s="15" t="s">
        <v>36</v>
      </c>
      <c r="F1526" s="26">
        <v>23.229999999999698</v>
      </c>
      <c r="G1526" s="15" t="s">
        <v>37</v>
      </c>
      <c r="H1526" s="8">
        <v>25.229999999999698</v>
      </c>
      <c r="I1526" s="15" t="s">
        <v>37</v>
      </c>
      <c r="J1526" s="8">
        <v>26.229999999999698</v>
      </c>
      <c r="L1526" s="28" t="s">
        <v>37</v>
      </c>
      <c r="M1526" s="8">
        <v>25.229999999999698</v>
      </c>
      <c r="N1526" s="20" t="s">
        <v>37</v>
      </c>
      <c r="O1526" s="8">
        <v>25.229999999999698</v>
      </c>
      <c r="P1526" s="20" t="s">
        <v>36</v>
      </c>
      <c r="Q1526" s="8">
        <v>26.229999999999698</v>
      </c>
      <c r="R1526" s="20" t="s">
        <v>36</v>
      </c>
      <c r="S1526" s="8">
        <v>27.229999999999698</v>
      </c>
      <c r="T1526" s="20" t="s">
        <v>35</v>
      </c>
      <c r="U1526" s="8">
        <v>27.229999999999698</v>
      </c>
    </row>
    <row r="1527" spans="1:21">
      <c r="A1527" s="15" t="s">
        <v>37</v>
      </c>
      <c r="B1527" s="16">
        <v>19.2399999999997</v>
      </c>
      <c r="C1527" s="20" t="s">
        <v>37</v>
      </c>
      <c r="D1527" s="23">
        <v>22.2399999999997</v>
      </c>
      <c r="E1527" s="15" t="s">
        <v>36</v>
      </c>
      <c r="F1527" s="19">
        <v>23.2399999999997</v>
      </c>
      <c r="G1527" s="15" t="s">
        <v>37</v>
      </c>
      <c r="H1527" s="19">
        <v>25.2399999999997</v>
      </c>
      <c r="I1527" s="15" t="s">
        <v>37</v>
      </c>
      <c r="J1527" s="16">
        <v>26.2399999999997</v>
      </c>
      <c r="L1527" s="28" t="s">
        <v>37</v>
      </c>
      <c r="M1527" s="16">
        <v>25.2399999999997</v>
      </c>
      <c r="N1527" s="20" t="s">
        <v>37</v>
      </c>
      <c r="O1527" s="16">
        <v>25.2399999999997</v>
      </c>
      <c r="P1527" s="20" t="s">
        <v>36</v>
      </c>
      <c r="Q1527" s="16">
        <v>26.2399999999997</v>
      </c>
      <c r="R1527" s="20" t="s">
        <v>36</v>
      </c>
      <c r="S1527" s="16">
        <v>27.2399999999997</v>
      </c>
      <c r="T1527" s="20" t="s">
        <v>35</v>
      </c>
      <c r="U1527" s="16">
        <v>27.2399999999997</v>
      </c>
    </row>
    <row r="1528" spans="1:21">
      <c r="A1528" s="15" t="s">
        <v>37</v>
      </c>
      <c r="B1528" s="16">
        <v>19.249999999999702</v>
      </c>
      <c r="C1528" s="20" t="s">
        <v>37</v>
      </c>
      <c r="D1528" s="23">
        <v>22.249999999999702</v>
      </c>
      <c r="E1528" s="15" t="s">
        <v>36</v>
      </c>
      <c r="F1528" s="26">
        <v>23.249999999999702</v>
      </c>
      <c r="G1528" s="15" t="s">
        <v>37</v>
      </c>
      <c r="H1528" s="8">
        <v>25.249999999999702</v>
      </c>
      <c r="I1528" s="15" t="s">
        <v>37</v>
      </c>
      <c r="J1528" s="8">
        <v>26.249999999999702</v>
      </c>
      <c r="L1528" s="28" t="s">
        <v>37</v>
      </c>
      <c r="M1528" s="8">
        <v>25.249999999999702</v>
      </c>
      <c r="N1528" s="20" t="s">
        <v>37</v>
      </c>
      <c r="O1528" s="8">
        <v>25.249999999999702</v>
      </c>
      <c r="P1528" s="20" t="s">
        <v>36</v>
      </c>
      <c r="Q1528" s="8">
        <v>26.249999999999702</v>
      </c>
      <c r="R1528" s="20" t="s">
        <v>36</v>
      </c>
      <c r="S1528" s="8">
        <v>27.249999999999702</v>
      </c>
      <c r="T1528" s="20" t="s">
        <v>35</v>
      </c>
      <c r="U1528" s="8">
        <v>27.249999999999702</v>
      </c>
    </row>
    <row r="1529" spans="1:21">
      <c r="A1529" s="15" t="s">
        <v>37</v>
      </c>
      <c r="B1529" s="16">
        <v>19.2599999999997</v>
      </c>
      <c r="C1529" s="20" t="s">
        <v>37</v>
      </c>
      <c r="D1529" s="23">
        <v>22.2599999999997</v>
      </c>
      <c r="E1529" s="15" t="s">
        <v>36</v>
      </c>
      <c r="F1529" s="19">
        <v>23.2599999999997</v>
      </c>
      <c r="G1529" s="15" t="s">
        <v>37</v>
      </c>
      <c r="H1529" s="19">
        <v>25.2599999999997</v>
      </c>
      <c r="I1529" s="15" t="s">
        <v>37</v>
      </c>
      <c r="J1529" s="16">
        <v>26.2599999999997</v>
      </c>
      <c r="L1529" s="28" t="s">
        <v>37</v>
      </c>
      <c r="M1529" s="16">
        <v>25.2599999999997</v>
      </c>
      <c r="N1529" s="20" t="s">
        <v>37</v>
      </c>
      <c r="O1529" s="16">
        <v>25.2599999999997</v>
      </c>
      <c r="P1529" s="20" t="s">
        <v>36</v>
      </c>
      <c r="Q1529" s="16">
        <v>26.2599999999997</v>
      </c>
      <c r="R1529" s="20" t="s">
        <v>36</v>
      </c>
      <c r="S1529" s="16">
        <v>27.2599999999997</v>
      </c>
      <c r="T1529" s="20" t="s">
        <v>35</v>
      </c>
      <c r="U1529" s="16">
        <v>27.2599999999997</v>
      </c>
    </row>
    <row r="1530" spans="1:21">
      <c r="A1530" s="15" t="s">
        <v>37</v>
      </c>
      <c r="B1530" s="16">
        <v>19.269999999999701</v>
      </c>
      <c r="C1530" s="20" t="s">
        <v>37</v>
      </c>
      <c r="D1530" s="23">
        <v>22.269999999999701</v>
      </c>
      <c r="E1530" s="15" t="s">
        <v>36</v>
      </c>
      <c r="F1530" s="26">
        <v>23.269999999999701</v>
      </c>
      <c r="G1530" s="15" t="s">
        <v>37</v>
      </c>
      <c r="H1530" s="8">
        <v>25.269999999999701</v>
      </c>
      <c r="I1530" s="15" t="s">
        <v>37</v>
      </c>
      <c r="J1530" s="8">
        <v>26.269999999999701</v>
      </c>
      <c r="L1530" s="28" t="s">
        <v>37</v>
      </c>
      <c r="M1530" s="8">
        <v>25.269999999999701</v>
      </c>
      <c r="N1530" s="20" t="s">
        <v>37</v>
      </c>
      <c r="O1530" s="8">
        <v>25.269999999999701</v>
      </c>
      <c r="P1530" s="20" t="s">
        <v>36</v>
      </c>
      <c r="Q1530" s="8">
        <v>26.269999999999701</v>
      </c>
      <c r="R1530" s="20" t="s">
        <v>36</v>
      </c>
      <c r="S1530" s="8">
        <v>27.269999999999701</v>
      </c>
      <c r="T1530" s="20" t="s">
        <v>35</v>
      </c>
      <c r="U1530" s="8">
        <v>27.269999999999701</v>
      </c>
    </row>
    <row r="1531" spans="1:21">
      <c r="A1531" s="15" t="s">
        <v>37</v>
      </c>
      <c r="B1531" s="16">
        <v>19.279999999999699</v>
      </c>
      <c r="C1531" s="20" t="s">
        <v>37</v>
      </c>
      <c r="D1531" s="23">
        <v>22.279999999999699</v>
      </c>
      <c r="E1531" s="15" t="s">
        <v>36</v>
      </c>
      <c r="F1531" s="19">
        <v>23.279999999999699</v>
      </c>
      <c r="G1531" s="15" t="s">
        <v>37</v>
      </c>
      <c r="H1531" s="19">
        <v>25.279999999999699</v>
      </c>
      <c r="I1531" s="15" t="s">
        <v>37</v>
      </c>
      <c r="J1531" s="16">
        <v>26.279999999999699</v>
      </c>
      <c r="L1531" s="28" t="s">
        <v>37</v>
      </c>
      <c r="M1531" s="16">
        <v>25.279999999999699</v>
      </c>
      <c r="N1531" s="20" t="s">
        <v>37</v>
      </c>
      <c r="O1531" s="16">
        <v>25.279999999999699</v>
      </c>
      <c r="P1531" s="20" t="s">
        <v>36</v>
      </c>
      <c r="Q1531" s="16">
        <v>26.279999999999699</v>
      </c>
      <c r="R1531" s="20" t="s">
        <v>36</v>
      </c>
      <c r="S1531" s="16">
        <v>27.279999999999699</v>
      </c>
      <c r="T1531" s="20" t="s">
        <v>35</v>
      </c>
      <c r="U1531" s="16">
        <v>27.279999999999699</v>
      </c>
    </row>
    <row r="1532" spans="1:21">
      <c r="A1532" s="15" t="s">
        <v>37</v>
      </c>
      <c r="B1532" s="16">
        <v>19.289999999999701</v>
      </c>
      <c r="C1532" s="20" t="s">
        <v>37</v>
      </c>
      <c r="D1532" s="23">
        <v>22.289999999999701</v>
      </c>
      <c r="E1532" s="15" t="s">
        <v>36</v>
      </c>
      <c r="F1532" s="26">
        <v>23.289999999999701</v>
      </c>
      <c r="G1532" s="15" t="s">
        <v>37</v>
      </c>
      <c r="H1532" s="8">
        <v>25.289999999999701</v>
      </c>
      <c r="I1532" s="15" t="s">
        <v>37</v>
      </c>
      <c r="J1532" s="8">
        <v>26.289999999999701</v>
      </c>
      <c r="L1532" s="28" t="s">
        <v>37</v>
      </c>
      <c r="M1532" s="8">
        <v>25.289999999999701</v>
      </c>
      <c r="N1532" s="20" t="s">
        <v>37</v>
      </c>
      <c r="O1532" s="8">
        <v>25.289999999999701</v>
      </c>
      <c r="P1532" s="20" t="s">
        <v>36</v>
      </c>
      <c r="Q1532" s="8">
        <v>26.289999999999701</v>
      </c>
      <c r="R1532" s="20" t="s">
        <v>36</v>
      </c>
      <c r="S1532" s="8">
        <v>27.289999999999701</v>
      </c>
      <c r="T1532" s="20" t="s">
        <v>35</v>
      </c>
      <c r="U1532" s="8">
        <v>27.289999999999701</v>
      </c>
    </row>
    <row r="1533" spans="1:21">
      <c r="A1533" s="15" t="s">
        <v>37</v>
      </c>
      <c r="B1533" s="16">
        <v>19.299999999999699</v>
      </c>
      <c r="C1533" s="20" t="s">
        <v>37</v>
      </c>
      <c r="D1533" s="23">
        <v>22.299999999999699</v>
      </c>
      <c r="E1533" s="15" t="s">
        <v>36</v>
      </c>
      <c r="F1533" s="19">
        <v>23.299999999999699</v>
      </c>
      <c r="G1533" s="15" t="s">
        <v>37</v>
      </c>
      <c r="H1533" s="19">
        <v>25.299999999999699</v>
      </c>
      <c r="I1533" s="15" t="s">
        <v>37</v>
      </c>
      <c r="J1533" s="16">
        <v>26.299999999999699</v>
      </c>
      <c r="L1533" s="28" t="s">
        <v>37</v>
      </c>
      <c r="M1533" s="16">
        <v>25.299999999999699</v>
      </c>
      <c r="N1533" s="20" t="s">
        <v>37</v>
      </c>
      <c r="O1533" s="16">
        <v>25.299999999999699</v>
      </c>
      <c r="P1533" s="20" t="s">
        <v>36</v>
      </c>
      <c r="Q1533" s="16">
        <v>26.299999999999699</v>
      </c>
      <c r="R1533" s="20" t="s">
        <v>36</v>
      </c>
      <c r="S1533" s="16">
        <v>27.299999999999699</v>
      </c>
      <c r="T1533" s="20" t="s">
        <v>35</v>
      </c>
      <c r="U1533" s="16">
        <v>27.299999999999699</v>
      </c>
    </row>
    <row r="1534" spans="1:21">
      <c r="A1534" s="15" t="s">
        <v>37</v>
      </c>
      <c r="B1534" s="16">
        <v>19.3099999999997</v>
      </c>
      <c r="C1534" s="20" t="s">
        <v>37</v>
      </c>
      <c r="D1534" s="23">
        <v>22.3099999999997</v>
      </c>
      <c r="E1534" s="15" t="s">
        <v>36</v>
      </c>
      <c r="F1534" s="26">
        <v>23.3099999999997</v>
      </c>
      <c r="G1534" s="15" t="s">
        <v>37</v>
      </c>
      <c r="H1534" s="8">
        <v>25.3099999999997</v>
      </c>
      <c r="I1534" s="15" t="s">
        <v>37</v>
      </c>
      <c r="J1534" s="8">
        <v>26.3099999999997</v>
      </c>
      <c r="L1534" s="28" t="s">
        <v>37</v>
      </c>
      <c r="M1534" s="8">
        <v>25.3099999999997</v>
      </c>
      <c r="N1534" s="20" t="s">
        <v>37</v>
      </c>
      <c r="O1534" s="8">
        <v>25.3099999999997</v>
      </c>
      <c r="P1534" s="20" t="s">
        <v>36</v>
      </c>
      <c r="Q1534" s="8">
        <v>26.3099999999997</v>
      </c>
      <c r="R1534" s="20" t="s">
        <v>36</v>
      </c>
      <c r="S1534" s="8">
        <v>27.3099999999997</v>
      </c>
      <c r="T1534" s="20" t="s">
        <v>35</v>
      </c>
      <c r="U1534" s="8">
        <v>27.3099999999997</v>
      </c>
    </row>
    <row r="1535" spans="1:21">
      <c r="A1535" s="15" t="s">
        <v>37</v>
      </c>
      <c r="B1535" s="16">
        <v>19.319999999999698</v>
      </c>
      <c r="C1535" s="20" t="s">
        <v>37</v>
      </c>
      <c r="D1535" s="23">
        <v>22.319999999999698</v>
      </c>
      <c r="E1535" s="15" t="s">
        <v>36</v>
      </c>
      <c r="F1535" s="19">
        <v>23.319999999999698</v>
      </c>
      <c r="G1535" s="15" t="s">
        <v>37</v>
      </c>
      <c r="H1535" s="19">
        <v>25.319999999999698</v>
      </c>
      <c r="I1535" s="15" t="s">
        <v>37</v>
      </c>
      <c r="J1535" s="16">
        <v>26.319999999999698</v>
      </c>
      <c r="L1535" s="28" t="s">
        <v>37</v>
      </c>
      <c r="M1535" s="16">
        <v>25.319999999999698</v>
      </c>
      <c r="N1535" s="20" t="s">
        <v>37</v>
      </c>
      <c r="O1535" s="16">
        <v>25.319999999999698</v>
      </c>
      <c r="P1535" s="20" t="s">
        <v>36</v>
      </c>
      <c r="Q1535" s="16">
        <v>26.319999999999698</v>
      </c>
      <c r="R1535" s="20" t="s">
        <v>36</v>
      </c>
      <c r="S1535" s="16">
        <v>27.319999999999698</v>
      </c>
      <c r="T1535" s="20" t="s">
        <v>35</v>
      </c>
      <c r="U1535" s="16">
        <v>27.319999999999698</v>
      </c>
    </row>
    <row r="1536" spans="1:21">
      <c r="A1536" s="15" t="s">
        <v>37</v>
      </c>
      <c r="B1536" s="16">
        <v>19.3299999999997</v>
      </c>
      <c r="C1536" s="20" t="s">
        <v>37</v>
      </c>
      <c r="D1536" s="23">
        <v>22.3299999999997</v>
      </c>
      <c r="E1536" s="15" t="s">
        <v>36</v>
      </c>
      <c r="F1536" s="26">
        <v>23.3299999999997</v>
      </c>
      <c r="G1536" s="15" t="s">
        <v>37</v>
      </c>
      <c r="H1536" s="8">
        <v>25.3299999999997</v>
      </c>
      <c r="I1536" s="15" t="s">
        <v>37</v>
      </c>
      <c r="J1536" s="8">
        <v>26.3299999999997</v>
      </c>
      <c r="L1536" s="28" t="s">
        <v>37</v>
      </c>
      <c r="M1536" s="8">
        <v>25.3299999999997</v>
      </c>
      <c r="N1536" s="20" t="s">
        <v>37</v>
      </c>
      <c r="O1536" s="8">
        <v>25.3299999999997</v>
      </c>
      <c r="P1536" s="20" t="s">
        <v>36</v>
      </c>
      <c r="Q1536" s="8">
        <v>26.3299999999997</v>
      </c>
      <c r="R1536" s="20" t="s">
        <v>36</v>
      </c>
      <c r="S1536" s="8">
        <v>27.3299999999997</v>
      </c>
      <c r="T1536" s="20" t="s">
        <v>35</v>
      </c>
      <c r="U1536" s="8">
        <v>27.3299999999997</v>
      </c>
    </row>
    <row r="1537" spans="1:21">
      <c r="A1537" s="15" t="s">
        <v>37</v>
      </c>
      <c r="B1537" s="16">
        <v>19.339999999999701</v>
      </c>
      <c r="C1537" s="20" t="s">
        <v>37</v>
      </c>
      <c r="D1537" s="23">
        <v>22.339999999999701</v>
      </c>
      <c r="E1537" s="15" t="s">
        <v>36</v>
      </c>
      <c r="F1537" s="19">
        <v>23.339999999999701</v>
      </c>
      <c r="G1537" s="15" t="s">
        <v>37</v>
      </c>
      <c r="H1537" s="19">
        <v>25.339999999999701</v>
      </c>
      <c r="I1537" s="15" t="s">
        <v>37</v>
      </c>
      <c r="J1537" s="16">
        <v>26.339999999999701</v>
      </c>
      <c r="L1537" s="28" t="s">
        <v>37</v>
      </c>
      <c r="M1537" s="16">
        <v>25.339999999999701</v>
      </c>
      <c r="N1537" s="20" t="s">
        <v>37</v>
      </c>
      <c r="O1537" s="16">
        <v>25.339999999999701</v>
      </c>
      <c r="P1537" s="20" t="s">
        <v>36</v>
      </c>
      <c r="Q1537" s="16">
        <v>26.339999999999701</v>
      </c>
      <c r="R1537" s="20" t="s">
        <v>36</v>
      </c>
      <c r="S1537" s="16">
        <v>27.339999999999701</v>
      </c>
      <c r="T1537" s="20" t="s">
        <v>35</v>
      </c>
      <c r="U1537" s="16">
        <v>27.339999999999701</v>
      </c>
    </row>
    <row r="1538" spans="1:21">
      <c r="A1538" s="15" t="s">
        <v>37</v>
      </c>
      <c r="B1538" s="16">
        <v>19.349999999999699</v>
      </c>
      <c r="C1538" s="20" t="s">
        <v>37</v>
      </c>
      <c r="D1538" s="23">
        <v>22.349999999999699</v>
      </c>
      <c r="E1538" s="15" t="s">
        <v>36</v>
      </c>
      <c r="F1538" s="26">
        <v>23.349999999999699</v>
      </c>
      <c r="G1538" s="15" t="s">
        <v>37</v>
      </c>
      <c r="H1538" s="8">
        <v>25.349999999999699</v>
      </c>
      <c r="I1538" s="15" t="s">
        <v>37</v>
      </c>
      <c r="J1538" s="8">
        <v>26.349999999999699</v>
      </c>
      <c r="L1538" s="28" t="s">
        <v>37</v>
      </c>
      <c r="M1538" s="8">
        <v>25.349999999999699</v>
      </c>
      <c r="N1538" s="20" t="s">
        <v>37</v>
      </c>
      <c r="O1538" s="8">
        <v>25.349999999999699</v>
      </c>
      <c r="P1538" s="20" t="s">
        <v>36</v>
      </c>
      <c r="Q1538" s="8">
        <v>26.349999999999699</v>
      </c>
      <c r="R1538" s="20" t="s">
        <v>36</v>
      </c>
      <c r="S1538" s="8">
        <v>27.349999999999699</v>
      </c>
      <c r="T1538" s="20" t="s">
        <v>35</v>
      </c>
      <c r="U1538" s="8">
        <v>27.349999999999699</v>
      </c>
    </row>
    <row r="1539" spans="1:21">
      <c r="A1539" s="15" t="s">
        <v>37</v>
      </c>
      <c r="B1539" s="16">
        <v>19.359999999999701</v>
      </c>
      <c r="C1539" s="20" t="s">
        <v>37</v>
      </c>
      <c r="D1539" s="23">
        <v>22.359999999999701</v>
      </c>
      <c r="E1539" s="15" t="s">
        <v>36</v>
      </c>
      <c r="F1539" s="19">
        <v>23.359999999999701</v>
      </c>
      <c r="G1539" s="15" t="s">
        <v>37</v>
      </c>
      <c r="H1539" s="19">
        <v>25.359999999999701</v>
      </c>
      <c r="I1539" s="15" t="s">
        <v>37</v>
      </c>
      <c r="J1539" s="16">
        <v>26.359999999999701</v>
      </c>
      <c r="L1539" s="28" t="s">
        <v>37</v>
      </c>
      <c r="M1539" s="16">
        <v>25.359999999999701</v>
      </c>
      <c r="N1539" s="20" t="s">
        <v>37</v>
      </c>
      <c r="O1539" s="16">
        <v>25.359999999999701</v>
      </c>
      <c r="P1539" s="20" t="s">
        <v>36</v>
      </c>
      <c r="Q1539" s="16">
        <v>26.359999999999701</v>
      </c>
      <c r="R1539" s="20" t="s">
        <v>36</v>
      </c>
      <c r="S1539" s="16">
        <v>27.359999999999701</v>
      </c>
      <c r="T1539" s="20" t="s">
        <v>35</v>
      </c>
      <c r="U1539" s="16">
        <v>27.359999999999701</v>
      </c>
    </row>
    <row r="1540" spans="1:21">
      <c r="A1540" s="15" t="s">
        <v>37</v>
      </c>
      <c r="B1540" s="16">
        <v>19.369999999999699</v>
      </c>
      <c r="C1540" s="20" t="s">
        <v>37</v>
      </c>
      <c r="D1540" s="23">
        <v>22.369999999999699</v>
      </c>
      <c r="E1540" s="15" t="s">
        <v>36</v>
      </c>
      <c r="F1540" s="26">
        <v>23.369999999999699</v>
      </c>
      <c r="G1540" s="15" t="s">
        <v>37</v>
      </c>
      <c r="H1540" s="8">
        <v>25.369999999999699</v>
      </c>
      <c r="I1540" s="15" t="s">
        <v>37</v>
      </c>
      <c r="J1540" s="8">
        <v>26.369999999999699</v>
      </c>
      <c r="L1540" s="28" t="s">
        <v>37</v>
      </c>
      <c r="M1540" s="8">
        <v>25.369999999999699</v>
      </c>
      <c r="N1540" s="20" t="s">
        <v>37</v>
      </c>
      <c r="O1540" s="8">
        <v>25.369999999999699</v>
      </c>
      <c r="P1540" s="20" t="s">
        <v>36</v>
      </c>
      <c r="Q1540" s="8">
        <v>26.369999999999699</v>
      </c>
      <c r="R1540" s="20" t="s">
        <v>36</v>
      </c>
      <c r="S1540" s="8">
        <v>27.369999999999699</v>
      </c>
      <c r="T1540" s="20" t="s">
        <v>35</v>
      </c>
      <c r="U1540" s="8">
        <v>27.369999999999699</v>
      </c>
    </row>
    <row r="1541" spans="1:21">
      <c r="A1541" s="15" t="s">
        <v>37</v>
      </c>
      <c r="B1541" s="16">
        <v>19.379999999999701</v>
      </c>
      <c r="C1541" s="20" t="s">
        <v>37</v>
      </c>
      <c r="D1541" s="23">
        <v>22.379999999999701</v>
      </c>
      <c r="E1541" s="15" t="s">
        <v>36</v>
      </c>
      <c r="F1541" s="19">
        <v>23.379999999999701</v>
      </c>
      <c r="G1541" s="15" t="s">
        <v>37</v>
      </c>
      <c r="H1541" s="19">
        <v>25.379999999999701</v>
      </c>
      <c r="I1541" s="15" t="s">
        <v>37</v>
      </c>
      <c r="J1541" s="16">
        <v>26.379999999999701</v>
      </c>
      <c r="L1541" s="28" t="s">
        <v>37</v>
      </c>
      <c r="M1541" s="16">
        <v>25.379999999999701</v>
      </c>
      <c r="N1541" s="20" t="s">
        <v>37</v>
      </c>
      <c r="O1541" s="16">
        <v>25.379999999999701</v>
      </c>
      <c r="P1541" s="20" t="s">
        <v>36</v>
      </c>
      <c r="Q1541" s="16">
        <v>26.379999999999701</v>
      </c>
      <c r="R1541" s="20" t="s">
        <v>36</v>
      </c>
      <c r="S1541" s="16">
        <v>27.379999999999701</v>
      </c>
      <c r="T1541" s="20" t="s">
        <v>35</v>
      </c>
      <c r="U1541" s="16">
        <v>27.379999999999701</v>
      </c>
    </row>
    <row r="1542" spans="1:21">
      <c r="A1542" s="15" t="s">
        <v>37</v>
      </c>
      <c r="B1542" s="16">
        <v>19.389999999999699</v>
      </c>
      <c r="C1542" s="20" t="s">
        <v>37</v>
      </c>
      <c r="D1542" s="23">
        <v>22.389999999999699</v>
      </c>
      <c r="E1542" s="15" t="s">
        <v>36</v>
      </c>
      <c r="F1542" s="26">
        <v>23.389999999999699</v>
      </c>
      <c r="G1542" s="15" t="s">
        <v>37</v>
      </c>
      <c r="H1542" s="8">
        <v>25.389999999999699</v>
      </c>
      <c r="I1542" s="15" t="s">
        <v>37</v>
      </c>
      <c r="J1542" s="8">
        <v>26.389999999999699</v>
      </c>
      <c r="L1542" s="28" t="s">
        <v>37</v>
      </c>
      <c r="M1542" s="8">
        <v>25.389999999999699</v>
      </c>
      <c r="N1542" s="20" t="s">
        <v>37</v>
      </c>
      <c r="O1542" s="8">
        <v>25.389999999999699</v>
      </c>
      <c r="P1542" s="20" t="s">
        <v>36</v>
      </c>
      <c r="Q1542" s="8">
        <v>26.389999999999699</v>
      </c>
      <c r="R1542" s="20" t="s">
        <v>36</v>
      </c>
      <c r="S1542" s="8">
        <v>27.389999999999699</v>
      </c>
      <c r="T1542" s="20" t="s">
        <v>35</v>
      </c>
      <c r="U1542" s="8">
        <v>27.389999999999699</v>
      </c>
    </row>
    <row r="1543" spans="1:21">
      <c r="A1543" s="15" t="s">
        <v>37</v>
      </c>
      <c r="B1543" s="16">
        <v>19.3999999999997</v>
      </c>
      <c r="C1543" s="20" t="s">
        <v>37</v>
      </c>
      <c r="D1543" s="23">
        <v>22.3999999999997</v>
      </c>
      <c r="E1543" s="15" t="s">
        <v>36</v>
      </c>
      <c r="F1543" s="19">
        <v>23.3999999999997</v>
      </c>
      <c r="G1543" s="15" t="s">
        <v>37</v>
      </c>
      <c r="H1543" s="19">
        <v>25.3999999999997</v>
      </c>
      <c r="I1543" s="15" t="s">
        <v>37</v>
      </c>
      <c r="J1543" s="16">
        <v>26.3999999999997</v>
      </c>
      <c r="L1543" s="28" t="s">
        <v>37</v>
      </c>
      <c r="M1543" s="16">
        <v>25.3999999999997</v>
      </c>
      <c r="N1543" s="20" t="s">
        <v>37</v>
      </c>
      <c r="O1543" s="16">
        <v>25.3999999999997</v>
      </c>
      <c r="P1543" s="20" t="s">
        <v>36</v>
      </c>
      <c r="Q1543" s="16">
        <v>26.3999999999997</v>
      </c>
      <c r="R1543" s="20" t="s">
        <v>36</v>
      </c>
      <c r="S1543" s="16">
        <v>27.3999999999997</v>
      </c>
      <c r="T1543" s="20" t="s">
        <v>35</v>
      </c>
      <c r="U1543" s="16">
        <v>27.3999999999997</v>
      </c>
    </row>
    <row r="1544" spans="1:21">
      <c r="A1544" s="15" t="s">
        <v>37</v>
      </c>
      <c r="B1544" s="16">
        <v>19.409999999999702</v>
      </c>
      <c r="C1544" s="20" t="s">
        <v>37</v>
      </c>
      <c r="D1544" s="23">
        <v>22.409999999999702</v>
      </c>
      <c r="E1544" s="15" t="s">
        <v>36</v>
      </c>
      <c r="F1544" s="26">
        <v>23.409999999999702</v>
      </c>
      <c r="G1544" s="15" t="s">
        <v>37</v>
      </c>
      <c r="H1544" s="8">
        <v>25.409999999999702</v>
      </c>
      <c r="I1544" s="15" t="s">
        <v>37</v>
      </c>
      <c r="J1544" s="8">
        <v>26.409999999999702</v>
      </c>
      <c r="L1544" s="28" t="s">
        <v>37</v>
      </c>
      <c r="M1544" s="8">
        <v>25.409999999999702</v>
      </c>
      <c r="N1544" s="20" t="s">
        <v>37</v>
      </c>
      <c r="O1544" s="8">
        <v>25.409999999999702</v>
      </c>
      <c r="P1544" s="20" t="s">
        <v>36</v>
      </c>
      <c r="Q1544" s="8">
        <v>26.409999999999702</v>
      </c>
      <c r="R1544" s="20" t="s">
        <v>36</v>
      </c>
      <c r="S1544" s="8">
        <v>27.409999999999702</v>
      </c>
      <c r="T1544" s="20" t="s">
        <v>35</v>
      </c>
      <c r="U1544" s="8">
        <v>27.409999999999702</v>
      </c>
    </row>
    <row r="1545" spans="1:21">
      <c r="A1545" s="15" t="s">
        <v>37</v>
      </c>
      <c r="B1545" s="16">
        <v>19.4199999999997</v>
      </c>
      <c r="C1545" s="20" t="s">
        <v>37</v>
      </c>
      <c r="D1545" s="23">
        <v>22.4199999999997</v>
      </c>
      <c r="E1545" s="15" t="s">
        <v>36</v>
      </c>
      <c r="F1545" s="19">
        <v>23.4199999999997</v>
      </c>
      <c r="G1545" s="15" t="s">
        <v>37</v>
      </c>
      <c r="H1545" s="19">
        <v>25.4199999999997</v>
      </c>
      <c r="I1545" s="15" t="s">
        <v>37</v>
      </c>
      <c r="J1545" s="16">
        <v>26.4199999999997</v>
      </c>
      <c r="L1545" s="28" t="s">
        <v>37</v>
      </c>
      <c r="M1545" s="16">
        <v>25.4199999999997</v>
      </c>
      <c r="N1545" s="20" t="s">
        <v>37</v>
      </c>
      <c r="O1545" s="16">
        <v>25.4199999999997</v>
      </c>
      <c r="P1545" s="20" t="s">
        <v>36</v>
      </c>
      <c r="Q1545" s="16">
        <v>26.4199999999997</v>
      </c>
      <c r="R1545" s="20" t="s">
        <v>36</v>
      </c>
      <c r="S1545" s="16">
        <v>27.4199999999997</v>
      </c>
      <c r="T1545" s="20" t="s">
        <v>35</v>
      </c>
      <c r="U1545" s="16">
        <v>27.4199999999997</v>
      </c>
    </row>
    <row r="1546" spans="1:21">
      <c r="A1546" s="15" t="s">
        <v>37</v>
      </c>
      <c r="B1546" s="16">
        <v>19.429999999999701</v>
      </c>
      <c r="C1546" s="20" t="s">
        <v>37</v>
      </c>
      <c r="D1546" s="23">
        <v>22.429999999999701</v>
      </c>
      <c r="E1546" s="15" t="s">
        <v>36</v>
      </c>
      <c r="F1546" s="26">
        <v>23.429999999999701</v>
      </c>
      <c r="G1546" s="15" t="s">
        <v>37</v>
      </c>
      <c r="H1546" s="8">
        <v>25.429999999999701</v>
      </c>
      <c r="I1546" s="15" t="s">
        <v>37</v>
      </c>
      <c r="J1546" s="8">
        <v>26.429999999999701</v>
      </c>
      <c r="L1546" s="28" t="s">
        <v>37</v>
      </c>
      <c r="M1546" s="8">
        <v>25.429999999999701</v>
      </c>
      <c r="N1546" s="20" t="s">
        <v>37</v>
      </c>
      <c r="O1546" s="8">
        <v>25.429999999999701</v>
      </c>
      <c r="P1546" s="20" t="s">
        <v>36</v>
      </c>
      <c r="Q1546" s="8">
        <v>26.429999999999701</v>
      </c>
      <c r="R1546" s="20" t="s">
        <v>36</v>
      </c>
      <c r="S1546" s="8">
        <v>27.429999999999701</v>
      </c>
      <c r="T1546" s="20" t="s">
        <v>35</v>
      </c>
      <c r="U1546" s="8">
        <v>27.429999999999701</v>
      </c>
    </row>
    <row r="1547" spans="1:21">
      <c r="A1547" s="15" t="s">
        <v>37</v>
      </c>
      <c r="B1547" s="16">
        <v>19.439999999999699</v>
      </c>
      <c r="C1547" s="20" t="s">
        <v>37</v>
      </c>
      <c r="D1547" s="23">
        <v>22.439999999999699</v>
      </c>
      <c r="E1547" s="15" t="s">
        <v>36</v>
      </c>
      <c r="F1547" s="19">
        <v>23.439999999999699</v>
      </c>
      <c r="G1547" s="15" t="s">
        <v>37</v>
      </c>
      <c r="H1547" s="19">
        <v>25.439999999999699</v>
      </c>
      <c r="I1547" s="15" t="s">
        <v>37</v>
      </c>
      <c r="J1547" s="16">
        <v>26.439999999999699</v>
      </c>
      <c r="L1547" s="28" t="s">
        <v>37</v>
      </c>
      <c r="M1547" s="16">
        <v>25.439999999999699</v>
      </c>
      <c r="N1547" s="20" t="s">
        <v>37</v>
      </c>
      <c r="O1547" s="16">
        <v>25.439999999999699</v>
      </c>
      <c r="P1547" s="20" t="s">
        <v>36</v>
      </c>
      <c r="Q1547" s="16">
        <v>26.439999999999699</v>
      </c>
      <c r="R1547" s="20" t="s">
        <v>36</v>
      </c>
      <c r="S1547" s="16">
        <v>27.439999999999699</v>
      </c>
      <c r="T1547" s="20" t="s">
        <v>35</v>
      </c>
      <c r="U1547" s="16">
        <v>27.439999999999699</v>
      </c>
    </row>
    <row r="1548" spans="1:21">
      <c r="A1548" s="15" t="s">
        <v>37</v>
      </c>
      <c r="B1548" s="16">
        <v>19.449999999999701</v>
      </c>
      <c r="C1548" s="20" t="s">
        <v>37</v>
      </c>
      <c r="D1548" s="23">
        <v>22.449999999999701</v>
      </c>
      <c r="E1548" s="15" t="s">
        <v>36</v>
      </c>
      <c r="F1548" s="26">
        <v>23.449999999999701</v>
      </c>
      <c r="G1548" s="15" t="s">
        <v>37</v>
      </c>
      <c r="H1548" s="8">
        <v>25.449999999999701</v>
      </c>
      <c r="I1548" s="15" t="s">
        <v>37</v>
      </c>
      <c r="J1548" s="8">
        <v>26.449999999999701</v>
      </c>
      <c r="L1548" s="28" t="s">
        <v>37</v>
      </c>
      <c r="M1548" s="8">
        <v>25.449999999999701</v>
      </c>
      <c r="N1548" s="20" t="s">
        <v>37</v>
      </c>
      <c r="O1548" s="8">
        <v>25.449999999999701</v>
      </c>
      <c r="P1548" s="20" t="s">
        <v>36</v>
      </c>
      <c r="Q1548" s="8">
        <v>26.449999999999701</v>
      </c>
      <c r="R1548" s="20" t="s">
        <v>36</v>
      </c>
      <c r="S1548" s="8">
        <v>27.449999999999701</v>
      </c>
      <c r="T1548" s="20" t="s">
        <v>35</v>
      </c>
      <c r="U1548" s="8">
        <v>27.449999999999701</v>
      </c>
    </row>
    <row r="1549" spans="1:21">
      <c r="A1549" s="15" t="s">
        <v>37</v>
      </c>
      <c r="B1549" s="16">
        <v>19.459999999999699</v>
      </c>
      <c r="C1549" s="20" t="s">
        <v>37</v>
      </c>
      <c r="D1549" s="23">
        <v>22.459999999999699</v>
      </c>
      <c r="E1549" s="15" t="s">
        <v>36</v>
      </c>
      <c r="F1549" s="19">
        <v>23.459999999999699</v>
      </c>
      <c r="G1549" s="15" t="s">
        <v>37</v>
      </c>
      <c r="H1549" s="19">
        <v>25.459999999999699</v>
      </c>
      <c r="I1549" s="15" t="s">
        <v>37</v>
      </c>
      <c r="J1549" s="16">
        <v>26.459999999999699</v>
      </c>
      <c r="L1549" s="28" t="s">
        <v>37</v>
      </c>
      <c r="M1549" s="16">
        <v>25.459999999999699</v>
      </c>
      <c r="N1549" s="20" t="s">
        <v>37</v>
      </c>
      <c r="O1549" s="16">
        <v>25.459999999999699</v>
      </c>
      <c r="P1549" s="20" t="s">
        <v>36</v>
      </c>
      <c r="Q1549" s="16">
        <v>26.459999999999699</v>
      </c>
      <c r="R1549" s="20" t="s">
        <v>36</v>
      </c>
      <c r="S1549" s="16">
        <v>27.459999999999699</v>
      </c>
      <c r="T1549" s="20" t="s">
        <v>35</v>
      </c>
      <c r="U1549" s="16">
        <v>27.459999999999699</v>
      </c>
    </row>
    <row r="1550" spans="1:21">
      <c r="A1550" s="15" t="s">
        <v>37</v>
      </c>
      <c r="B1550" s="16">
        <v>19.4699999999997</v>
      </c>
      <c r="C1550" s="20" t="s">
        <v>37</v>
      </c>
      <c r="D1550" s="23">
        <v>22.4699999999997</v>
      </c>
      <c r="E1550" s="15" t="s">
        <v>36</v>
      </c>
      <c r="F1550" s="26">
        <v>23.4699999999997</v>
      </c>
      <c r="G1550" s="15" t="s">
        <v>37</v>
      </c>
      <c r="H1550" s="8">
        <v>25.4699999999997</v>
      </c>
      <c r="I1550" s="15" t="s">
        <v>37</v>
      </c>
      <c r="J1550" s="8">
        <v>26.4699999999997</v>
      </c>
      <c r="L1550" s="28" t="s">
        <v>37</v>
      </c>
      <c r="M1550" s="8">
        <v>25.4699999999997</v>
      </c>
      <c r="N1550" s="20" t="s">
        <v>37</v>
      </c>
      <c r="O1550" s="8">
        <v>25.4699999999997</v>
      </c>
      <c r="P1550" s="20" t="s">
        <v>36</v>
      </c>
      <c r="Q1550" s="8">
        <v>26.4699999999997</v>
      </c>
      <c r="R1550" s="20" t="s">
        <v>36</v>
      </c>
      <c r="S1550" s="8">
        <v>27.4699999999997</v>
      </c>
      <c r="T1550" s="20" t="s">
        <v>35</v>
      </c>
      <c r="U1550" s="8">
        <v>27.4699999999997</v>
      </c>
    </row>
    <row r="1551" spans="1:21">
      <c r="A1551" s="15" t="s">
        <v>37</v>
      </c>
      <c r="B1551" s="16">
        <v>19.479999999999698</v>
      </c>
      <c r="C1551" s="20" t="s">
        <v>37</v>
      </c>
      <c r="D1551" s="23">
        <v>22.479999999999698</v>
      </c>
      <c r="E1551" s="15" t="s">
        <v>36</v>
      </c>
      <c r="F1551" s="19">
        <v>23.479999999999698</v>
      </c>
      <c r="G1551" s="15" t="s">
        <v>37</v>
      </c>
      <c r="H1551" s="19">
        <v>25.479999999999698</v>
      </c>
      <c r="I1551" s="15" t="s">
        <v>37</v>
      </c>
      <c r="J1551" s="16">
        <v>26.479999999999698</v>
      </c>
      <c r="L1551" s="28" t="s">
        <v>37</v>
      </c>
      <c r="M1551" s="16">
        <v>25.479999999999698</v>
      </c>
      <c r="N1551" s="20" t="s">
        <v>37</v>
      </c>
      <c r="O1551" s="16">
        <v>25.479999999999698</v>
      </c>
      <c r="P1551" s="20" t="s">
        <v>36</v>
      </c>
      <c r="Q1551" s="16">
        <v>26.479999999999698</v>
      </c>
      <c r="R1551" s="20" t="s">
        <v>36</v>
      </c>
      <c r="S1551" s="16">
        <v>27.479999999999698</v>
      </c>
      <c r="T1551" s="20" t="s">
        <v>35</v>
      </c>
      <c r="U1551" s="16">
        <v>27.479999999999698</v>
      </c>
    </row>
    <row r="1552" spans="1:21">
      <c r="A1552" s="15" t="s">
        <v>37</v>
      </c>
      <c r="B1552" s="16">
        <v>19.4899999999997</v>
      </c>
      <c r="C1552" s="20" t="s">
        <v>37</v>
      </c>
      <c r="D1552" s="23">
        <v>22.4899999999997</v>
      </c>
      <c r="E1552" s="15" t="s">
        <v>36</v>
      </c>
      <c r="F1552" s="26">
        <v>23.4899999999997</v>
      </c>
      <c r="G1552" s="15" t="s">
        <v>37</v>
      </c>
      <c r="H1552" s="8">
        <v>25.4899999999997</v>
      </c>
      <c r="I1552" s="15" t="s">
        <v>37</v>
      </c>
      <c r="J1552" s="8">
        <v>26.4899999999997</v>
      </c>
      <c r="L1552" s="28" t="s">
        <v>37</v>
      </c>
      <c r="M1552" s="8">
        <v>25.4899999999997</v>
      </c>
      <c r="N1552" s="20" t="s">
        <v>37</v>
      </c>
      <c r="O1552" s="8">
        <v>25.4899999999997</v>
      </c>
      <c r="P1552" s="20" t="s">
        <v>36</v>
      </c>
      <c r="Q1552" s="8">
        <v>26.4899999999997</v>
      </c>
      <c r="R1552" s="20" t="s">
        <v>36</v>
      </c>
      <c r="S1552" s="8">
        <v>27.4899999999997</v>
      </c>
      <c r="T1552" s="20" t="s">
        <v>35</v>
      </c>
      <c r="U1552" s="8">
        <v>27.4899999999997</v>
      </c>
    </row>
    <row r="1553" spans="1:21">
      <c r="A1553" s="15" t="s">
        <v>37</v>
      </c>
      <c r="B1553" s="16">
        <v>19.499999999999702</v>
      </c>
      <c r="C1553" s="20" t="s">
        <v>37</v>
      </c>
      <c r="D1553" s="23">
        <v>22.499999999999702</v>
      </c>
      <c r="E1553" s="15" t="s">
        <v>36</v>
      </c>
      <c r="F1553" s="19">
        <v>23.499999999999702</v>
      </c>
      <c r="G1553" s="15" t="s">
        <v>37</v>
      </c>
      <c r="H1553" s="19">
        <v>25.499999999999702</v>
      </c>
      <c r="I1553" s="15" t="s">
        <v>37</v>
      </c>
      <c r="J1553" s="16">
        <v>26.499999999999702</v>
      </c>
      <c r="L1553" s="28" t="s">
        <v>37</v>
      </c>
      <c r="M1553" s="16">
        <v>25.499999999999702</v>
      </c>
      <c r="N1553" s="20" t="s">
        <v>37</v>
      </c>
      <c r="O1553" s="16">
        <v>25.499999999999702</v>
      </c>
      <c r="P1553" s="20" t="s">
        <v>36</v>
      </c>
      <c r="Q1553" s="16">
        <v>26.499999999999702</v>
      </c>
      <c r="R1553" s="20" t="s">
        <v>36</v>
      </c>
      <c r="S1553" s="16">
        <v>27.499999999999702</v>
      </c>
      <c r="T1553" s="20" t="s">
        <v>35</v>
      </c>
      <c r="U1553" s="16">
        <v>27.499999999999702</v>
      </c>
    </row>
    <row r="1554" spans="1:21">
      <c r="A1554" s="15" t="s">
        <v>37</v>
      </c>
      <c r="B1554" s="16">
        <v>19.5099999999997</v>
      </c>
      <c r="C1554" s="20" t="s">
        <v>37</v>
      </c>
      <c r="D1554" s="23">
        <v>22.5099999999997</v>
      </c>
      <c r="E1554" s="15" t="s">
        <v>36</v>
      </c>
      <c r="F1554" s="26">
        <v>23.5099999999997</v>
      </c>
      <c r="G1554" s="15" t="s">
        <v>37</v>
      </c>
      <c r="H1554" s="8">
        <v>25.5099999999997</v>
      </c>
      <c r="I1554" s="15" t="s">
        <v>37</v>
      </c>
      <c r="J1554" s="8">
        <v>26.5099999999997</v>
      </c>
      <c r="L1554" s="28" t="s">
        <v>37</v>
      </c>
      <c r="M1554" s="8">
        <v>25.5099999999997</v>
      </c>
      <c r="N1554" s="20" t="s">
        <v>37</v>
      </c>
      <c r="O1554" s="8">
        <v>25.5099999999997</v>
      </c>
      <c r="P1554" s="20" t="s">
        <v>36</v>
      </c>
      <c r="Q1554" s="8">
        <v>26.5099999999997</v>
      </c>
      <c r="R1554" s="20" t="s">
        <v>36</v>
      </c>
      <c r="S1554" s="8">
        <v>27.5099999999997</v>
      </c>
      <c r="T1554" s="20" t="s">
        <v>36</v>
      </c>
      <c r="U1554" s="8">
        <v>27.5099999999997</v>
      </c>
    </row>
    <row r="1555" spans="1:21">
      <c r="A1555" s="15" t="s">
        <v>37</v>
      </c>
      <c r="B1555" s="16">
        <v>19.519999999999701</v>
      </c>
      <c r="C1555" s="20" t="s">
        <v>37</v>
      </c>
      <c r="D1555" s="23">
        <v>22.519999999999701</v>
      </c>
      <c r="E1555" s="15" t="s">
        <v>36</v>
      </c>
      <c r="F1555" s="19">
        <v>23.519999999999701</v>
      </c>
      <c r="G1555" s="15" t="s">
        <v>37</v>
      </c>
      <c r="H1555" s="19">
        <v>25.519999999999701</v>
      </c>
      <c r="I1555" s="15" t="s">
        <v>37</v>
      </c>
      <c r="J1555" s="16">
        <v>26.519999999999701</v>
      </c>
      <c r="L1555" s="28" t="s">
        <v>37</v>
      </c>
      <c r="M1555" s="16">
        <v>25.519999999999701</v>
      </c>
      <c r="N1555" s="20" t="s">
        <v>37</v>
      </c>
      <c r="O1555" s="16">
        <v>25.519999999999701</v>
      </c>
      <c r="P1555" s="20" t="s">
        <v>36</v>
      </c>
      <c r="Q1555" s="16">
        <v>26.519999999999701</v>
      </c>
      <c r="R1555" s="20" t="s">
        <v>36</v>
      </c>
      <c r="S1555" s="16">
        <v>27.519999999999701</v>
      </c>
      <c r="T1555" s="20" t="s">
        <v>36</v>
      </c>
      <c r="U1555" s="16">
        <v>27.519999999999701</v>
      </c>
    </row>
    <row r="1556" spans="1:21">
      <c r="A1556" s="15" t="s">
        <v>37</v>
      </c>
      <c r="B1556" s="16">
        <v>19.529999999999699</v>
      </c>
      <c r="C1556" s="20" t="s">
        <v>37</v>
      </c>
      <c r="D1556" s="23">
        <v>22.529999999999699</v>
      </c>
      <c r="E1556" s="15" t="s">
        <v>36</v>
      </c>
      <c r="F1556" s="26">
        <v>23.529999999999699</v>
      </c>
      <c r="G1556" s="15" t="s">
        <v>37</v>
      </c>
      <c r="H1556" s="8">
        <v>25.529999999999699</v>
      </c>
      <c r="I1556" s="15" t="s">
        <v>37</v>
      </c>
      <c r="J1556" s="8">
        <v>26.529999999999699</v>
      </c>
      <c r="L1556" s="28" t="s">
        <v>37</v>
      </c>
      <c r="M1556" s="8">
        <v>25.529999999999699</v>
      </c>
      <c r="N1556" s="20" t="s">
        <v>37</v>
      </c>
      <c r="O1556" s="8">
        <v>25.529999999999699</v>
      </c>
      <c r="P1556" s="20" t="s">
        <v>36</v>
      </c>
      <c r="Q1556" s="8">
        <v>26.529999999999699</v>
      </c>
      <c r="R1556" s="20" t="s">
        <v>36</v>
      </c>
      <c r="S1556" s="8">
        <v>27.529999999999699</v>
      </c>
      <c r="T1556" s="20" t="s">
        <v>36</v>
      </c>
      <c r="U1556" s="8">
        <v>27.529999999999699</v>
      </c>
    </row>
    <row r="1557" spans="1:21">
      <c r="A1557" s="15" t="s">
        <v>37</v>
      </c>
      <c r="B1557" s="16">
        <v>19.539999999999701</v>
      </c>
      <c r="C1557" s="20" t="s">
        <v>37</v>
      </c>
      <c r="D1557" s="23">
        <v>22.539999999999701</v>
      </c>
      <c r="E1557" s="15" t="s">
        <v>36</v>
      </c>
      <c r="F1557" s="19">
        <v>23.539999999999701</v>
      </c>
      <c r="G1557" s="15" t="s">
        <v>37</v>
      </c>
      <c r="H1557" s="19">
        <v>25.539999999999701</v>
      </c>
      <c r="I1557" s="15" t="s">
        <v>37</v>
      </c>
      <c r="J1557" s="16">
        <v>26.539999999999701</v>
      </c>
      <c r="L1557" s="28" t="s">
        <v>37</v>
      </c>
      <c r="M1557" s="16">
        <v>25.539999999999701</v>
      </c>
      <c r="N1557" s="20" t="s">
        <v>37</v>
      </c>
      <c r="O1557" s="16">
        <v>25.539999999999701</v>
      </c>
      <c r="P1557" s="20" t="s">
        <v>36</v>
      </c>
      <c r="Q1557" s="16">
        <v>26.539999999999701</v>
      </c>
      <c r="R1557" s="20" t="s">
        <v>36</v>
      </c>
      <c r="S1557" s="16">
        <v>27.539999999999701</v>
      </c>
      <c r="T1557" s="20" t="s">
        <v>36</v>
      </c>
      <c r="U1557" s="16">
        <v>27.539999999999701</v>
      </c>
    </row>
    <row r="1558" spans="1:21">
      <c r="A1558" s="15" t="s">
        <v>37</v>
      </c>
      <c r="B1558" s="16">
        <v>19.549999999999699</v>
      </c>
      <c r="C1558" s="20" t="s">
        <v>37</v>
      </c>
      <c r="D1558" s="23">
        <v>22.549999999999699</v>
      </c>
      <c r="E1558" s="15" t="s">
        <v>36</v>
      </c>
      <c r="F1558" s="26">
        <v>23.549999999999699</v>
      </c>
      <c r="G1558" s="15" t="s">
        <v>37</v>
      </c>
      <c r="H1558" s="8">
        <v>25.549999999999699</v>
      </c>
      <c r="I1558" s="15" t="s">
        <v>37</v>
      </c>
      <c r="J1558" s="8">
        <v>26.549999999999699</v>
      </c>
      <c r="L1558" s="28" t="s">
        <v>37</v>
      </c>
      <c r="M1558" s="8">
        <v>25.549999999999699</v>
      </c>
      <c r="N1558" s="20" t="s">
        <v>37</v>
      </c>
      <c r="O1558" s="8">
        <v>25.549999999999699</v>
      </c>
      <c r="P1558" s="20" t="s">
        <v>36</v>
      </c>
      <c r="Q1558" s="8">
        <v>26.549999999999699</v>
      </c>
      <c r="R1558" s="20" t="s">
        <v>36</v>
      </c>
      <c r="S1558" s="8">
        <v>27.549999999999699</v>
      </c>
      <c r="T1558" s="20" t="s">
        <v>36</v>
      </c>
      <c r="U1558" s="8">
        <v>27.549999999999699</v>
      </c>
    </row>
    <row r="1559" spans="1:21">
      <c r="A1559" s="15" t="s">
        <v>37</v>
      </c>
      <c r="B1559" s="16">
        <v>19.5599999999997</v>
      </c>
      <c r="C1559" s="20" t="s">
        <v>37</v>
      </c>
      <c r="D1559" s="23">
        <v>22.5599999999997</v>
      </c>
      <c r="E1559" s="15" t="s">
        <v>36</v>
      </c>
      <c r="F1559" s="19">
        <v>23.5599999999997</v>
      </c>
      <c r="G1559" s="15" t="s">
        <v>37</v>
      </c>
      <c r="H1559" s="19">
        <v>25.5599999999997</v>
      </c>
      <c r="I1559" s="15" t="s">
        <v>37</v>
      </c>
      <c r="J1559" s="16">
        <v>26.5599999999997</v>
      </c>
      <c r="L1559" s="28" t="s">
        <v>37</v>
      </c>
      <c r="M1559" s="16">
        <v>25.5599999999997</v>
      </c>
      <c r="N1559" s="20" t="s">
        <v>37</v>
      </c>
      <c r="O1559" s="16">
        <v>25.5599999999997</v>
      </c>
      <c r="P1559" s="20" t="s">
        <v>36</v>
      </c>
      <c r="Q1559" s="16">
        <v>26.5599999999997</v>
      </c>
      <c r="R1559" s="20" t="s">
        <v>36</v>
      </c>
      <c r="S1559" s="16">
        <v>27.5599999999997</v>
      </c>
      <c r="T1559" s="20" t="s">
        <v>36</v>
      </c>
      <c r="U1559" s="16">
        <v>27.5599999999997</v>
      </c>
    </row>
    <row r="1560" spans="1:21">
      <c r="A1560" s="15" t="s">
        <v>37</v>
      </c>
      <c r="B1560" s="16">
        <v>19.569999999999698</v>
      </c>
      <c r="C1560" s="20" t="s">
        <v>37</v>
      </c>
      <c r="D1560" s="23">
        <v>22.569999999999698</v>
      </c>
      <c r="E1560" s="15" t="s">
        <v>36</v>
      </c>
      <c r="F1560" s="26">
        <v>23.569999999999698</v>
      </c>
      <c r="G1560" s="15" t="s">
        <v>37</v>
      </c>
      <c r="H1560" s="8">
        <v>25.569999999999698</v>
      </c>
      <c r="I1560" s="15" t="s">
        <v>37</v>
      </c>
      <c r="J1560" s="8">
        <v>26.569999999999698</v>
      </c>
      <c r="L1560" s="28" t="s">
        <v>37</v>
      </c>
      <c r="M1560" s="8">
        <v>25.569999999999698</v>
      </c>
      <c r="N1560" s="20" t="s">
        <v>37</v>
      </c>
      <c r="O1560" s="8">
        <v>25.569999999999698</v>
      </c>
      <c r="P1560" s="20" t="s">
        <v>36</v>
      </c>
      <c r="Q1560" s="8">
        <v>26.569999999999698</v>
      </c>
      <c r="R1560" s="20" t="s">
        <v>36</v>
      </c>
      <c r="S1560" s="8">
        <v>27.569999999999698</v>
      </c>
      <c r="T1560" s="20" t="s">
        <v>36</v>
      </c>
      <c r="U1560" s="8">
        <v>27.569999999999698</v>
      </c>
    </row>
    <row r="1561" spans="1:21">
      <c r="A1561" s="15" t="s">
        <v>37</v>
      </c>
      <c r="B1561" s="16">
        <v>19.5799999999997</v>
      </c>
      <c r="C1561" s="20" t="s">
        <v>37</v>
      </c>
      <c r="D1561" s="23">
        <v>22.5799999999997</v>
      </c>
      <c r="E1561" s="15" t="s">
        <v>36</v>
      </c>
      <c r="F1561" s="19">
        <v>23.5799999999997</v>
      </c>
      <c r="G1561" s="15" t="s">
        <v>37</v>
      </c>
      <c r="H1561" s="19">
        <v>25.5799999999997</v>
      </c>
      <c r="I1561" s="15" t="s">
        <v>37</v>
      </c>
      <c r="J1561" s="16">
        <v>26.5799999999997</v>
      </c>
      <c r="L1561" s="28" t="s">
        <v>37</v>
      </c>
      <c r="M1561" s="16">
        <v>25.5799999999997</v>
      </c>
      <c r="N1561" s="20" t="s">
        <v>37</v>
      </c>
      <c r="O1561" s="16">
        <v>25.5799999999997</v>
      </c>
      <c r="P1561" s="20" t="s">
        <v>36</v>
      </c>
      <c r="Q1561" s="16">
        <v>26.5799999999997</v>
      </c>
      <c r="R1561" s="20" t="s">
        <v>36</v>
      </c>
      <c r="S1561" s="16">
        <v>27.5799999999997</v>
      </c>
      <c r="T1561" s="20" t="s">
        <v>36</v>
      </c>
      <c r="U1561" s="16">
        <v>27.5799999999997</v>
      </c>
    </row>
    <row r="1562" spans="1:21">
      <c r="A1562" s="15" t="s">
        <v>37</v>
      </c>
      <c r="B1562" s="16">
        <v>19.589999999999701</v>
      </c>
      <c r="C1562" s="20" t="s">
        <v>37</v>
      </c>
      <c r="D1562" s="23">
        <v>22.589999999999701</v>
      </c>
      <c r="E1562" s="15" t="s">
        <v>36</v>
      </c>
      <c r="F1562" s="26">
        <v>23.589999999999701</v>
      </c>
      <c r="G1562" s="15" t="s">
        <v>37</v>
      </c>
      <c r="H1562" s="8">
        <v>25.589999999999701</v>
      </c>
      <c r="I1562" s="15" t="s">
        <v>37</v>
      </c>
      <c r="J1562" s="8">
        <v>26.589999999999701</v>
      </c>
      <c r="L1562" s="28" t="s">
        <v>37</v>
      </c>
      <c r="M1562" s="8">
        <v>25.589999999999701</v>
      </c>
      <c r="N1562" s="20" t="s">
        <v>37</v>
      </c>
      <c r="O1562" s="8">
        <v>25.589999999999701</v>
      </c>
      <c r="P1562" s="20" t="s">
        <v>36</v>
      </c>
      <c r="Q1562" s="8">
        <v>26.589999999999701</v>
      </c>
      <c r="R1562" s="20" t="s">
        <v>36</v>
      </c>
      <c r="S1562" s="8">
        <v>27.589999999999701</v>
      </c>
      <c r="T1562" s="20" t="s">
        <v>36</v>
      </c>
      <c r="U1562" s="8">
        <v>27.589999999999701</v>
      </c>
    </row>
    <row r="1563" spans="1:21">
      <c r="A1563" s="15" t="s">
        <v>37</v>
      </c>
      <c r="B1563" s="16">
        <v>19.599999999999699</v>
      </c>
      <c r="C1563" s="20" t="s">
        <v>37</v>
      </c>
      <c r="D1563" s="23">
        <v>22.599999999999699</v>
      </c>
      <c r="E1563" s="15" t="s">
        <v>36</v>
      </c>
      <c r="F1563" s="19">
        <v>23.599999999999699</v>
      </c>
      <c r="G1563" s="15" t="s">
        <v>37</v>
      </c>
      <c r="H1563" s="19">
        <v>25.599999999999699</v>
      </c>
      <c r="I1563" s="15" t="s">
        <v>37</v>
      </c>
      <c r="J1563" s="16">
        <v>26.599999999999699</v>
      </c>
      <c r="L1563" s="28" t="s">
        <v>37</v>
      </c>
      <c r="M1563" s="16">
        <v>25.599999999999699</v>
      </c>
      <c r="N1563" s="20" t="s">
        <v>37</v>
      </c>
      <c r="O1563" s="16">
        <v>25.599999999999699</v>
      </c>
      <c r="P1563" s="20" t="s">
        <v>36</v>
      </c>
      <c r="Q1563" s="16">
        <v>26.599999999999699</v>
      </c>
      <c r="R1563" s="20" t="s">
        <v>36</v>
      </c>
      <c r="S1563" s="16">
        <v>27.599999999999699</v>
      </c>
      <c r="T1563" s="20" t="s">
        <v>36</v>
      </c>
      <c r="U1563" s="16">
        <v>27.599999999999699</v>
      </c>
    </row>
    <row r="1564" spans="1:21">
      <c r="A1564" s="15" t="s">
        <v>37</v>
      </c>
      <c r="B1564" s="16">
        <v>19.609999999999701</v>
      </c>
      <c r="C1564" s="20" t="s">
        <v>37</v>
      </c>
      <c r="D1564" s="23">
        <v>22.609999999999701</v>
      </c>
      <c r="E1564" s="15" t="s">
        <v>36</v>
      </c>
      <c r="F1564" s="26">
        <v>23.609999999999701</v>
      </c>
      <c r="G1564" s="15" t="s">
        <v>37</v>
      </c>
      <c r="H1564" s="8">
        <v>25.609999999999701</v>
      </c>
      <c r="I1564" s="15" t="s">
        <v>37</v>
      </c>
      <c r="J1564" s="8">
        <v>26.609999999999701</v>
      </c>
      <c r="L1564" s="28" t="s">
        <v>37</v>
      </c>
      <c r="M1564" s="8">
        <v>25.609999999999701</v>
      </c>
      <c r="N1564" s="20" t="s">
        <v>37</v>
      </c>
      <c r="O1564" s="8">
        <v>25.609999999999701</v>
      </c>
      <c r="P1564" s="20" t="s">
        <v>36</v>
      </c>
      <c r="Q1564" s="8">
        <v>26.609999999999701</v>
      </c>
      <c r="R1564" s="20" t="s">
        <v>36</v>
      </c>
      <c r="S1564" s="8">
        <v>27.609999999999701</v>
      </c>
      <c r="T1564" s="20" t="s">
        <v>36</v>
      </c>
      <c r="U1564" s="8">
        <v>27.609999999999701</v>
      </c>
    </row>
    <row r="1565" spans="1:21">
      <c r="A1565" s="15" t="s">
        <v>37</v>
      </c>
      <c r="B1565" s="16">
        <v>19.619999999999699</v>
      </c>
      <c r="C1565" s="20" t="s">
        <v>37</v>
      </c>
      <c r="D1565" s="23">
        <v>22.619999999999699</v>
      </c>
      <c r="E1565" s="15" t="s">
        <v>36</v>
      </c>
      <c r="F1565" s="19">
        <v>23.619999999999699</v>
      </c>
      <c r="G1565" s="15" t="s">
        <v>37</v>
      </c>
      <c r="H1565" s="19">
        <v>25.619999999999699</v>
      </c>
      <c r="I1565" s="15" t="s">
        <v>37</v>
      </c>
      <c r="J1565" s="16">
        <v>26.619999999999699</v>
      </c>
      <c r="L1565" s="28" t="s">
        <v>37</v>
      </c>
      <c r="M1565" s="16">
        <v>25.619999999999699</v>
      </c>
      <c r="N1565" s="20" t="s">
        <v>37</v>
      </c>
      <c r="O1565" s="16">
        <v>25.619999999999699</v>
      </c>
      <c r="P1565" s="20" t="s">
        <v>36</v>
      </c>
      <c r="Q1565" s="16">
        <v>26.619999999999699</v>
      </c>
      <c r="R1565" s="20" t="s">
        <v>36</v>
      </c>
      <c r="S1565" s="16">
        <v>27.619999999999699</v>
      </c>
      <c r="T1565" s="20" t="s">
        <v>36</v>
      </c>
      <c r="U1565" s="16">
        <v>27.619999999999699</v>
      </c>
    </row>
    <row r="1566" spans="1:21">
      <c r="A1566" s="15" t="s">
        <v>37</v>
      </c>
      <c r="B1566" s="16">
        <v>19.629999999999701</v>
      </c>
      <c r="C1566" s="20" t="s">
        <v>37</v>
      </c>
      <c r="D1566" s="23">
        <v>22.629999999999701</v>
      </c>
      <c r="E1566" s="15" t="s">
        <v>36</v>
      </c>
      <c r="F1566" s="26">
        <v>23.629999999999701</v>
      </c>
      <c r="G1566" s="15" t="s">
        <v>37</v>
      </c>
      <c r="H1566" s="8">
        <v>25.629999999999701</v>
      </c>
      <c r="I1566" s="15" t="s">
        <v>37</v>
      </c>
      <c r="J1566" s="8">
        <v>26.629999999999701</v>
      </c>
      <c r="L1566" s="28" t="s">
        <v>37</v>
      </c>
      <c r="M1566" s="8">
        <v>25.629999999999701</v>
      </c>
      <c r="N1566" s="20" t="s">
        <v>37</v>
      </c>
      <c r="O1566" s="8">
        <v>25.629999999999701</v>
      </c>
      <c r="P1566" s="20" t="s">
        <v>36</v>
      </c>
      <c r="Q1566" s="8">
        <v>26.629999999999701</v>
      </c>
      <c r="R1566" s="20" t="s">
        <v>36</v>
      </c>
      <c r="S1566" s="8">
        <v>27.629999999999701</v>
      </c>
      <c r="T1566" s="20" t="s">
        <v>36</v>
      </c>
      <c r="U1566" s="8">
        <v>27.629999999999701</v>
      </c>
    </row>
    <row r="1567" spans="1:21">
      <c r="A1567" s="15" t="s">
        <v>37</v>
      </c>
      <c r="B1567" s="16">
        <v>19.639999999999699</v>
      </c>
      <c r="C1567" s="20" t="s">
        <v>37</v>
      </c>
      <c r="D1567" s="23">
        <v>22.639999999999699</v>
      </c>
      <c r="E1567" s="15" t="s">
        <v>36</v>
      </c>
      <c r="F1567" s="19">
        <v>23.639999999999699</v>
      </c>
      <c r="G1567" s="15" t="s">
        <v>37</v>
      </c>
      <c r="H1567" s="19">
        <v>25.639999999999699</v>
      </c>
      <c r="I1567" s="15" t="s">
        <v>37</v>
      </c>
      <c r="J1567" s="16">
        <v>26.639999999999699</v>
      </c>
      <c r="L1567" s="28" t="s">
        <v>37</v>
      </c>
      <c r="M1567" s="16">
        <v>25.639999999999699</v>
      </c>
      <c r="N1567" s="20" t="s">
        <v>37</v>
      </c>
      <c r="O1567" s="16">
        <v>25.639999999999699</v>
      </c>
      <c r="P1567" s="20" t="s">
        <v>36</v>
      </c>
      <c r="Q1567" s="16">
        <v>26.639999999999699</v>
      </c>
      <c r="R1567" s="20" t="s">
        <v>36</v>
      </c>
      <c r="S1567" s="16">
        <v>27.639999999999699</v>
      </c>
      <c r="T1567" s="20" t="s">
        <v>36</v>
      </c>
      <c r="U1567" s="16">
        <v>27.639999999999699</v>
      </c>
    </row>
    <row r="1568" spans="1:21">
      <c r="A1568" s="15" t="s">
        <v>37</v>
      </c>
      <c r="B1568" s="16">
        <v>19.6499999999997</v>
      </c>
      <c r="C1568" s="20" t="s">
        <v>37</v>
      </c>
      <c r="D1568" s="23">
        <v>22.6499999999997</v>
      </c>
      <c r="E1568" s="15" t="s">
        <v>36</v>
      </c>
      <c r="F1568" s="26">
        <v>23.6499999999997</v>
      </c>
      <c r="G1568" s="15" t="s">
        <v>37</v>
      </c>
      <c r="H1568" s="8">
        <v>25.6499999999997</v>
      </c>
      <c r="I1568" s="15" t="s">
        <v>37</v>
      </c>
      <c r="J1568" s="8">
        <v>26.6499999999997</v>
      </c>
      <c r="L1568" s="28" t="s">
        <v>37</v>
      </c>
      <c r="M1568" s="8">
        <v>25.6499999999997</v>
      </c>
      <c r="N1568" s="20" t="s">
        <v>37</v>
      </c>
      <c r="O1568" s="8">
        <v>25.6499999999997</v>
      </c>
      <c r="P1568" s="20" t="s">
        <v>36</v>
      </c>
      <c r="Q1568" s="8">
        <v>26.6499999999997</v>
      </c>
      <c r="R1568" s="20" t="s">
        <v>36</v>
      </c>
      <c r="S1568" s="8">
        <v>27.6499999999997</v>
      </c>
      <c r="T1568" s="20" t="s">
        <v>36</v>
      </c>
      <c r="U1568" s="8">
        <v>27.6499999999997</v>
      </c>
    </row>
    <row r="1569" spans="1:21">
      <c r="A1569" s="15" t="s">
        <v>37</v>
      </c>
      <c r="B1569" s="16">
        <v>19.659999999999702</v>
      </c>
      <c r="C1569" s="20" t="s">
        <v>37</v>
      </c>
      <c r="D1569" s="23">
        <v>22.659999999999702</v>
      </c>
      <c r="E1569" s="15" t="s">
        <v>36</v>
      </c>
      <c r="F1569" s="19">
        <v>23.659999999999702</v>
      </c>
      <c r="G1569" s="15" t="s">
        <v>37</v>
      </c>
      <c r="H1569" s="19">
        <v>25.659999999999702</v>
      </c>
      <c r="I1569" s="15" t="s">
        <v>37</v>
      </c>
      <c r="J1569" s="16">
        <v>26.659999999999702</v>
      </c>
      <c r="L1569" s="28" t="s">
        <v>37</v>
      </c>
      <c r="M1569" s="16">
        <v>25.659999999999702</v>
      </c>
      <c r="N1569" s="20" t="s">
        <v>37</v>
      </c>
      <c r="O1569" s="16">
        <v>25.659999999999702</v>
      </c>
      <c r="P1569" s="20" t="s">
        <v>36</v>
      </c>
      <c r="Q1569" s="16">
        <v>26.659999999999702</v>
      </c>
      <c r="R1569" s="20" t="s">
        <v>36</v>
      </c>
      <c r="S1569" s="16">
        <v>27.659999999999702</v>
      </c>
      <c r="T1569" s="20" t="s">
        <v>36</v>
      </c>
      <c r="U1569" s="16">
        <v>27.659999999999702</v>
      </c>
    </row>
    <row r="1570" spans="1:21">
      <c r="A1570" s="15" t="s">
        <v>37</v>
      </c>
      <c r="B1570" s="16">
        <v>19.6699999999997</v>
      </c>
      <c r="C1570" s="20" t="s">
        <v>37</v>
      </c>
      <c r="D1570" s="23">
        <v>22.6699999999997</v>
      </c>
      <c r="E1570" s="15" t="s">
        <v>36</v>
      </c>
      <c r="F1570" s="26">
        <v>23.6699999999997</v>
      </c>
      <c r="G1570" s="15" t="s">
        <v>37</v>
      </c>
      <c r="H1570" s="8">
        <v>25.6699999999997</v>
      </c>
      <c r="I1570" s="15" t="s">
        <v>37</v>
      </c>
      <c r="J1570" s="8">
        <v>26.6699999999997</v>
      </c>
      <c r="L1570" s="28" t="s">
        <v>37</v>
      </c>
      <c r="M1570" s="8">
        <v>25.6699999999997</v>
      </c>
      <c r="N1570" s="20" t="s">
        <v>37</v>
      </c>
      <c r="O1570" s="8">
        <v>25.6699999999997</v>
      </c>
      <c r="P1570" s="20" t="s">
        <v>36</v>
      </c>
      <c r="Q1570" s="8">
        <v>26.6699999999997</v>
      </c>
      <c r="R1570" s="20" t="s">
        <v>36</v>
      </c>
      <c r="S1570" s="8">
        <v>27.6699999999997</v>
      </c>
      <c r="T1570" s="20" t="s">
        <v>36</v>
      </c>
      <c r="U1570" s="8">
        <v>27.6699999999997</v>
      </c>
    </row>
    <row r="1571" spans="1:21">
      <c r="A1571" s="15" t="s">
        <v>37</v>
      </c>
      <c r="B1571" s="16">
        <v>19.679999999999701</v>
      </c>
      <c r="C1571" s="20" t="s">
        <v>37</v>
      </c>
      <c r="D1571" s="23">
        <v>22.679999999999701</v>
      </c>
      <c r="E1571" s="15" t="s">
        <v>36</v>
      </c>
      <c r="F1571" s="19">
        <v>23.679999999999701</v>
      </c>
      <c r="G1571" s="15" t="s">
        <v>37</v>
      </c>
      <c r="H1571" s="19">
        <v>25.679999999999701</v>
      </c>
      <c r="I1571" s="15" t="s">
        <v>37</v>
      </c>
      <c r="J1571" s="16">
        <v>26.679999999999701</v>
      </c>
      <c r="L1571" s="28" t="s">
        <v>37</v>
      </c>
      <c r="M1571" s="16">
        <v>25.679999999999701</v>
      </c>
      <c r="N1571" s="20" t="s">
        <v>37</v>
      </c>
      <c r="O1571" s="16">
        <v>25.679999999999701</v>
      </c>
      <c r="P1571" s="20" t="s">
        <v>36</v>
      </c>
      <c r="Q1571" s="16">
        <v>26.679999999999701</v>
      </c>
      <c r="R1571" s="20" t="s">
        <v>36</v>
      </c>
      <c r="S1571" s="16">
        <v>27.679999999999701</v>
      </c>
      <c r="T1571" s="20" t="s">
        <v>36</v>
      </c>
      <c r="U1571" s="16">
        <v>27.679999999999701</v>
      </c>
    </row>
    <row r="1572" spans="1:21">
      <c r="A1572" s="15" t="s">
        <v>37</v>
      </c>
      <c r="B1572" s="16">
        <v>19.689999999999699</v>
      </c>
      <c r="C1572" s="20" t="s">
        <v>37</v>
      </c>
      <c r="D1572" s="23">
        <v>22.689999999999699</v>
      </c>
      <c r="E1572" s="15" t="s">
        <v>36</v>
      </c>
      <c r="F1572" s="26">
        <v>23.689999999999699</v>
      </c>
      <c r="G1572" s="15" t="s">
        <v>37</v>
      </c>
      <c r="H1572" s="8">
        <v>25.689999999999699</v>
      </c>
      <c r="I1572" s="15" t="s">
        <v>37</v>
      </c>
      <c r="J1572" s="8">
        <v>26.689999999999699</v>
      </c>
      <c r="L1572" s="28" t="s">
        <v>37</v>
      </c>
      <c r="M1572" s="8">
        <v>25.689999999999699</v>
      </c>
      <c r="N1572" s="20" t="s">
        <v>37</v>
      </c>
      <c r="O1572" s="8">
        <v>25.689999999999699</v>
      </c>
      <c r="P1572" s="20" t="s">
        <v>36</v>
      </c>
      <c r="Q1572" s="8">
        <v>26.689999999999699</v>
      </c>
      <c r="R1572" s="20" t="s">
        <v>36</v>
      </c>
      <c r="S1572" s="8">
        <v>27.689999999999699</v>
      </c>
      <c r="T1572" s="20" t="s">
        <v>36</v>
      </c>
      <c r="U1572" s="8">
        <v>27.689999999999699</v>
      </c>
    </row>
    <row r="1573" spans="1:21">
      <c r="A1573" s="15" t="s">
        <v>37</v>
      </c>
      <c r="B1573" s="16">
        <v>19.699999999999701</v>
      </c>
      <c r="C1573" s="20" t="s">
        <v>37</v>
      </c>
      <c r="D1573" s="23">
        <v>22.699999999999701</v>
      </c>
      <c r="E1573" s="15" t="s">
        <v>36</v>
      </c>
      <c r="F1573" s="19">
        <v>23.699999999999701</v>
      </c>
      <c r="G1573" s="15" t="s">
        <v>37</v>
      </c>
      <c r="H1573" s="19">
        <v>25.699999999999701</v>
      </c>
      <c r="I1573" s="15" t="s">
        <v>37</v>
      </c>
      <c r="J1573" s="16">
        <v>26.699999999999701</v>
      </c>
      <c r="L1573" s="28" t="s">
        <v>37</v>
      </c>
      <c r="M1573" s="16">
        <v>25.699999999999701</v>
      </c>
      <c r="N1573" s="20" t="s">
        <v>37</v>
      </c>
      <c r="O1573" s="16">
        <v>25.699999999999701</v>
      </c>
      <c r="P1573" s="20" t="s">
        <v>36</v>
      </c>
      <c r="Q1573" s="16">
        <v>26.699999999999701</v>
      </c>
      <c r="R1573" s="20" t="s">
        <v>36</v>
      </c>
      <c r="S1573" s="16">
        <v>27.699999999999701</v>
      </c>
      <c r="T1573" s="20" t="s">
        <v>36</v>
      </c>
      <c r="U1573" s="16">
        <v>27.699999999999701</v>
      </c>
    </row>
    <row r="1574" spans="1:21">
      <c r="A1574" s="15" t="s">
        <v>37</v>
      </c>
      <c r="B1574" s="16">
        <v>19.709999999999699</v>
      </c>
      <c r="C1574" s="20" t="s">
        <v>37</v>
      </c>
      <c r="D1574" s="23">
        <v>22.709999999999699</v>
      </c>
      <c r="E1574" s="15" t="s">
        <v>36</v>
      </c>
      <c r="F1574" s="26">
        <v>23.709999999999699</v>
      </c>
      <c r="G1574" s="15" t="s">
        <v>37</v>
      </c>
      <c r="H1574" s="8">
        <v>25.709999999999699</v>
      </c>
      <c r="I1574" s="15" t="s">
        <v>37</v>
      </c>
      <c r="J1574" s="8">
        <v>26.709999999999699</v>
      </c>
      <c r="L1574" s="28" t="s">
        <v>37</v>
      </c>
      <c r="M1574" s="8">
        <v>25.709999999999699</v>
      </c>
      <c r="N1574" s="20" t="s">
        <v>37</v>
      </c>
      <c r="O1574" s="8">
        <v>25.709999999999699</v>
      </c>
      <c r="P1574" s="20" t="s">
        <v>36</v>
      </c>
      <c r="Q1574" s="8">
        <v>26.709999999999699</v>
      </c>
      <c r="R1574" s="20" t="s">
        <v>36</v>
      </c>
      <c r="S1574" s="8">
        <v>27.709999999999699</v>
      </c>
      <c r="T1574" s="20" t="s">
        <v>36</v>
      </c>
      <c r="U1574" s="8">
        <v>27.709999999999699</v>
      </c>
    </row>
    <row r="1575" spans="1:21">
      <c r="A1575" s="15" t="s">
        <v>37</v>
      </c>
      <c r="B1575" s="16">
        <v>19.7199999999997</v>
      </c>
      <c r="C1575" s="20" t="s">
        <v>37</v>
      </c>
      <c r="D1575" s="23">
        <v>22.7199999999997</v>
      </c>
      <c r="E1575" s="15" t="s">
        <v>36</v>
      </c>
      <c r="F1575" s="19">
        <v>23.7199999999997</v>
      </c>
      <c r="G1575" s="15" t="s">
        <v>37</v>
      </c>
      <c r="H1575" s="19">
        <v>25.7199999999997</v>
      </c>
      <c r="I1575" s="15" t="s">
        <v>37</v>
      </c>
      <c r="J1575" s="16">
        <v>26.7199999999997</v>
      </c>
      <c r="L1575" s="28" t="s">
        <v>37</v>
      </c>
      <c r="M1575" s="16">
        <v>25.7199999999997</v>
      </c>
      <c r="N1575" s="20" t="s">
        <v>37</v>
      </c>
      <c r="O1575" s="16">
        <v>25.7199999999997</v>
      </c>
      <c r="P1575" s="20" t="s">
        <v>36</v>
      </c>
      <c r="Q1575" s="16">
        <v>26.7199999999997</v>
      </c>
      <c r="R1575" s="20" t="s">
        <v>36</v>
      </c>
      <c r="S1575" s="16">
        <v>27.7199999999997</v>
      </c>
      <c r="T1575" s="20" t="s">
        <v>36</v>
      </c>
      <c r="U1575" s="16">
        <v>27.7199999999997</v>
      </c>
    </row>
    <row r="1576" spans="1:21">
      <c r="A1576" s="15" t="s">
        <v>37</v>
      </c>
      <c r="B1576" s="16">
        <v>19.729999999999698</v>
      </c>
      <c r="C1576" s="20" t="s">
        <v>37</v>
      </c>
      <c r="D1576" s="23">
        <v>22.729999999999698</v>
      </c>
      <c r="E1576" s="15" t="s">
        <v>36</v>
      </c>
      <c r="F1576" s="26">
        <v>23.729999999999698</v>
      </c>
      <c r="G1576" s="15" t="s">
        <v>37</v>
      </c>
      <c r="H1576" s="8">
        <v>25.729999999999698</v>
      </c>
      <c r="I1576" s="15" t="s">
        <v>37</v>
      </c>
      <c r="J1576" s="8">
        <v>26.729999999999698</v>
      </c>
      <c r="L1576" s="28" t="s">
        <v>37</v>
      </c>
      <c r="M1576" s="8">
        <v>25.729999999999698</v>
      </c>
      <c r="N1576" s="20" t="s">
        <v>37</v>
      </c>
      <c r="O1576" s="8">
        <v>25.729999999999698</v>
      </c>
      <c r="P1576" s="20" t="s">
        <v>36</v>
      </c>
      <c r="Q1576" s="8">
        <v>26.729999999999698</v>
      </c>
      <c r="R1576" s="20" t="s">
        <v>36</v>
      </c>
      <c r="S1576" s="8">
        <v>27.729999999999698</v>
      </c>
      <c r="T1576" s="20" t="s">
        <v>36</v>
      </c>
      <c r="U1576" s="8">
        <v>27.729999999999698</v>
      </c>
    </row>
    <row r="1577" spans="1:21">
      <c r="A1577" s="15" t="s">
        <v>37</v>
      </c>
      <c r="B1577" s="16">
        <v>19.7399999999997</v>
      </c>
      <c r="C1577" s="20" t="s">
        <v>37</v>
      </c>
      <c r="D1577" s="23">
        <v>22.7399999999997</v>
      </c>
      <c r="E1577" s="15" t="s">
        <v>36</v>
      </c>
      <c r="F1577" s="19">
        <v>23.7399999999997</v>
      </c>
      <c r="G1577" s="15" t="s">
        <v>37</v>
      </c>
      <c r="H1577" s="19">
        <v>25.7399999999997</v>
      </c>
      <c r="I1577" s="15" t="s">
        <v>37</v>
      </c>
      <c r="J1577" s="16">
        <v>26.7399999999997</v>
      </c>
      <c r="L1577" s="28" t="s">
        <v>37</v>
      </c>
      <c r="M1577" s="16">
        <v>25.7399999999997</v>
      </c>
      <c r="N1577" s="20" t="s">
        <v>37</v>
      </c>
      <c r="O1577" s="16">
        <v>25.7399999999997</v>
      </c>
      <c r="P1577" s="20" t="s">
        <v>36</v>
      </c>
      <c r="Q1577" s="16">
        <v>26.7399999999997</v>
      </c>
      <c r="R1577" s="20" t="s">
        <v>36</v>
      </c>
      <c r="S1577" s="16">
        <v>27.7399999999997</v>
      </c>
      <c r="T1577" s="20" t="s">
        <v>36</v>
      </c>
      <c r="U1577" s="16">
        <v>27.7399999999997</v>
      </c>
    </row>
    <row r="1578" spans="1:21">
      <c r="A1578" s="15" t="s">
        <v>37</v>
      </c>
      <c r="B1578" s="16">
        <v>19.749999999999702</v>
      </c>
      <c r="C1578" s="20" t="s">
        <v>37</v>
      </c>
      <c r="D1578" s="23">
        <v>22.749999999999702</v>
      </c>
      <c r="E1578" s="15" t="s">
        <v>36</v>
      </c>
      <c r="F1578" s="26">
        <v>23.749999999999702</v>
      </c>
      <c r="G1578" s="15" t="s">
        <v>37</v>
      </c>
      <c r="H1578" s="8">
        <v>25.749999999999702</v>
      </c>
      <c r="I1578" s="15" t="s">
        <v>37</v>
      </c>
      <c r="J1578" s="8">
        <v>26.749999999999702</v>
      </c>
      <c r="L1578" s="28" t="s">
        <v>37</v>
      </c>
      <c r="M1578" s="8">
        <v>25.749999999999702</v>
      </c>
      <c r="N1578" s="20" t="s">
        <v>37</v>
      </c>
      <c r="O1578" s="8">
        <v>25.749999999999702</v>
      </c>
      <c r="P1578" s="20" t="s">
        <v>36</v>
      </c>
      <c r="Q1578" s="8">
        <v>26.749999999999702</v>
      </c>
      <c r="R1578" s="20" t="s">
        <v>36</v>
      </c>
      <c r="S1578" s="8">
        <v>27.749999999999702</v>
      </c>
      <c r="T1578" s="20" t="s">
        <v>36</v>
      </c>
      <c r="U1578" s="8">
        <v>27.749999999999702</v>
      </c>
    </row>
    <row r="1579" spans="1:21">
      <c r="A1579" s="15" t="s">
        <v>37</v>
      </c>
      <c r="B1579" s="16">
        <v>19.7599999999997</v>
      </c>
      <c r="C1579" s="20" t="s">
        <v>37</v>
      </c>
      <c r="D1579" s="23">
        <v>22.7599999999997</v>
      </c>
      <c r="E1579" s="15" t="s">
        <v>36</v>
      </c>
      <c r="F1579" s="19">
        <v>23.7599999999997</v>
      </c>
      <c r="G1579" s="15" t="s">
        <v>37</v>
      </c>
      <c r="H1579" s="19">
        <v>25.7599999999997</v>
      </c>
      <c r="I1579" s="15" t="s">
        <v>37</v>
      </c>
      <c r="J1579" s="16">
        <v>26.7599999999997</v>
      </c>
      <c r="L1579" s="28" t="s">
        <v>37</v>
      </c>
      <c r="M1579" s="16">
        <v>25.7599999999997</v>
      </c>
      <c r="N1579" s="20" t="s">
        <v>37</v>
      </c>
      <c r="O1579" s="16">
        <v>25.7599999999997</v>
      </c>
      <c r="P1579" s="20" t="s">
        <v>36</v>
      </c>
      <c r="Q1579" s="16">
        <v>26.7599999999997</v>
      </c>
      <c r="R1579" s="20" t="s">
        <v>36</v>
      </c>
      <c r="S1579" s="16">
        <v>27.7599999999997</v>
      </c>
      <c r="T1579" s="20" t="s">
        <v>36</v>
      </c>
      <c r="U1579" s="16">
        <v>27.7599999999997</v>
      </c>
    </row>
    <row r="1580" spans="1:21">
      <c r="A1580" s="15" t="s">
        <v>37</v>
      </c>
      <c r="B1580" s="16">
        <v>19.769999999999701</v>
      </c>
      <c r="C1580" s="20" t="s">
        <v>37</v>
      </c>
      <c r="D1580" s="23">
        <v>22.769999999999701</v>
      </c>
      <c r="E1580" s="15" t="s">
        <v>36</v>
      </c>
      <c r="F1580" s="26">
        <v>23.769999999999701</v>
      </c>
      <c r="G1580" s="15" t="s">
        <v>37</v>
      </c>
      <c r="H1580" s="8">
        <v>25.769999999999701</v>
      </c>
      <c r="I1580" s="15" t="s">
        <v>37</v>
      </c>
      <c r="J1580" s="8">
        <v>26.769999999999701</v>
      </c>
      <c r="L1580" s="28" t="s">
        <v>37</v>
      </c>
      <c r="M1580" s="8">
        <v>25.769999999999701</v>
      </c>
      <c r="N1580" s="20" t="s">
        <v>37</v>
      </c>
      <c r="O1580" s="8">
        <v>25.769999999999701</v>
      </c>
      <c r="P1580" s="20" t="s">
        <v>36</v>
      </c>
      <c r="Q1580" s="8">
        <v>26.769999999999701</v>
      </c>
      <c r="R1580" s="20" t="s">
        <v>36</v>
      </c>
      <c r="S1580" s="8">
        <v>27.769999999999701</v>
      </c>
      <c r="T1580" s="20" t="s">
        <v>36</v>
      </c>
      <c r="U1580" s="8">
        <v>27.769999999999701</v>
      </c>
    </row>
    <row r="1581" spans="1:21">
      <c r="A1581" s="15" t="s">
        <v>37</v>
      </c>
      <c r="B1581" s="16">
        <v>19.779999999999699</v>
      </c>
      <c r="C1581" s="20" t="s">
        <v>37</v>
      </c>
      <c r="D1581" s="23">
        <v>22.779999999999699</v>
      </c>
      <c r="E1581" s="15" t="s">
        <v>36</v>
      </c>
      <c r="F1581" s="19">
        <v>23.779999999999699</v>
      </c>
      <c r="G1581" s="15" t="s">
        <v>37</v>
      </c>
      <c r="H1581" s="19">
        <v>25.779999999999699</v>
      </c>
      <c r="I1581" s="15" t="s">
        <v>37</v>
      </c>
      <c r="J1581" s="16">
        <v>26.779999999999699</v>
      </c>
      <c r="L1581" s="28" t="s">
        <v>37</v>
      </c>
      <c r="M1581" s="16">
        <v>25.779999999999699</v>
      </c>
      <c r="N1581" s="20" t="s">
        <v>37</v>
      </c>
      <c r="O1581" s="16">
        <v>25.779999999999699</v>
      </c>
      <c r="P1581" s="20" t="s">
        <v>36</v>
      </c>
      <c r="Q1581" s="16">
        <v>26.779999999999699</v>
      </c>
      <c r="R1581" s="20" t="s">
        <v>36</v>
      </c>
      <c r="S1581" s="16">
        <v>27.779999999999699</v>
      </c>
      <c r="T1581" s="20" t="s">
        <v>36</v>
      </c>
      <c r="U1581" s="16">
        <v>27.779999999999699</v>
      </c>
    </row>
    <row r="1582" spans="1:21">
      <c r="A1582" s="15" t="s">
        <v>37</v>
      </c>
      <c r="B1582" s="16">
        <v>19.789999999999701</v>
      </c>
      <c r="C1582" s="20" t="s">
        <v>37</v>
      </c>
      <c r="D1582" s="23">
        <v>22.789999999999701</v>
      </c>
      <c r="E1582" s="15" t="s">
        <v>36</v>
      </c>
      <c r="F1582" s="26">
        <v>23.789999999999701</v>
      </c>
      <c r="G1582" s="15" t="s">
        <v>37</v>
      </c>
      <c r="H1582" s="8">
        <v>25.789999999999701</v>
      </c>
      <c r="I1582" s="15" t="s">
        <v>37</v>
      </c>
      <c r="J1582" s="8">
        <v>26.789999999999701</v>
      </c>
      <c r="L1582" s="28" t="s">
        <v>37</v>
      </c>
      <c r="M1582" s="8">
        <v>25.789999999999701</v>
      </c>
      <c r="N1582" s="20" t="s">
        <v>37</v>
      </c>
      <c r="O1582" s="8">
        <v>25.789999999999701</v>
      </c>
      <c r="P1582" s="20" t="s">
        <v>36</v>
      </c>
      <c r="Q1582" s="8">
        <v>26.789999999999701</v>
      </c>
      <c r="R1582" s="20" t="s">
        <v>36</v>
      </c>
      <c r="S1582" s="8">
        <v>27.789999999999701</v>
      </c>
      <c r="T1582" s="20" t="s">
        <v>36</v>
      </c>
      <c r="U1582" s="8">
        <v>27.789999999999701</v>
      </c>
    </row>
    <row r="1583" spans="1:21">
      <c r="A1583" s="15" t="s">
        <v>37</v>
      </c>
      <c r="B1583" s="16">
        <v>19.799999999999699</v>
      </c>
      <c r="C1583" s="20" t="s">
        <v>37</v>
      </c>
      <c r="D1583" s="23">
        <v>22.799999999999699</v>
      </c>
      <c r="E1583" s="15" t="s">
        <v>36</v>
      </c>
      <c r="F1583" s="19">
        <v>23.799999999999699</v>
      </c>
      <c r="G1583" s="15" t="s">
        <v>37</v>
      </c>
      <c r="H1583" s="19">
        <v>25.799999999999699</v>
      </c>
      <c r="I1583" s="15" t="s">
        <v>37</v>
      </c>
      <c r="J1583" s="16">
        <v>26.799999999999699</v>
      </c>
      <c r="L1583" s="28" t="s">
        <v>37</v>
      </c>
      <c r="M1583" s="16">
        <v>25.799999999999699</v>
      </c>
      <c r="N1583" s="20" t="s">
        <v>37</v>
      </c>
      <c r="O1583" s="16">
        <v>25.799999999999699</v>
      </c>
      <c r="P1583" s="20" t="s">
        <v>36</v>
      </c>
      <c r="Q1583" s="16">
        <v>26.799999999999699</v>
      </c>
      <c r="R1583" s="20" t="s">
        <v>36</v>
      </c>
      <c r="S1583" s="16">
        <v>27.799999999999699</v>
      </c>
      <c r="T1583" s="20" t="s">
        <v>36</v>
      </c>
      <c r="U1583" s="16">
        <v>27.799999999999699</v>
      </c>
    </row>
    <row r="1584" spans="1:21">
      <c r="A1584" s="15" t="s">
        <v>37</v>
      </c>
      <c r="B1584" s="16">
        <v>19.8099999999997</v>
      </c>
      <c r="C1584" s="20" t="s">
        <v>37</v>
      </c>
      <c r="D1584" s="23">
        <v>22.8099999999997</v>
      </c>
      <c r="E1584" s="15" t="s">
        <v>36</v>
      </c>
      <c r="F1584" s="26">
        <v>23.8099999999997</v>
      </c>
      <c r="G1584" s="15" t="s">
        <v>37</v>
      </c>
      <c r="H1584" s="8">
        <v>25.8099999999997</v>
      </c>
      <c r="I1584" s="15" t="s">
        <v>37</v>
      </c>
      <c r="J1584" s="8">
        <v>26.8099999999997</v>
      </c>
      <c r="L1584" s="28" t="s">
        <v>37</v>
      </c>
      <c r="M1584" s="8">
        <v>25.8099999999997</v>
      </c>
      <c r="N1584" s="20" t="s">
        <v>37</v>
      </c>
      <c r="O1584" s="8">
        <v>25.8099999999997</v>
      </c>
      <c r="P1584" s="20" t="s">
        <v>36</v>
      </c>
      <c r="Q1584" s="8">
        <v>26.8099999999997</v>
      </c>
      <c r="R1584" s="20" t="s">
        <v>36</v>
      </c>
      <c r="S1584" s="8">
        <v>27.8099999999997</v>
      </c>
      <c r="T1584" s="20" t="s">
        <v>36</v>
      </c>
      <c r="U1584" s="8">
        <v>27.8099999999997</v>
      </c>
    </row>
    <row r="1585" spans="1:21">
      <c r="A1585" s="15" t="s">
        <v>37</v>
      </c>
      <c r="B1585" s="16">
        <v>19.819999999999698</v>
      </c>
      <c r="C1585" s="20" t="s">
        <v>37</v>
      </c>
      <c r="D1585" s="23">
        <v>22.819999999999698</v>
      </c>
      <c r="E1585" s="15" t="s">
        <v>36</v>
      </c>
      <c r="F1585" s="19">
        <v>23.819999999999698</v>
      </c>
      <c r="G1585" s="15" t="s">
        <v>37</v>
      </c>
      <c r="H1585" s="19">
        <v>25.819999999999698</v>
      </c>
      <c r="I1585" s="15" t="s">
        <v>37</v>
      </c>
      <c r="J1585" s="16">
        <v>26.819999999999698</v>
      </c>
      <c r="L1585" s="28" t="s">
        <v>37</v>
      </c>
      <c r="M1585" s="16">
        <v>25.819999999999698</v>
      </c>
      <c r="N1585" s="20" t="s">
        <v>37</v>
      </c>
      <c r="O1585" s="16">
        <v>25.819999999999698</v>
      </c>
      <c r="P1585" s="20" t="s">
        <v>36</v>
      </c>
      <c r="Q1585" s="16">
        <v>26.819999999999698</v>
      </c>
      <c r="R1585" s="20" t="s">
        <v>36</v>
      </c>
      <c r="S1585" s="16">
        <v>27.819999999999698</v>
      </c>
      <c r="T1585" s="20" t="s">
        <v>36</v>
      </c>
      <c r="U1585" s="16">
        <v>27.819999999999698</v>
      </c>
    </row>
    <row r="1586" spans="1:21">
      <c r="A1586" s="15" t="s">
        <v>37</v>
      </c>
      <c r="B1586" s="16">
        <v>19.8299999999997</v>
      </c>
      <c r="C1586" s="20" t="s">
        <v>37</v>
      </c>
      <c r="D1586" s="23">
        <v>22.8299999999997</v>
      </c>
      <c r="E1586" s="15" t="s">
        <v>36</v>
      </c>
      <c r="F1586" s="26">
        <v>23.8299999999997</v>
      </c>
      <c r="G1586" s="15" t="s">
        <v>37</v>
      </c>
      <c r="H1586" s="8">
        <v>25.8299999999997</v>
      </c>
      <c r="I1586" s="15" t="s">
        <v>37</v>
      </c>
      <c r="J1586" s="8">
        <v>26.8299999999997</v>
      </c>
      <c r="L1586" s="28" t="s">
        <v>37</v>
      </c>
      <c r="M1586" s="8">
        <v>25.8299999999997</v>
      </c>
      <c r="N1586" s="20" t="s">
        <v>37</v>
      </c>
      <c r="O1586" s="8">
        <v>25.8299999999997</v>
      </c>
      <c r="P1586" s="20" t="s">
        <v>36</v>
      </c>
      <c r="Q1586" s="8">
        <v>26.8299999999997</v>
      </c>
      <c r="R1586" s="20" t="s">
        <v>36</v>
      </c>
      <c r="S1586" s="8">
        <v>27.8299999999997</v>
      </c>
      <c r="T1586" s="20" t="s">
        <v>36</v>
      </c>
      <c r="U1586" s="8">
        <v>27.8299999999997</v>
      </c>
    </row>
    <row r="1587" spans="1:21">
      <c r="A1587" s="15" t="s">
        <v>37</v>
      </c>
      <c r="B1587" s="16">
        <v>19.839999999999701</v>
      </c>
      <c r="C1587" s="20" t="s">
        <v>37</v>
      </c>
      <c r="D1587" s="23">
        <v>22.839999999999701</v>
      </c>
      <c r="E1587" s="15" t="s">
        <v>36</v>
      </c>
      <c r="F1587" s="19">
        <v>23.839999999999701</v>
      </c>
      <c r="G1587" s="15" t="s">
        <v>37</v>
      </c>
      <c r="H1587" s="19">
        <v>25.839999999999701</v>
      </c>
      <c r="I1587" s="15" t="s">
        <v>37</v>
      </c>
      <c r="J1587" s="16">
        <v>26.839999999999701</v>
      </c>
      <c r="L1587" s="28" t="s">
        <v>37</v>
      </c>
      <c r="M1587" s="16">
        <v>25.839999999999701</v>
      </c>
      <c r="N1587" s="20" t="s">
        <v>37</v>
      </c>
      <c r="O1587" s="16">
        <v>25.839999999999701</v>
      </c>
      <c r="P1587" s="20" t="s">
        <v>36</v>
      </c>
      <c r="Q1587" s="16">
        <v>26.839999999999701</v>
      </c>
      <c r="R1587" s="20" t="s">
        <v>36</v>
      </c>
      <c r="S1587" s="16">
        <v>27.839999999999701</v>
      </c>
      <c r="T1587" s="20" t="s">
        <v>36</v>
      </c>
      <c r="U1587" s="16">
        <v>27.839999999999701</v>
      </c>
    </row>
    <row r="1588" spans="1:21">
      <c r="A1588" s="15" t="s">
        <v>37</v>
      </c>
      <c r="B1588" s="16">
        <v>19.849999999999699</v>
      </c>
      <c r="C1588" s="20" t="s">
        <v>37</v>
      </c>
      <c r="D1588" s="23">
        <v>22.849999999999699</v>
      </c>
      <c r="E1588" s="15" t="s">
        <v>36</v>
      </c>
      <c r="F1588" s="26">
        <v>23.849999999999699</v>
      </c>
      <c r="G1588" s="15" t="s">
        <v>37</v>
      </c>
      <c r="H1588" s="8">
        <v>25.849999999999699</v>
      </c>
      <c r="I1588" s="15" t="s">
        <v>37</v>
      </c>
      <c r="J1588" s="8">
        <v>26.849999999999699</v>
      </c>
      <c r="L1588" s="28" t="s">
        <v>37</v>
      </c>
      <c r="M1588" s="8">
        <v>25.849999999999699</v>
      </c>
      <c r="N1588" s="20" t="s">
        <v>37</v>
      </c>
      <c r="O1588" s="8">
        <v>25.849999999999699</v>
      </c>
      <c r="P1588" s="20" t="s">
        <v>36</v>
      </c>
      <c r="Q1588" s="8">
        <v>26.849999999999699</v>
      </c>
      <c r="R1588" s="20" t="s">
        <v>36</v>
      </c>
      <c r="S1588" s="8">
        <v>27.849999999999699</v>
      </c>
      <c r="T1588" s="20" t="s">
        <v>36</v>
      </c>
      <c r="U1588" s="8">
        <v>27.849999999999699</v>
      </c>
    </row>
    <row r="1589" spans="1:21">
      <c r="A1589" s="15" t="s">
        <v>37</v>
      </c>
      <c r="B1589" s="16">
        <v>19.859999999999701</v>
      </c>
      <c r="C1589" s="20" t="s">
        <v>37</v>
      </c>
      <c r="D1589" s="23">
        <v>22.859999999999701</v>
      </c>
      <c r="E1589" s="15" t="s">
        <v>36</v>
      </c>
      <c r="F1589" s="19">
        <v>23.859999999999701</v>
      </c>
      <c r="G1589" s="15" t="s">
        <v>37</v>
      </c>
      <c r="H1589" s="19">
        <v>25.859999999999701</v>
      </c>
      <c r="I1589" s="15" t="s">
        <v>37</v>
      </c>
      <c r="J1589" s="16">
        <v>26.859999999999701</v>
      </c>
      <c r="L1589" s="28" t="s">
        <v>37</v>
      </c>
      <c r="M1589" s="16">
        <v>25.859999999999701</v>
      </c>
      <c r="N1589" s="20" t="s">
        <v>37</v>
      </c>
      <c r="O1589" s="16">
        <v>25.859999999999701</v>
      </c>
      <c r="P1589" s="20" t="s">
        <v>36</v>
      </c>
      <c r="Q1589" s="16">
        <v>26.859999999999701</v>
      </c>
      <c r="R1589" s="20" t="s">
        <v>36</v>
      </c>
      <c r="S1589" s="16">
        <v>27.859999999999701</v>
      </c>
      <c r="T1589" s="20" t="s">
        <v>36</v>
      </c>
      <c r="U1589" s="16">
        <v>27.859999999999701</v>
      </c>
    </row>
    <row r="1590" spans="1:21">
      <c r="A1590" s="15" t="s">
        <v>37</v>
      </c>
      <c r="B1590" s="16">
        <v>19.869999999999699</v>
      </c>
      <c r="C1590" s="20" t="s">
        <v>37</v>
      </c>
      <c r="D1590" s="23">
        <v>22.869999999999699</v>
      </c>
      <c r="E1590" s="15" t="s">
        <v>36</v>
      </c>
      <c r="F1590" s="26">
        <v>23.869999999999699</v>
      </c>
      <c r="G1590" s="15" t="s">
        <v>37</v>
      </c>
      <c r="H1590" s="8">
        <v>25.869999999999699</v>
      </c>
      <c r="I1590" s="15" t="s">
        <v>37</v>
      </c>
      <c r="J1590" s="8">
        <v>26.869999999999699</v>
      </c>
      <c r="L1590" s="28" t="s">
        <v>37</v>
      </c>
      <c r="M1590" s="8">
        <v>25.869999999999699</v>
      </c>
      <c r="N1590" s="20" t="s">
        <v>37</v>
      </c>
      <c r="O1590" s="8">
        <v>25.869999999999699</v>
      </c>
      <c r="P1590" s="20" t="s">
        <v>36</v>
      </c>
      <c r="Q1590" s="8">
        <v>26.869999999999699</v>
      </c>
      <c r="R1590" s="20" t="s">
        <v>36</v>
      </c>
      <c r="S1590" s="8">
        <v>27.869999999999699</v>
      </c>
      <c r="T1590" s="20" t="s">
        <v>36</v>
      </c>
      <c r="U1590" s="8">
        <v>27.869999999999699</v>
      </c>
    </row>
    <row r="1591" spans="1:21">
      <c r="A1591" s="15" t="s">
        <v>37</v>
      </c>
      <c r="B1591" s="16">
        <v>19.879999999999701</v>
      </c>
      <c r="C1591" s="20" t="s">
        <v>37</v>
      </c>
      <c r="D1591" s="23">
        <v>22.879999999999701</v>
      </c>
      <c r="E1591" s="15" t="s">
        <v>36</v>
      </c>
      <c r="F1591" s="19">
        <v>23.879999999999701</v>
      </c>
      <c r="G1591" s="15" t="s">
        <v>37</v>
      </c>
      <c r="H1591" s="19">
        <v>25.879999999999701</v>
      </c>
      <c r="I1591" s="15" t="s">
        <v>37</v>
      </c>
      <c r="J1591" s="16">
        <v>26.879999999999701</v>
      </c>
      <c r="L1591" s="28" t="s">
        <v>37</v>
      </c>
      <c r="M1591" s="16">
        <v>25.879999999999701</v>
      </c>
      <c r="N1591" s="20" t="s">
        <v>37</v>
      </c>
      <c r="O1591" s="16">
        <v>25.879999999999701</v>
      </c>
      <c r="P1591" s="20" t="s">
        <v>36</v>
      </c>
      <c r="Q1591" s="16">
        <v>26.879999999999701</v>
      </c>
      <c r="R1591" s="20" t="s">
        <v>36</v>
      </c>
      <c r="S1591" s="16">
        <v>27.879999999999701</v>
      </c>
      <c r="T1591" s="20" t="s">
        <v>36</v>
      </c>
      <c r="U1591" s="16">
        <v>27.879999999999701</v>
      </c>
    </row>
    <row r="1592" spans="1:21">
      <c r="A1592" s="15" t="s">
        <v>37</v>
      </c>
      <c r="B1592" s="16">
        <v>19.889999999999699</v>
      </c>
      <c r="C1592" s="20" t="s">
        <v>37</v>
      </c>
      <c r="D1592" s="23">
        <v>22.889999999999699</v>
      </c>
      <c r="E1592" s="15" t="s">
        <v>36</v>
      </c>
      <c r="F1592" s="26">
        <v>23.889999999999699</v>
      </c>
      <c r="G1592" s="15" t="s">
        <v>37</v>
      </c>
      <c r="H1592" s="8">
        <v>25.889999999999699</v>
      </c>
      <c r="I1592" s="15" t="s">
        <v>37</v>
      </c>
      <c r="J1592" s="8">
        <v>26.889999999999699</v>
      </c>
      <c r="L1592" s="28" t="s">
        <v>37</v>
      </c>
      <c r="M1592" s="8">
        <v>25.889999999999699</v>
      </c>
      <c r="N1592" s="20" t="s">
        <v>37</v>
      </c>
      <c r="O1592" s="8">
        <v>25.889999999999699</v>
      </c>
      <c r="P1592" s="20" t="s">
        <v>36</v>
      </c>
      <c r="Q1592" s="8">
        <v>26.889999999999699</v>
      </c>
      <c r="R1592" s="20" t="s">
        <v>36</v>
      </c>
      <c r="S1592" s="8">
        <v>27.889999999999699</v>
      </c>
      <c r="T1592" s="20" t="s">
        <v>36</v>
      </c>
      <c r="U1592" s="8">
        <v>27.889999999999699</v>
      </c>
    </row>
    <row r="1593" spans="1:21">
      <c r="A1593" s="15" t="s">
        <v>37</v>
      </c>
      <c r="B1593" s="16">
        <v>19.8999999999997</v>
      </c>
      <c r="C1593" s="20" t="s">
        <v>37</v>
      </c>
      <c r="D1593" s="23">
        <v>22.8999999999997</v>
      </c>
      <c r="E1593" s="15" t="s">
        <v>36</v>
      </c>
      <c r="F1593" s="19">
        <v>23.8999999999997</v>
      </c>
      <c r="G1593" s="15" t="s">
        <v>37</v>
      </c>
      <c r="H1593" s="19">
        <v>25.8999999999997</v>
      </c>
      <c r="I1593" s="15" t="s">
        <v>37</v>
      </c>
      <c r="J1593" s="16">
        <v>26.8999999999997</v>
      </c>
      <c r="L1593" s="28" t="s">
        <v>37</v>
      </c>
      <c r="M1593" s="16">
        <v>25.8999999999997</v>
      </c>
      <c r="N1593" s="20" t="s">
        <v>37</v>
      </c>
      <c r="O1593" s="16">
        <v>25.8999999999997</v>
      </c>
      <c r="P1593" s="20" t="s">
        <v>36</v>
      </c>
      <c r="Q1593" s="16">
        <v>26.8999999999997</v>
      </c>
      <c r="R1593" s="20" t="s">
        <v>36</v>
      </c>
      <c r="S1593" s="16">
        <v>27.8999999999997</v>
      </c>
      <c r="T1593" s="20" t="s">
        <v>36</v>
      </c>
      <c r="U1593" s="16">
        <v>27.8999999999997</v>
      </c>
    </row>
    <row r="1594" spans="1:21">
      <c r="A1594" s="15" t="s">
        <v>37</v>
      </c>
      <c r="B1594" s="16">
        <v>19.909999999999702</v>
      </c>
      <c r="C1594" s="20" t="s">
        <v>37</v>
      </c>
      <c r="D1594" s="23">
        <v>22.909999999999702</v>
      </c>
      <c r="E1594" s="15" t="s">
        <v>36</v>
      </c>
      <c r="F1594" s="26">
        <v>23.909999999999702</v>
      </c>
      <c r="G1594" s="15" t="s">
        <v>37</v>
      </c>
      <c r="H1594" s="8">
        <v>25.909999999999702</v>
      </c>
      <c r="I1594" s="15" t="s">
        <v>37</v>
      </c>
      <c r="J1594" s="8">
        <v>26.909999999999702</v>
      </c>
      <c r="L1594" s="28" t="s">
        <v>37</v>
      </c>
      <c r="M1594" s="8">
        <v>25.909999999999702</v>
      </c>
      <c r="N1594" s="20" t="s">
        <v>37</v>
      </c>
      <c r="O1594" s="8">
        <v>25.909999999999702</v>
      </c>
      <c r="P1594" s="20" t="s">
        <v>36</v>
      </c>
      <c r="Q1594" s="8">
        <v>26.909999999999702</v>
      </c>
      <c r="R1594" s="20" t="s">
        <v>36</v>
      </c>
      <c r="S1594" s="8">
        <v>27.909999999999702</v>
      </c>
      <c r="T1594" s="20" t="s">
        <v>36</v>
      </c>
      <c r="U1594" s="8">
        <v>27.909999999999702</v>
      </c>
    </row>
    <row r="1595" spans="1:21">
      <c r="A1595" s="15" t="s">
        <v>37</v>
      </c>
      <c r="B1595" s="16">
        <v>19.9199999999997</v>
      </c>
      <c r="C1595" s="20" t="s">
        <v>37</v>
      </c>
      <c r="D1595" s="23">
        <v>22.9199999999997</v>
      </c>
      <c r="E1595" s="15" t="s">
        <v>36</v>
      </c>
      <c r="F1595" s="19">
        <v>23.9199999999997</v>
      </c>
      <c r="G1595" s="15" t="s">
        <v>37</v>
      </c>
      <c r="H1595" s="19">
        <v>25.9199999999997</v>
      </c>
      <c r="I1595" s="15" t="s">
        <v>37</v>
      </c>
      <c r="J1595" s="16">
        <v>26.9199999999997</v>
      </c>
      <c r="L1595" s="28" t="s">
        <v>37</v>
      </c>
      <c r="M1595" s="16">
        <v>25.9199999999997</v>
      </c>
      <c r="N1595" s="20" t="s">
        <v>37</v>
      </c>
      <c r="O1595" s="16">
        <v>25.9199999999997</v>
      </c>
      <c r="P1595" s="20" t="s">
        <v>36</v>
      </c>
      <c r="Q1595" s="16">
        <v>26.9199999999997</v>
      </c>
      <c r="R1595" s="20" t="s">
        <v>36</v>
      </c>
      <c r="S1595" s="16">
        <v>27.9199999999997</v>
      </c>
      <c r="T1595" s="20" t="s">
        <v>36</v>
      </c>
      <c r="U1595" s="16">
        <v>27.9199999999997</v>
      </c>
    </row>
    <row r="1596" spans="1:21">
      <c r="A1596" s="15" t="s">
        <v>37</v>
      </c>
      <c r="B1596" s="16">
        <v>19.929999999999701</v>
      </c>
      <c r="C1596" s="20" t="s">
        <v>37</v>
      </c>
      <c r="D1596" s="23">
        <v>22.929999999999701</v>
      </c>
      <c r="E1596" s="15" t="s">
        <v>36</v>
      </c>
      <c r="F1596" s="26">
        <v>23.929999999999701</v>
      </c>
      <c r="G1596" s="15" t="s">
        <v>37</v>
      </c>
      <c r="H1596" s="8">
        <v>25.929999999999701</v>
      </c>
      <c r="I1596" s="15" t="s">
        <v>37</v>
      </c>
      <c r="J1596" s="8">
        <v>26.929999999999701</v>
      </c>
      <c r="L1596" s="28" t="s">
        <v>37</v>
      </c>
      <c r="M1596" s="8">
        <v>25.929999999999701</v>
      </c>
      <c r="N1596" s="20" t="s">
        <v>37</v>
      </c>
      <c r="O1596" s="8">
        <v>25.929999999999701</v>
      </c>
      <c r="P1596" s="20" t="s">
        <v>36</v>
      </c>
      <c r="Q1596" s="8">
        <v>26.929999999999701</v>
      </c>
      <c r="R1596" s="20" t="s">
        <v>36</v>
      </c>
      <c r="S1596" s="8">
        <v>27.929999999999701</v>
      </c>
      <c r="T1596" s="20" t="s">
        <v>36</v>
      </c>
      <c r="U1596" s="8">
        <v>27.929999999999701</v>
      </c>
    </row>
    <row r="1597" spans="1:21">
      <c r="A1597" s="15" t="s">
        <v>37</v>
      </c>
      <c r="B1597" s="16">
        <v>19.939999999999699</v>
      </c>
      <c r="C1597" s="20" t="s">
        <v>37</v>
      </c>
      <c r="D1597" s="23">
        <v>22.939999999999699</v>
      </c>
      <c r="E1597" s="15" t="s">
        <v>36</v>
      </c>
      <c r="F1597" s="19">
        <v>23.939999999999699</v>
      </c>
      <c r="G1597" s="15" t="s">
        <v>37</v>
      </c>
      <c r="H1597" s="19">
        <v>25.939999999999699</v>
      </c>
      <c r="I1597" s="15" t="s">
        <v>37</v>
      </c>
      <c r="J1597" s="16">
        <v>26.939999999999699</v>
      </c>
      <c r="L1597" s="28" t="s">
        <v>37</v>
      </c>
      <c r="M1597" s="16">
        <v>25.939999999999699</v>
      </c>
      <c r="N1597" s="20" t="s">
        <v>37</v>
      </c>
      <c r="O1597" s="16">
        <v>25.939999999999699</v>
      </c>
      <c r="P1597" s="20" t="s">
        <v>36</v>
      </c>
      <c r="Q1597" s="16">
        <v>26.939999999999699</v>
      </c>
      <c r="R1597" s="20" t="s">
        <v>36</v>
      </c>
      <c r="S1597" s="16">
        <v>27.939999999999699</v>
      </c>
      <c r="T1597" s="20" t="s">
        <v>36</v>
      </c>
      <c r="U1597" s="16">
        <v>27.939999999999699</v>
      </c>
    </row>
    <row r="1598" spans="1:21">
      <c r="A1598" s="15" t="s">
        <v>37</v>
      </c>
      <c r="B1598" s="16">
        <v>19.949999999999701</v>
      </c>
      <c r="C1598" s="20" t="s">
        <v>37</v>
      </c>
      <c r="D1598" s="23">
        <v>22.949999999999701</v>
      </c>
      <c r="E1598" s="15" t="s">
        <v>36</v>
      </c>
      <c r="F1598" s="26">
        <v>23.949999999999701</v>
      </c>
      <c r="G1598" s="15" t="s">
        <v>37</v>
      </c>
      <c r="H1598" s="8">
        <v>25.949999999999701</v>
      </c>
      <c r="I1598" s="15" t="s">
        <v>37</v>
      </c>
      <c r="J1598" s="8">
        <v>26.949999999999701</v>
      </c>
      <c r="L1598" s="28" t="s">
        <v>37</v>
      </c>
      <c r="M1598" s="8">
        <v>25.949999999999701</v>
      </c>
      <c r="N1598" s="20" t="s">
        <v>37</v>
      </c>
      <c r="O1598" s="8">
        <v>25.949999999999701</v>
      </c>
      <c r="P1598" s="20" t="s">
        <v>36</v>
      </c>
      <c r="Q1598" s="8">
        <v>26.949999999999701</v>
      </c>
      <c r="R1598" s="20" t="s">
        <v>36</v>
      </c>
      <c r="S1598" s="8">
        <v>27.949999999999701</v>
      </c>
      <c r="T1598" s="20" t="s">
        <v>36</v>
      </c>
      <c r="U1598" s="8">
        <v>27.949999999999701</v>
      </c>
    </row>
    <row r="1599" spans="1:21">
      <c r="A1599" s="15" t="s">
        <v>37</v>
      </c>
      <c r="B1599" s="16">
        <v>19.959999999999699</v>
      </c>
      <c r="C1599" s="20" t="s">
        <v>37</v>
      </c>
      <c r="D1599" s="23">
        <v>22.959999999999699</v>
      </c>
      <c r="E1599" s="15" t="s">
        <v>36</v>
      </c>
      <c r="F1599" s="19">
        <v>23.959999999999699</v>
      </c>
      <c r="G1599" s="15" t="s">
        <v>37</v>
      </c>
      <c r="H1599" s="19">
        <v>25.959999999999699</v>
      </c>
      <c r="I1599" s="15" t="s">
        <v>37</v>
      </c>
      <c r="J1599" s="16">
        <v>26.959999999999699</v>
      </c>
      <c r="L1599" s="28" t="s">
        <v>37</v>
      </c>
      <c r="M1599" s="16">
        <v>25.959999999999699</v>
      </c>
      <c r="N1599" s="20" t="s">
        <v>37</v>
      </c>
      <c r="O1599" s="16">
        <v>25.959999999999699</v>
      </c>
      <c r="P1599" s="20" t="s">
        <v>36</v>
      </c>
      <c r="Q1599" s="16">
        <v>26.959999999999699</v>
      </c>
      <c r="R1599" s="20" t="s">
        <v>36</v>
      </c>
      <c r="S1599" s="16">
        <v>27.959999999999699</v>
      </c>
      <c r="T1599" s="20" t="s">
        <v>36</v>
      </c>
      <c r="U1599" s="16">
        <v>27.959999999999699</v>
      </c>
    </row>
    <row r="1600" spans="1:21">
      <c r="A1600" s="15" t="s">
        <v>37</v>
      </c>
      <c r="B1600" s="16">
        <v>19.9699999999997</v>
      </c>
      <c r="C1600" s="20" t="s">
        <v>37</v>
      </c>
      <c r="D1600" s="23">
        <v>22.9699999999997</v>
      </c>
      <c r="E1600" s="15" t="s">
        <v>36</v>
      </c>
      <c r="F1600" s="26">
        <v>23.9699999999997</v>
      </c>
      <c r="G1600" s="15" t="s">
        <v>37</v>
      </c>
      <c r="H1600" s="8">
        <v>25.9699999999997</v>
      </c>
      <c r="I1600" s="15" t="s">
        <v>37</v>
      </c>
      <c r="J1600" s="8">
        <v>26.9699999999997</v>
      </c>
      <c r="L1600" s="28" t="s">
        <v>37</v>
      </c>
      <c r="M1600" s="8">
        <v>25.9699999999997</v>
      </c>
      <c r="N1600" s="20" t="s">
        <v>37</v>
      </c>
      <c r="O1600" s="8">
        <v>25.9699999999997</v>
      </c>
      <c r="P1600" s="20" t="s">
        <v>36</v>
      </c>
      <c r="Q1600" s="8">
        <v>26.9699999999997</v>
      </c>
      <c r="R1600" s="20" t="s">
        <v>36</v>
      </c>
      <c r="S1600" s="8">
        <v>27.9699999999997</v>
      </c>
      <c r="T1600" s="20" t="s">
        <v>36</v>
      </c>
      <c r="U1600" s="8">
        <v>27.9699999999997</v>
      </c>
    </row>
    <row r="1601" spans="1:21">
      <c r="A1601" s="15" t="s">
        <v>37</v>
      </c>
      <c r="B1601" s="16">
        <v>19.979999999999698</v>
      </c>
      <c r="C1601" s="20" t="s">
        <v>37</v>
      </c>
      <c r="D1601" s="23">
        <v>22.979999999999698</v>
      </c>
      <c r="E1601" s="15" t="s">
        <v>36</v>
      </c>
      <c r="F1601" s="19">
        <v>23.979999999999698</v>
      </c>
      <c r="G1601" s="15" t="s">
        <v>37</v>
      </c>
      <c r="H1601" s="19">
        <v>25.979999999999698</v>
      </c>
      <c r="I1601" s="15" t="s">
        <v>37</v>
      </c>
      <c r="J1601" s="16">
        <v>26.979999999999698</v>
      </c>
      <c r="L1601" s="28" t="s">
        <v>37</v>
      </c>
      <c r="M1601" s="16">
        <v>25.979999999999698</v>
      </c>
      <c r="N1601" s="20" t="s">
        <v>37</v>
      </c>
      <c r="O1601" s="16">
        <v>25.979999999999698</v>
      </c>
      <c r="P1601" s="20" t="s">
        <v>36</v>
      </c>
      <c r="Q1601" s="16">
        <v>26.979999999999698</v>
      </c>
      <c r="R1601" s="20" t="s">
        <v>36</v>
      </c>
      <c r="S1601" s="16">
        <v>27.979999999999698</v>
      </c>
      <c r="T1601" s="20" t="s">
        <v>36</v>
      </c>
      <c r="U1601" s="16">
        <v>27.979999999999698</v>
      </c>
    </row>
    <row r="1602" spans="1:21">
      <c r="A1602" s="15" t="s">
        <v>37</v>
      </c>
      <c r="B1602" s="16">
        <v>19.9899999999997</v>
      </c>
      <c r="C1602" s="20" t="s">
        <v>37</v>
      </c>
      <c r="D1602" s="23">
        <v>22.9899999999997</v>
      </c>
      <c r="E1602" s="15" t="s">
        <v>36</v>
      </c>
      <c r="F1602" s="26">
        <v>23.9899999999997</v>
      </c>
      <c r="G1602" s="15" t="s">
        <v>37</v>
      </c>
      <c r="H1602" s="8">
        <v>25.9899999999997</v>
      </c>
      <c r="I1602" s="15" t="s">
        <v>37</v>
      </c>
      <c r="J1602" s="8">
        <v>26.9899999999997</v>
      </c>
      <c r="L1602" s="28" t="s">
        <v>37</v>
      </c>
      <c r="M1602" s="8">
        <v>25.9899999999997</v>
      </c>
      <c r="N1602" s="20" t="s">
        <v>37</v>
      </c>
      <c r="O1602" s="8">
        <v>25.9899999999997</v>
      </c>
      <c r="P1602" s="20" t="s">
        <v>36</v>
      </c>
      <c r="Q1602" s="8">
        <v>26.9899999999997</v>
      </c>
      <c r="R1602" s="20" t="s">
        <v>36</v>
      </c>
      <c r="S1602" s="8">
        <v>27.9899999999997</v>
      </c>
      <c r="T1602" s="20" t="s">
        <v>36</v>
      </c>
      <c r="U1602" s="8">
        <v>27.9899999999997</v>
      </c>
    </row>
    <row r="1603" spans="1:21">
      <c r="A1603" s="15" t="s">
        <v>37</v>
      </c>
      <c r="B1603" s="16">
        <v>19.999999999999702</v>
      </c>
      <c r="C1603" s="20" t="s">
        <v>37</v>
      </c>
      <c r="D1603" s="23">
        <v>22.999999999999702</v>
      </c>
      <c r="E1603" s="15" t="s">
        <v>36</v>
      </c>
      <c r="F1603" s="19">
        <v>23.999999999999702</v>
      </c>
      <c r="G1603" s="15" t="s">
        <v>37</v>
      </c>
      <c r="H1603" s="19">
        <v>25.999999999999702</v>
      </c>
      <c r="I1603" s="15" t="s">
        <v>37</v>
      </c>
      <c r="J1603" s="16">
        <v>26.999999999999702</v>
      </c>
      <c r="L1603" s="28" t="s">
        <v>37</v>
      </c>
      <c r="M1603" s="16">
        <v>25.999999999999702</v>
      </c>
      <c r="N1603" s="20" t="s">
        <v>37</v>
      </c>
      <c r="O1603" s="16">
        <v>25.999999999999702</v>
      </c>
      <c r="P1603" s="20" t="s">
        <v>36</v>
      </c>
      <c r="Q1603" s="16">
        <v>26.999999999999702</v>
      </c>
      <c r="R1603" s="20" t="s">
        <v>36</v>
      </c>
      <c r="S1603" s="16">
        <v>27.999999999999702</v>
      </c>
      <c r="T1603" s="20" t="s">
        <v>36</v>
      </c>
      <c r="U1603" s="16">
        <v>27.999999999999702</v>
      </c>
    </row>
    <row r="1604" spans="1:21">
      <c r="A1604" s="15" t="s">
        <v>37</v>
      </c>
      <c r="B1604" s="16">
        <v>20.0099999999997</v>
      </c>
      <c r="C1604" s="20" t="s">
        <v>37</v>
      </c>
      <c r="D1604" s="23">
        <v>23.0099999999997</v>
      </c>
      <c r="E1604" s="15" t="s">
        <v>36</v>
      </c>
      <c r="F1604" s="26">
        <v>24.0099999999997</v>
      </c>
      <c r="G1604" s="15" t="s">
        <v>37</v>
      </c>
      <c r="H1604" s="8">
        <v>26.0099999999997</v>
      </c>
      <c r="I1604" s="15" t="s">
        <v>37</v>
      </c>
      <c r="J1604" s="8">
        <v>27.0099999999997</v>
      </c>
      <c r="L1604" s="28" t="s">
        <v>37</v>
      </c>
      <c r="M1604" s="8">
        <v>26.0099999999997</v>
      </c>
      <c r="N1604" s="20" t="s">
        <v>37</v>
      </c>
      <c r="O1604" s="8">
        <v>26.0099999999997</v>
      </c>
      <c r="P1604" s="20" t="s">
        <v>36</v>
      </c>
      <c r="Q1604" s="8">
        <v>27.0099999999997</v>
      </c>
      <c r="R1604" s="20" t="s">
        <v>36</v>
      </c>
      <c r="S1604" s="8">
        <v>28.0099999999997</v>
      </c>
      <c r="T1604" s="20" t="s">
        <v>36</v>
      </c>
      <c r="U1604" s="8">
        <v>28.0099999999997</v>
      </c>
    </row>
    <row r="1605" spans="1:21">
      <c r="A1605" s="15" t="s">
        <v>37</v>
      </c>
      <c r="B1605" s="16">
        <v>20.019999999999701</v>
      </c>
      <c r="C1605" s="20" t="s">
        <v>37</v>
      </c>
      <c r="D1605" s="23">
        <v>23.019999999999701</v>
      </c>
      <c r="E1605" s="15" t="s">
        <v>36</v>
      </c>
      <c r="F1605" s="19">
        <v>24.019999999999701</v>
      </c>
      <c r="G1605" s="15" t="s">
        <v>37</v>
      </c>
      <c r="H1605" s="19">
        <v>26.019999999999701</v>
      </c>
      <c r="I1605" s="15" t="s">
        <v>37</v>
      </c>
      <c r="J1605" s="16">
        <v>27.019999999999701</v>
      </c>
      <c r="L1605" s="28" t="s">
        <v>37</v>
      </c>
      <c r="M1605" s="16">
        <v>26.019999999999701</v>
      </c>
      <c r="N1605" s="20" t="s">
        <v>37</v>
      </c>
      <c r="O1605" s="16">
        <v>26.019999999999701</v>
      </c>
      <c r="P1605" s="20" t="s">
        <v>36</v>
      </c>
      <c r="Q1605" s="16">
        <v>27.019999999999701</v>
      </c>
      <c r="R1605" s="20" t="s">
        <v>36</v>
      </c>
      <c r="S1605" s="16">
        <v>28.019999999999701</v>
      </c>
      <c r="T1605" s="20" t="s">
        <v>36</v>
      </c>
      <c r="U1605" s="16">
        <v>28.019999999999701</v>
      </c>
    </row>
    <row r="1606" spans="1:21">
      <c r="A1606" s="15" t="s">
        <v>37</v>
      </c>
      <c r="B1606" s="16">
        <v>20.029999999999699</v>
      </c>
      <c r="C1606" s="20" t="s">
        <v>37</v>
      </c>
      <c r="D1606" s="23">
        <v>23.029999999999699</v>
      </c>
      <c r="E1606" s="15" t="s">
        <v>36</v>
      </c>
      <c r="F1606" s="26">
        <v>24.029999999999699</v>
      </c>
      <c r="G1606" s="15" t="s">
        <v>37</v>
      </c>
      <c r="H1606" s="8">
        <v>26.029999999999699</v>
      </c>
      <c r="I1606" s="15" t="s">
        <v>37</v>
      </c>
      <c r="J1606" s="8">
        <v>27.029999999999699</v>
      </c>
      <c r="L1606" s="28" t="s">
        <v>37</v>
      </c>
      <c r="M1606" s="8">
        <v>26.029999999999699</v>
      </c>
      <c r="N1606" s="20" t="s">
        <v>37</v>
      </c>
      <c r="O1606" s="8">
        <v>26.029999999999699</v>
      </c>
      <c r="P1606" s="20" t="s">
        <v>36</v>
      </c>
      <c r="Q1606" s="8">
        <v>27.029999999999699</v>
      </c>
      <c r="R1606" s="20" t="s">
        <v>36</v>
      </c>
      <c r="S1606" s="8">
        <v>28.029999999999699</v>
      </c>
      <c r="T1606" s="20" t="s">
        <v>36</v>
      </c>
      <c r="U1606" s="8">
        <v>28.029999999999699</v>
      </c>
    </row>
    <row r="1607" spans="1:21">
      <c r="A1607" s="15" t="s">
        <v>37</v>
      </c>
      <c r="B1607" s="16">
        <v>20.039999999999701</v>
      </c>
      <c r="C1607" s="20" t="s">
        <v>37</v>
      </c>
      <c r="D1607" s="23">
        <v>23.039999999999701</v>
      </c>
      <c r="E1607" s="15" t="s">
        <v>36</v>
      </c>
      <c r="F1607" s="19">
        <v>24.039999999999701</v>
      </c>
      <c r="G1607" s="15" t="s">
        <v>37</v>
      </c>
      <c r="H1607" s="19">
        <v>26.039999999999701</v>
      </c>
      <c r="I1607" s="15" t="s">
        <v>37</v>
      </c>
      <c r="J1607" s="16">
        <v>27.039999999999701</v>
      </c>
      <c r="L1607" s="28" t="s">
        <v>37</v>
      </c>
      <c r="M1607" s="16">
        <v>26.039999999999701</v>
      </c>
      <c r="N1607" s="20" t="s">
        <v>37</v>
      </c>
      <c r="O1607" s="16">
        <v>26.039999999999701</v>
      </c>
      <c r="P1607" s="20" t="s">
        <v>36</v>
      </c>
      <c r="Q1607" s="16">
        <v>27.039999999999701</v>
      </c>
      <c r="R1607" s="20" t="s">
        <v>36</v>
      </c>
      <c r="S1607" s="16">
        <v>28.039999999999701</v>
      </c>
      <c r="T1607" s="20" t="s">
        <v>36</v>
      </c>
      <c r="U1607" s="16">
        <v>28.039999999999701</v>
      </c>
    </row>
    <row r="1608" spans="1:21">
      <c r="A1608" s="15" t="s">
        <v>37</v>
      </c>
      <c r="B1608" s="16">
        <v>20.049999999999699</v>
      </c>
      <c r="C1608" s="20" t="s">
        <v>37</v>
      </c>
      <c r="D1608" s="23">
        <v>23.049999999999699</v>
      </c>
      <c r="E1608" s="15" t="s">
        <v>36</v>
      </c>
      <c r="F1608" s="26">
        <v>24.049999999999699</v>
      </c>
      <c r="G1608" s="15" t="s">
        <v>37</v>
      </c>
      <c r="H1608" s="8">
        <v>26.049999999999699</v>
      </c>
      <c r="I1608" s="15" t="s">
        <v>37</v>
      </c>
      <c r="J1608" s="8">
        <v>27.049999999999699</v>
      </c>
      <c r="L1608" s="28" t="s">
        <v>37</v>
      </c>
      <c r="M1608" s="8">
        <v>26.049999999999699</v>
      </c>
      <c r="N1608" s="20" t="s">
        <v>37</v>
      </c>
      <c r="O1608" s="8">
        <v>26.049999999999699</v>
      </c>
      <c r="P1608" s="20" t="s">
        <v>36</v>
      </c>
      <c r="Q1608" s="8">
        <v>27.049999999999699</v>
      </c>
      <c r="R1608" s="20" t="s">
        <v>36</v>
      </c>
      <c r="S1608" s="8">
        <v>28.049999999999699</v>
      </c>
      <c r="T1608" s="20" t="s">
        <v>36</v>
      </c>
      <c r="U1608" s="8">
        <v>28.049999999999699</v>
      </c>
    </row>
    <row r="1609" spans="1:21">
      <c r="A1609" s="15" t="s">
        <v>37</v>
      </c>
      <c r="B1609" s="16">
        <v>20.0599999999997</v>
      </c>
      <c r="C1609" s="20" t="s">
        <v>37</v>
      </c>
      <c r="D1609" s="23">
        <v>23.0599999999997</v>
      </c>
      <c r="E1609" s="15" t="s">
        <v>36</v>
      </c>
      <c r="F1609" s="19">
        <v>24.0599999999997</v>
      </c>
      <c r="G1609" s="15" t="s">
        <v>37</v>
      </c>
      <c r="H1609" s="19">
        <v>26.0599999999997</v>
      </c>
      <c r="I1609" s="15" t="s">
        <v>37</v>
      </c>
      <c r="J1609" s="16">
        <v>27.0599999999997</v>
      </c>
      <c r="L1609" s="28" t="s">
        <v>37</v>
      </c>
      <c r="M1609" s="16">
        <v>26.0599999999997</v>
      </c>
      <c r="N1609" s="20" t="s">
        <v>37</v>
      </c>
      <c r="O1609" s="16">
        <v>26.0599999999997</v>
      </c>
      <c r="P1609" s="20" t="s">
        <v>36</v>
      </c>
      <c r="Q1609" s="16">
        <v>27.0599999999997</v>
      </c>
      <c r="R1609" s="20" t="s">
        <v>36</v>
      </c>
      <c r="S1609" s="16">
        <v>28.0599999999997</v>
      </c>
      <c r="T1609" s="20" t="s">
        <v>36</v>
      </c>
      <c r="U1609" s="16">
        <v>28.0599999999997</v>
      </c>
    </row>
    <row r="1610" spans="1:21">
      <c r="A1610" s="15" t="s">
        <v>37</v>
      </c>
      <c r="B1610" s="16">
        <v>20.069999999999698</v>
      </c>
      <c r="C1610" s="20" t="s">
        <v>37</v>
      </c>
      <c r="D1610" s="23">
        <v>23.069999999999698</v>
      </c>
      <c r="E1610" s="15" t="s">
        <v>36</v>
      </c>
      <c r="F1610" s="26">
        <v>24.069999999999698</v>
      </c>
      <c r="G1610" s="15" t="s">
        <v>37</v>
      </c>
      <c r="H1610" s="8">
        <v>26.069999999999698</v>
      </c>
      <c r="I1610" s="15" t="s">
        <v>37</v>
      </c>
      <c r="J1610" s="8">
        <v>27.069999999999698</v>
      </c>
      <c r="L1610" s="28" t="s">
        <v>37</v>
      </c>
      <c r="M1610" s="8">
        <v>26.069999999999698</v>
      </c>
      <c r="N1610" s="20" t="s">
        <v>37</v>
      </c>
      <c r="O1610" s="8">
        <v>26.069999999999698</v>
      </c>
      <c r="P1610" s="20" t="s">
        <v>36</v>
      </c>
      <c r="Q1610" s="8">
        <v>27.069999999999698</v>
      </c>
      <c r="R1610" s="20" t="s">
        <v>36</v>
      </c>
      <c r="S1610" s="8">
        <v>28.069999999999698</v>
      </c>
      <c r="T1610" s="20" t="s">
        <v>36</v>
      </c>
      <c r="U1610" s="8">
        <v>28.069999999999698</v>
      </c>
    </row>
    <row r="1611" spans="1:21">
      <c r="A1611" s="15" t="s">
        <v>37</v>
      </c>
      <c r="B1611" s="16">
        <v>20.0799999999997</v>
      </c>
      <c r="C1611" s="20" t="s">
        <v>37</v>
      </c>
      <c r="D1611" s="23">
        <v>23.0799999999997</v>
      </c>
      <c r="E1611" s="15" t="s">
        <v>36</v>
      </c>
      <c r="F1611" s="19">
        <v>24.0799999999997</v>
      </c>
      <c r="G1611" s="15" t="s">
        <v>37</v>
      </c>
      <c r="H1611" s="19">
        <v>26.0799999999997</v>
      </c>
      <c r="I1611" s="15" t="s">
        <v>37</v>
      </c>
      <c r="J1611" s="16">
        <v>27.0799999999997</v>
      </c>
      <c r="L1611" s="28" t="s">
        <v>37</v>
      </c>
      <c r="M1611" s="16">
        <v>26.0799999999997</v>
      </c>
      <c r="N1611" s="20" t="s">
        <v>37</v>
      </c>
      <c r="O1611" s="16">
        <v>26.0799999999997</v>
      </c>
      <c r="P1611" s="20" t="s">
        <v>36</v>
      </c>
      <c r="Q1611" s="16">
        <v>27.0799999999997</v>
      </c>
      <c r="R1611" s="20" t="s">
        <v>36</v>
      </c>
      <c r="S1611" s="16">
        <v>28.0799999999997</v>
      </c>
      <c r="T1611" s="20" t="s">
        <v>36</v>
      </c>
      <c r="U1611" s="16">
        <v>28.0799999999997</v>
      </c>
    </row>
    <row r="1612" spans="1:21">
      <c r="A1612" s="15" t="s">
        <v>37</v>
      </c>
      <c r="B1612" s="16">
        <v>20.089999999999701</v>
      </c>
      <c r="C1612" s="20" t="s">
        <v>37</v>
      </c>
      <c r="D1612" s="23">
        <v>23.089999999999701</v>
      </c>
      <c r="E1612" s="15" t="s">
        <v>36</v>
      </c>
      <c r="F1612" s="26">
        <v>24.089999999999701</v>
      </c>
      <c r="G1612" s="15" t="s">
        <v>37</v>
      </c>
      <c r="H1612" s="8">
        <v>26.089999999999701</v>
      </c>
      <c r="I1612" s="15" t="s">
        <v>37</v>
      </c>
      <c r="J1612" s="8">
        <v>27.089999999999701</v>
      </c>
      <c r="L1612" s="28" t="s">
        <v>37</v>
      </c>
      <c r="M1612" s="8">
        <v>26.089999999999701</v>
      </c>
      <c r="N1612" s="20" t="s">
        <v>37</v>
      </c>
      <c r="O1612" s="8">
        <v>26.089999999999701</v>
      </c>
      <c r="P1612" s="20" t="s">
        <v>36</v>
      </c>
      <c r="Q1612" s="8">
        <v>27.089999999999701</v>
      </c>
      <c r="R1612" s="20" t="s">
        <v>36</v>
      </c>
      <c r="S1612" s="8">
        <v>28.089999999999701</v>
      </c>
      <c r="T1612" s="20" t="s">
        <v>36</v>
      </c>
      <c r="U1612" s="8">
        <v>28.089999999999701</v>
      </c>
    </row>
    <row r="1613" spans="1:21">
      <c r="A1613" s="15" t="s">
        <v>37</v>
      </c>
      <c r="B1613" s="16">
        <v>20.099999999999699</v>
      </c>
      <c r="C1613" s="20" t="s">
        <v>37</v>
      </c>
      <c r="D1613" s="23">
        <v>23.099999999999699</v>
      </c>
      <c r="E1613" s="15" t="s">
        <v>36</v>
      </c>
      <c r="F1613" s="19">
        <v>24.099999999999699</v>
      </c>
      <c r="G1613" s="15" t="s">
        <v>37</v>
      </c>
      <c r="H1613" s="19">
        <v>26.099999999999699</v>
      </c>
      <c r="I1613" s="15" t="s">
        <v>37</v>
      </c>
      <c r="J1613" s="16">
        <v>27.099999999999699</v>
      </c>
      <c r="L1613" s="28" t="s">
        <v>37</v>
      </c>
      <c r="M1613" s="16">
        <v>26.099999999999699</v>
      </c>
      <c r="N1613" s="20" t="s">
        <v>37</v>
      </c>
      <c r="O1613" s="16">
        <v>26.099999999999699</v>
      </c>
      <c r="P1613" s="20" t="s">
        <v>36</v>
      </c>
      <c r="Q1613" s="16">
        <v>27.099999999999699</v>
      </c>
      <c r="R1613" s="20" t="s">
        <v>36</v>
      </c>
      <c r="S1613" s="16">
        <v>28.099999999999699</v>
      </c>
      <c r="T1613" s="20" t="s">
        <v>36</v>
      </c>
      <c r="U1613" s="16">
        <v>28.099999999999699</v>
      </c>
    </row>
    <row r="1614" spans="1:21">
      <c r="A1614" s="15" t="s">
        <v>37</v>
      </c>
      <c r="B1614" s="16">
        <v>20.109999999999701</v>
      </c>
      <c r="C1614" s="20" t="s">
        <v>37</v>
      </c>
      <c r="D1614" s="23">
        <v>23.109999999999701</v>
      </c>
      <c r="E1614" s="15" t="s">
        <v>36</v>
      </c>
      <c r="F1614" s="26">
        <v>24.109999999999701</v>
      </c>
      <c r="G1614" s="15" t="s">
        <v>37</v>
      </c>
      <c r="H1614" s="8">
        <v>26.109999999999701</v>
      </c>
      <c r="I1614" s="15" t="s">
        <v>37</v>
      </c>
      <c r="J1614" s="8">
        <v>27.109999999999701</v>
      </c>
      <c r="L1614" s="28" t="s">
        <v>37</v>
      </c>
      <c r="M1614" s="8">
        <v>26.109999999999701</v>
      </c>
      <c r="N1614" s="20" t="s">
        <v>37</v>
      </c>
      <c r="O1614" s="8">
        <v>26.109999999999701</v>
      </c>
      <c r="P1614" s="20" t="s">
        <v>36</v>
      </c>
      <c r="Q1614" s="8">
        <v>27.109999999999701</v>
      </c>
      <c r="R1614" s="20" t="s">
        <v>36</v>
      </c>
      <c r="S1614" s="8">
        <v>28.109999999999701</v>
      </c>
      <c r="T1614" s="20" t="s">
        <v>36</v>
      </c>
      <c r="U1614" s="8">
        <v>28.109999999999701</v>
      </c>
    </row>
    <row r="1615" spans="1:21">
      <c r="A1615" s="15" t="s">
        <v>37</v>
      </c>
      <c r="B1615" s="16">
        <v>20.119999999999699</v>
      </c>
      <c r="C1615" s="20" t="s">
        <v>37</v>
      </c>
      <c r="D1615" s="23">
        <v>23.119999999999699</v>
      </c>
      <c r="E1615" s="15" t="s">
        <v>36</v>
      </c>
      <c r="F1615" s="19">
        <v>24.119999999999699</v>
      </c>
      <c r="G1615" s="15" t="s">
        <v>37</v>
      </c>
      <c r="H1615" s="19">
        <v>26.119999999999699</v>
      </c>
      <c r="I1615" s="15" t="s">
        <v>37</v>
      </c>
      <c r="J1615" s="16">
        <v>27.119999999999699</v>
      </c>
      <c r="L1615" s="28" t="s">
        <v>37</v>
      </c>
      <c r="M1615" s="16">
        <v>26.119999999999699</v>
      </c>
      <c r="N1615" s="20" t="s">
        <v>37</v>
      </c>
      <c r="O1615" s="16">
        <v>26.119999999999699</v>
      </c>
      <c r="P1615" s="20" t="s">
        <v>36</v>
      </c>
      <c r="Q1615" s="16">
        <v>27.119999999999699</v>
      </c>
      <c r="R1615" s="20" t="s">
        <v>36</v>
      </c>
      <c r="S1615" s="16">
        <v>28.119999999999699</v>
      </c>
      <c r="T1615" s="20" t="s">
        <v>36</v>
      </c>
      <c r="U1615" s="16">
        <v>28.119999999999699</v>
      </c>
    </row>
    <row r="1616" spans="1:21">
      <c r="A1616" s="15" t="s">
        <v>37</v>
      </c>
      <c r="B1616" s="16">
        <v>20.129999999999701</v>
      </c>
      <c r="C1616" s="20" t="s">
        <v>37</v>
      </c>
      <c r="D1616" s="23">
        <v>23.129999999999701</v>
      </c>
      <c r="E1616" s="15" t="s">
        <v>36</v>
      </c>
      <c r="F1616" s="26">
        <v>24.129999999999701</v>
      </c>
      <c r="G1616" s="15" t="s">
        <v>37</v>
      </c>
      <c r="H1616" s="8">
        <v>26.129999999999701</v>
      </c>
      <c r="I1616" s="15" t="s">
        <v>37</v>
      </c>
      <c r="J1616" s="8">
        <v>27.129999999999701</v>
      </c>
      <c r="L1616" s="28" t="s">
        <v>37</v>
      </c>
      <c r="M1616" s="8">
        <v>26.129999999999701</v>
      </c>
      <c r="N1616" s="20" t="s">
        <v>37</v>
      </c>
      <c r="O1616" s="8">
        <v>26.129999999999701</v>
      </c>
      <c r="P1616" s="20" t="s">
        <v>36</v>
      </c>
      <c r="Q1616" s="8">
        <v>27.129999999999701</v>
      </c>
      <c r="R1616" s="20" t="s">
        <v>36</v>
      </c>
      <c r="S1616" s="8">
        <v>28.129999999999701</v>
      </c>
      <c r="T1616" s="20" t="s">
        <v>36</v>
      </c>
      <c r="U1616" s="8">
        <v>28.129999999999701</v>
      </c>
    </row>
    <row r="1617" spans="1:21">
      <c r="A1617" s="15" t="s">
        <v>37</v>
      </c>
      <c r="B1617" s="16">
        <v>20.139999999999699</v>
      </c>
      <c r="C1617" s="20" t="s">
        <v>37</v>
      </c>
      <c r="D1617" s="23">
        <v>23.139999999999699</v>
      </c>
      <c r="E1617" s="15" t="s">
        <v>36</v>
      </c>
      <c r="F1617" s="19">
        <v>24.139999999999699</v>
      </c>
      <c r="G1617" s="15" t="s">
        <v>37</v>
      </c>
      <c r="H1617" s="19">
        <v>26.139999999999699</v>
      </c>
      <c r="I1617" s="15" t="s">
        <v>37</v>
      </c>
      <c r="J1617" s="16">
        <v>27.139999999999699</v>
      </c>
      <c r="L1617" s="28" t="s">
        <v>37</v>
      </c>
      <c r="M1617" s="16">
        <v>26.139999999999699</v>
      </c>
      <c r="N1617" s="20" t="s">
        <v>37</v>
      </c>
      <c r="O1617" s="16">
        <v>26.139999999999699</v>
      </c>
      <c r="P1617" s="20" t="s">
        <v>36</v>
      </c>
      <c r="Q1617" s="16">
        <v>27.139999999999699</v>
      </c>
      <c r="R1617" s="20" t="s">
        <v>36</v>
      </c>
      <c r="S1617" s="16">
        <v>28.139999999999699</v>
      </c>
      <c r="T1617" s="20" t="s">
        <v>36</v>
      </c>
      <c r="U1617" s="16">
        <v>28.139999999999699</v>
      </c>
    </row>
    <row r="1618" spans="1:21">
      <c r="A1618" s="15" t="s">
        <v>37</v>
      </c>
      <c r="B1618" s="16">
        <v>20.1499999999997</v>
      </c>
      <c r="C1618" s="20" t="s">
        <v>37</v>
      </c>
      <c r="D1618" s="23">
        <v>23.1499999999997</v>
      </c>
      <c r="E1618" s="15" t="s">
        <v>36</v>
      </c>
      <c r="F1618" s="26">
        <v>24.1499999999997</v>
      </c>
      <c r="G1618" s="15" t="s">
        <v>37</v>
      </c>
      <c r="H1618" s="8">
        <v>26.1499999999997</v>
      </c>
      <c r="I1618" s="15" t="s">
        <v>37</v>
      </c>
      <c r="J1618" s="8">
        <v>27.1499999999997</v>
      </c>
      <c r="L1618" s="28" t="s">
        <v>37</v>
      </c>
      <c r="M1618" s="8">
        <v>26.1499999999997</v>
      </c>
      <c r="N1618" s="20" t="s">
        <v>37</v>
      </c>
      <c r="O1618" s="8">
        <v>26.1499999999997</v>
      </c>
      <c r="P1618" s="20" t="s">
        <v>36</v>
      </c>
      <c r="Q1618" s="8">
        <v>27.1499999999997</v>
      </c>
      <c r="R1618" s="20" t="s">
        <v>36</v>
      </c>
      <c r="S1618" s="8">
        <v>28.1499999999997</v>
      </c>
      <c r="T1618" s="20" t="s">
        <v>36</v>
      </c>
      <c r="U1618" s="8">
        <v>28.1499999999997</v>
      </c>
    </row>
    <row r="1619" spans="1:21">
      <c r="A1619" s="15" t="s">
        <v>37</v>
      </c>
      <c r="B1619" s="16">
        <v>20.159999999999702</v>
      </c>
      <c r="C1619" s="20" t="s">
        <v>37</v>
      </c>
      <c r="D1619" s="23">
        <v>23.159999999999702</v>
      </c>
      <c r="E1619" s="15" t="s">
        <v>36</v>
      </c>
      <c r="F1619" s="19">
        <v>24.159999999999702</v>
      </c>
      <c r="G1619" s="15" t="s">
        <v>37</v>
      </c>
      <c r="H1619" s="19">
        <v>26.159999999999702</v>
      </c>
      <c r="I1619" s="15" t="s">
        <v>37</v>
      </c>
      <c r="J1619" s="16">
        <v>27.159999999999702</v>
      </c>
      <c r="L1619" s="28" t="s">
        <v>37</v>
      </c>
      <c r="M1619" s="16">
        <v>26.159999999999702</v>
      </c>
      <c r="N1619" s="20" t="s">
        <v>37</v>
      </c>
      <c r="O1619" s="16">
        <v>26.159999999999702</v>
      </c>
      <c r="P1619" s="20" t="s">
        <v>36</v>
      </c>
      <c r="Q1619" s="16">
        <v>27.159999999999702</v>
      </c>
      <c r="R1619" s="20" t="s">
        <v>36</v>
      </c>
      <c r="S1619" s="16">
        <v>28.159999999999702</v>
      </c>
      <c r="T1619" s="20" t="s">
        <v>36</v>
      </c>
      <c r="U1619" s="16">
        <v>28.159999999999702</v>
      </c>
    </row>
    <row r="1620" spans="1:21">
      <c r="A1620" s="15" t="s">
        <v>37</v>
      </c>
      <c r="B1620" s="16">
        <v>20.1699999999997</v>
      </c>
      <c r="C1620" s="20" t="s">
        <v>37</v>
      </c>
      <c r="D1620" s="23">
        <v>23.1699999999997</v>
      </c>
      <c r="E1620" s="15" t="s">
        <v>36</v>
      </c>
      <c r="F1620" s="26">
        <v>24.1699999999997</v>
      </c>
      <c r="G1620" s="15" t="s">
        <v>37</v>
      </c>
      <c r="H1620" s="8">
        <v>26.1699999999997</v>
      </c>
      <c r="I1620" s="15" t="s">
        <v>37</v>
      </c>
      <c r="J1620" s="8">
        <v>27.1699999999997</v>
      </c>
      <c r="L1620" s="28" t="s">
        <v>37</v>
      </c>
      <c r="M1620" s="8">
        <v>26.1699999999997</v>
      </c>
      <c r="N1620" s="20" t="s">
        <v>37</v>
      </c>
      <c r="O1620" s="8">
        <v>26.1699999999997</v>
      </c>
      <c r="P1620" s="20" t="s">
        <v>36</v>
      </c>
      <c r="Q1620" s="8">
        <v>27.1699999999997</v>
      </c>
      <c r="R1620" s="20" t="s">
        <v>36</v>
      </c>
      <c r="S1620" s="8">
        <v>28.1699999999997</v>
      </c>
      <c r="T1620" s="20" t="s">
        <v>36</v>
      </c>
      <c r="U1620" s="8">
        <v>28.1699999999997</v>
      </c>
    </row>
    <row r="1621" spans="1:21">
      <c r="A1621" s="15" t="s">
        <v>37</v>
      </c>
      <c r="B1621" s="16">
        <v>20.179999999999701</v>
      </c>
      <c r="C1621" s="20" t="s">
        <v>37</v>
      </c>
      <c r="D1621" s="23">
        <v>23.179999999999701</v>
      </c>
      <c r="E1621" s="15" t="s">
        <v>36</v>
      </c>
      <c r="F1621" s="19">
        <v>24.179999999999701</v>
      </c>
      <c r="G1621" s="15" t="s">
        <v>37</v>
      </c>
      <c r="H1621" s="19">
        <v>26.179999999999701</v>
      </c>
      <c r="I1621" s="15" t="s">
        <v>37</v>
      </c>
      <c r="J1621" s="16">
        <v>27.179999999999701</v>
      </c>
      <c r="L1621" s="28" t="s">
        <v>37</v>
      </c>
      <c r="M1621" s="16">
        <v>26.179999999999701</v>
      </c>
      <c r="N1621" s="20" t="s">
        <v>37</v>
      </c>
      <c r="O1621" s="16">
        <v>26.179999999999701</v>
      </c>
      <c r="P1621" s="20" t="s">
        <v>36</v>
      </c>
      <c r="Q1621" s="16">
        <v>27.179999999999701</v>
      </c>
      <c r="R1621" s="20" t="s">
        <v>36</v>
      </c>
      <c r="S1621" s="16">
        <v>28.179999999999701</v>
      </c>
      <c r="T1621" s="20" t="s">
        <v>36</v>
      </c>
      <c r="U1621" s="16">
        <v>28.179999999999701</v>
      </c>
    </row>
    <row r="1622" spans="1:21">
      <c r="A1622" s="15" t="s">
        <v>37</v>
      </c>
      <c r="B1622" s="16">
        <v>20.189999999999699</v>
      </c>
      <c r="C1622" s="20" t="s">
        <v>37</v>
      </c>
      <c r="D1622" s="23">
        <v>23.189999999999699</v>
      </c>
      <c r="E1622" s="15" t="s">
        <v>36</v>
      </c>
      <c r="F1622" s="26">
        <v>24.189999999999699</v>
      </c>
      <c r="G1622" s="15" t="s">
        <v>37</v>
      </c>
      <c r="H1622" s="8">
        <v>26.189999999999699</v>
      </c>
      <c r="I1622" s="15" t="s">
        <v>37</v>
      </c>
      <c r="J1622" s="8">
        <v>27.189999999999699</v>
      </c>
      <c r="L1622" s="28" t="s">
        <v>37</v>
      </c>
      <c r="M1622" s="8">
        <v>26.189999999999699</v>
      </c>
      <c r="N1622" s="20" t="s">
        <v>37</v>
      </c>
      <c r="O1622" s="8">
        <v>26.189999999999699</v>
      </c>
      <c r="P1622" s="20" t="s">
        <v>36</v>
      </c>
      <c r="Q1622" s="8">
        <v>27.189999999999699</v>
      </c>
      <c r="R1622" s="20" t="s">
        <v>36</v>
      </c>
      <c r="S1622" s="8">
        <v>28.189999999999699</v>
      </c>
      <c r="T1622" s="20" t="s">
        <v>36</v>
      </c>
      <c r="U1622" s="8">
        <v>28.189999999999699</v>
      </c>
    </row>
    <row r="1623" spans="1:21">
      <c r="A1623" s="15" t="s">
        <v>37</v>
      </c>
      <c r="B1623" s="16">
        <v>20.199999999999701</v>
      </c>
      <c r="C1623" s="20" t="s">
        <v>37</v>
      </c>
      <c r="D1623" s="23">
        <v>23.199999999999701</v>
      </c>
      <c r="E1623" s="15" t="s">
        <v>36</v>
      </c>
      <c r="F1623" s="19">
        <v>24.199999999999701</v>
      </c>
      <c r="G1623" s="15" t="s">
        <v>37</v>
      </c>
      <c r="H1623" s="19">
        <v>26.199999999999701</v>
      </c>
      <c r="I1623" s="15" t="s">
        <v>37</v>
      </c>
      <c r="J1623" s="16">
        <v>27.199999999999701</v>
      </c>
      <c r="L1623" s="28" t="s">
        <v>37</v>
      </c>
      <c r="M1623" s="16">
        <v>26.199999999999701</v>
      </c>
      <c r="N1623" s="20" t="s">
        <v>37</v>
      </c>
      <c r="O1623" s="16">
        <v>26.199999999999701</v>
      </c>
      <c r="P1623" s="20" t="s">
        <v>36</v>
      </c>
      <c r="Q1623" s="16">
        <v>27.199999999999701</v>
      </c>
      <c r="R1623" s="20" t="s">
        <v>36</v>
      </c>
      <c r="S1623" s="16">
        <v>28.199999999999701</v>
      </c>
      <c r="T1623" s="20" t="s">
        <v>36</v>
      </c>
      <c r="U1623" s="16">
        <v>28.199999999999701</v>
      </c>
    </row>
    <row r="1624" spans="1:21">
      <c r="A1624" s="15" t="s">
        <v>37</v>
      </c>
      <c r="B1624" s="16">
        <v>20.209999999999699</v>
      </c>
      <c r="C1624" s="20" t="s">
        <v>37</v>
      </c>
      <c r="D1624" s="23">
        <v>23.209999999999699</v>
      </c>
      <c r="E1624" s="15" t="s">
        <v>36</v>
      </c>
      <c r="F1624" s="26">
        <v>24.209999999999699</v>
      </c>
      <c r="G1624" s="15" t="s">
        <v>37</v>
      </c>
      <c r="H1624" s="8">
        <v>26.209999999999699</v>
      </c>
      <c r="I1624" s="15" t="s">
        <v>37</v>
      </c>
      <c r="J1624" s="8">
        <v>27.209999999999699</v>
      </c>
      <c r="L1624" s="28" t="s">
        <v>37</v>
      </c>
      <c r="M1624" s="8">
        <v>26.209999999999699</v>
      </c>
      <c r="N1624" s="20" t="s">
        <v>37</v>
      </c>
      <c r="O1624" s="8">
        <v>26.209999999999699</v>
      </c>
      <c r="P1624" s="20" t="s">
        <v>36</v>
      </c>
      <c r="Q1624" s="8">
        <v>27.209999999999699</v>
      </c>
      <c r="R1624" s="20" t="s">
        <v>36</v>
      </c>
      <c r="S1624" s="8">
        <v>28.209999999999699</v>
      </c>
      <c r="T1624" s="20" t="s">
        <v>36</v>
      </c>
      <c r="U1624" s="8">
        <v>28.209999999999699</v>
      </c>
    </row>
    <row r="1625" spans="1:21">
      <c r="A1625" s="15" t="s">
        <v>37</v>
      </c>
      <c r="B1625" s="16">
        <v>20.2199999999997</v>
      </c>
      <c r="C1625" s="20" t="s">
        <v>37</v>
      </c>
      <c r="D1625" s="23">
        <v>23.2199999999997</v>
      </c>
      <c r="E1625" s="15" t="s">
        <v>36</v>
      </c>
      <c r="F1625" s="19">
        <v>24.2199999999997</v>
      </c>
      <c r="G1625" s="15" t="s">
        <v>37</v>
      </c>
      <c r="H1625" s="19">
        <v>26.2199999999997</v>
      </c>
      <c r="I1625" s="15" t="s">
        <v>37</v>
      </c>
      <c r="J1625" s="16">
        <v>27.2199999999997</v>
      </c>
      <c r="L1625" s="28" t="s">
        <v>37</v>
      </c>
      <c r="M1625" s="16">
        <v>26.2199999999997</v>
      </c>
      <c r="N1625" s="20" t="s">
        <v>37</v>
      </c>
      <c r="O1625" s="16">
        <v>26.2199999999997</v>
      </c>
      <c r="P1625" s="20" t="s">
        <v>36</v>
      </c>
      <c r="Q1625" s="16">
        <v>27.2199999999997</v>
      </c>
      <c r="R1625" s="20" t="s">
        <v>36</v>
      </c>
      <c r="S1625" s="16">
        <v>28.2199999999997</v>
      </c>
      <c r="T1625" s="20" t="s">
        <v>36</v>
      </c>
      <c r="U1625" s="16">
        <v>28.2199999999997</v>
      </c>
    </row>
    <row r="1626" spans="1:21">
      <c r="A1626" s="15" t="s">
        <v>37</v>
      </c>
      <c r="B1626" s="16">
        <v>20.229999999999698</v>
      </c>
      <c r="C1626" s="20" t="s">
        <v>37</v>
      </c>
      <c r="D1626" s="23">
        <v>23.229999999999698</v>
      </c>
      <c r="E1626" s="15" t="s">
        <v>36</v>
      </c>
      <c r="F1626" s="26">
        <v>24.229999999999698</v>
      </c>
      <c r="G1626" s="15" t="s">
        <v>37</v>
      </c>
      <c r="H1626" s="8">
        <v>26.229999999999698</v>
      </c>
      <c r="I1626" s="15" t="s">
        <v>37</v>
      </c>
      <c r="J1626" s="8">
        <v>27.229999999999698</v>
      </c>
      <c r="L1626" s="28" t="s">
        <v>37</v>
      </c>
      <c r="M1626" s="8">
        <v>26.229999999999698</v>
      </c>
      <c r="N1626" s="20" t="s">
        <v>37</v>
      </c>
      <c r="O1626" s="8">
        <v>26.229999999999698</v>
      </c>
      <c r="P1626" s="20" t="s">
        <v>36</v>
      </c>
      <c r="Q1626" s="8">
        <v>27.229999999999698</v>
      </c>
      <c r="R1626" s="20" t="s">
        <v>36</v>
      </c>
      <c r="S1626" s="8">
        <v>28.229999999999698</v>
      </c>
      <c r="T1626" s="20" t="s">
        <v>36</v>
      </c>
      <c r="U1626" s="8">
        <v>28.229999999999698</v>
      </c>
    </row>
    <row r="1627" spans="1:21">
      <c r="A1627" s="15" t="s">
        <v>37</v>
      </c>
      <c r="B1627" s="16">
        <v>20.2399999999997</v>
      </c>
      <c r="C1627" s="20" t="s">
        <v>37</v>
      </c>
      <c r="D1627" s="23">
        <v>23.2399999999997</v>
      </c>
      <c r="E1627" s="15" t="s">
        <v>36</v>
      </c>
      <c r="F1627" s="19">
        <v>24.2399999999997</v>
      </c>
      <c r="G1627" s="15" t="s">
        <v>37</v>
      </c>
      <c r="H1627" s="19">
        <v>26.2399999999997</v>
      </c>
      <c r="I1627" s="15" t="s">
        <v>37</v>
      </c>
      <c r="J1627" s="16">
        <v>27.2399999999997</v>
      </c>
      <c r="L1627" s="28" t="s">
        <v>37</v>
      </c>
      <c r="M1627" s="16">
        <v>26.2399999999997</v>
      </c>
      <c r="N1627" s="20" t="s">
        <v>37</v>
      </c>
      <c r="O1627" s="16">
        <v>26.2399999999997</v>
      </c>
      <c r="P1627" s="20" t="s">
        <v>36</v>
      </c>
      <c r="Q1627" s="16">
        <v>27.2399999999997</v>
      </c>
      <c r="R1627" s="20" t="s">
        <v>36</v>
      </c>
      <c r="S1627" s="16">
        <v>28.2399999999997</v>
      </c>
      <c r="T1627" s="20" t="s">
        <v>36</v>
      </c>
      <c r="U1627" s="16">
        <v>28.2399999999997</v>
      </c>
    </row>
    <row r="1628" spans="1:21">
      <c r="A1628" s="15" t="s">
        <v>37</v>
      </c>
      <c r="B1628" s="16">
        <v>20.249999999999702</v>
      </c>
      <c r="C1628" s="20" t="s">
        <v>37</v>
      </c>
      <c r="D1628" s="23">
        <v>23.249999999999702</v>
      </c>
      <c r="E1628" s="15" t="s">
        <v>36</v>
      </c>
      <c r="F1628" s="26">
        <v>24.249999999999702</v>
      </c>
      <c r="G1628" s="15" t="s">
        <v>37</v>
      </c>
      <c r="H1628" s="8">
        <v>26.249999999999702</v>
      </c>
      <c r="I1628" s="15" t="s">
        <v>37</v>
      </c>
      <c r="J1628" s="8">
        <v>27.249999999999702</v>
      </c>
      <c r="L1628" s="28" t="s">
        <v>37</v>
      </c>
      <c r="M1628" s="8">
        <v>26.249999999999702</v>
      </c>
      <c r="N1628" s="20" t="s">
        <v>37</v>
      </c>
      <c r="O1628" s="8">
        <v>26.249999999999702</v>
      </c>
      <c r="P1628" s="20" t="s">
        <v>36</v>
      </c>
      <c r="Q1628" s="8">
        <v>27.249999999999702</v>
      </c>
      <c r="R1628" s="20" t="s">
        <v>36</v>
      </c>
      <c r="S1628" s="8">
        <v>28.249999999999702</v>
      </c>
      <c r="T1628" s="20" t="s">
        <v>36</v>
      </c>
      <c r="U1628" s="8">
        <v>28.249999999999702</v>
      </c>
    </row>
    <row r="1629" spans="1:21">
      <c r="A1629" s="15" t="s">
        <v>37</v>
      </c>
      <c r="B1629" s="16">
        <v>20.2599999999997</v>
      </c>
      <c r="C1629" s="20" t="s">
        <v>37</v>
      </c>
      <c r="D1629" s="23">
        <v>23.2599999999997</v>
      </c>
      <c r="E1629" s="15" t="s">
        <v>36</v>
      </c>
      <c r="F1629" s="19">
        <v>24.2599999999997</v>
      </c>
      <c r="G1629" s="15" t="s">
        <v>37</v>
      </c>
      <c r="H1629" s="19">
        <v>26.2599999999997</v>
      </c>
      <c r="I1629" s="15" t="s">
        <v>37</v>
      </c>
      <c r="J1629" s="16">
        <v>27.2599999999997</v>
      </c>
      <c r="L1629" s="28" t="s">
        <v>37</v>
      </c>
      <c r="M1629" s="16">
        <v>26.2599999999997</v>
      </c>
      <c r="N1629" s="20" t="s">
        <v>37</v>
      </c>
      <c r="O1629" s="16">
        <v>26.2599999999997</v>
      </c>
      <c r="P1629" s="20" t="s">
        <v>36</v>
      </c>
      <c r="Q1629" s="16">
        <v>27.2599999999997</v>
      </c>
      <c r="R1629" s="20" t="s">
        <v>36</v>
      </c>
      <c r="S1629" s="16">
        <v>28.2599999999997</v>
      </c>
      <c r="T1629" s="20" t="s">
        <v>36</v>
      </c>
      <c r="U1629" s="16">
        <v>28.2599999999997</v>
      </c>
    </row>
    <row r="1630" spans="1:21">
      <c r="A1630" s="15" t="s">
        <v>37</v>
      </c>
      <c r="B1630" s="16">
        <v>20.269999999999701</v>
      </c>
      <c r="C1630" s="20" t="s">
        <v>37</v>
      </c>
      <c r="D1630" s="23">
        <v>23.269999999999701</v>
      </c>
      <c r="E1630" s="15" t="s">
        <v>36</v>
      </c>
      <c r="F1630" s="26">
        <v>24.269999999999701</v>
      </c>
      <c r="G1630" s="15" t="s">
        <v>37</v>
      </c>
      <c r="H1630" s="8">
        <v>26.269999999999701</v>
      </c>
      <c r="I1630" s="15" t="s">
        <v>37</v>
      </c>
      <c r="J1630" s="8">
        <v>27.269999999999701</v>
      </c>
      <c r="L1630" s="28" t="s">
        <v>37</v>
      </c>
      <c r="M1630" s="8">
        <v>26.269999999999701</v>
      </c>
      <c r="N1630" s="20" t="s">
        <v>37</v>
      </c>
      <c r="O1630" s="8">
        <v>26.269999999999701</v>
      </c>
      <c r="P1630" s="20" t="s">
        <v>36</v>
      </c>
      <c r="Q1630" s="8">
        <v>27.269999999999701</v>
      </c>
      <c r="R1630" s="20" t="s">
        <v>36</v>
      </c>
      <c r="S1630" s="8">
        <v>28.269999999999701</v>
      </c>
      <c r="T1630" s="20" t="s">
        <v>36</v>
      </c>
      <c r="U1630" s="8">
        <v>28.269999999999701</v>
      </c>
    </row>
    <row r="1631" spans="1:21">
      <c r="A1631" s="15" t="s">
        <v>37</v>
      </c>
      <c r="B1631" s="16">
        <v>20.279999999999699</v>
      </c>
      <c r="C1631" s="20" t="s">
        <v>37</v>
      </c>
      <c r="D1631" s="23">
        <v>23.279999999999699</v>
      </c>
      <c r="E1631" s="15" t="s">
        <v>36</v>
      </c>
      <c r="F1631" s="19">
        <v>24.279999999999699</v>
      </c>
      <c r="G1631" s="15" t="s">
        <v>37</v>
      </c>
      <c r="H1631" s="19">
        <v>26.279999999999699</v>
      </c>
      <c r="I1631" s="15" t="s">
        <v>37</v>
      </c>
      <c r="J1631" s="16">
        <v>27.279999999999699</v>
      </c>
      <c r="L1631" s="28" t="s">
        <v>37</v>
      </c>
      <c r="M1631" s="16">
        <v>26.279999999999699</v>
      </c>
      <c r="N1631" s="20" t="s">
        <v>37</v>
      </c>
      <c r="O1631" s="16">
        <v>26.279999999999699</v>
      </c>
      <c r="P1631" s="20" t="s">
        <v>36</v>
      </c>
      <c r="Q1631" s="16">
        <v>27.279999999999699</v>
      </c>
      <c r="R1631" s="20" t="s">
        <v>36</v>
      </c>
      <c r="S1631" s="16">
        <v>28.279999999999699</v>
      </c>
      <c r="T1631" s="20" t="s">
        <v>36</v>
      </c>
      <c r="U1631" s="16">
        <v>28.279999999999699</v>
      </c>
    </row>
    <row r="1632" spans="1:21">
      <c r="A1632" s="15" t="s">
        <v>37</v>
      </c>
      <c r="B1632" s="16">
        <v>20.289999999999701</v>
      </c>
      <c r="C1632" s="20" t="s">
        <v>37</v>
      </c>
      <c r="D1632" s="23">
        <v>23.289999999999701</v>
      </c>
      <c r="E1632" s="15" t="s">
        <v>36</v>
      </c>
      <c r="F1632" s="26">
        <v>24.289999999999701</v>
      </c>
      <c r="G1632" s="15" t="s">
        <v>37</v>
      </c>
      <c r="H1632" s="8">
        <v>26.289999999999701</v>
      </c>
      <c r="I1632" s="15" t="s">
        <v>37</v>
      </c>
      <c r="J1632" s="8">
        <v>27.289999999999701</v>
      </c>
      <c r="L1632" s="28" t="s">
        <v>37</v>
      </c>
      <c r="M1632" s="8">
        <v>26.289999999999701</v>
      </c>
      <c r="N1632" s="20" t="s">
        <v>37</v>
      </c>
      <c r="O1632" s="8">
        <v>26.289999999999701</v>
      </c>
      <c r="P1632" s="20" t="s">
        <v>36</v>
      </c>
      <c r="Q1632" s="8">
        <v>27.289999999999701</v>
      </c>
      <c r="R1632" s="20" t="s">
        <v>36</v>
      </c>
      <c r="S1632" s="8">
        <v>28.289999999999701</v>
      </c>
      <c r="T1632" s="20" t="s">
        <v>36</v>
      </c>
      <c r="U1632" s="8">
        <v>28.289999999999701</v>
      </c>
    </row>
    <row r="1633" spans="1:21">
      <c r="A1633" s="15" t="s">
        <v>37</v>
      </c>
      <c r="B1633" s="16">
        <v>20.299999999999699</v>
      </c>
      <c r="C1633" s="20" t="s">
        <v>37</v>
      </c>
      <c r="D1633" s="23">
        <v>23.299999999999699</v>
      </c>
      <c r="E1633" s="15" t="s">
        <v>36</v>
      </c>
      <c r="F1633" s="19">
        <v>24.299999999999699</v>
      </c>
      <c r="G1633" s="15" t="s">
        <v>37</v>
      </c>
      <c r="H1633" s="19">
        <v>26.299999999999699</v>
      </c>
      <c r="I1633" s="15" t="s">
        <v>37</v>
      </c>
      <c r="J1633" s="16">
        <v>27.299999999999699</v>
      </c>
      <c r="L1633" s="28" t="s">
        <v>37</v>
      </c>
      <c r="M1633" s="16">
        <v>26.299999999999699</v>
      </c>
      <c r="N1633" s="20" t="s">
        <v>37</v>
      </c>
      <c r="O1633" s="16">
        <v>26.299999999999699</v>
      </c>
      <c r="P1633" s="20" t="s">
        <v>36</v>
      </c>
      <c r="Q1633" s="16">
        <v>27.299999999999699</v>
      </c>
      <c r="R1633" s="20" t="s">
        <v>36</v>
      </c>
      <c r="S1633" s="16">
        <v>28.299999999999699</v>
      </c>
      <c r="T1633" s="20" t="s">
        <v>36</v>
      </c>
      <c r="U1633" s="16">
        <v>28.299999999999699</v>
      </c>
    </row>
    <row r="1634" spans="1:21">
      <c r="A1634" s="15" t="s">
        <v>37</v>
      </c>
      <c r="B1634" s="16">
        <v>20.3099999999997</v>
      </c>
      <c r="C1634" s="20" t="s">
        <v>37</v>
      </c>
      <c r="D1634" s="23">
        <v>23.3099999999997</v>
      </c>
      <c r="E1634" s="15" t="s">
        <v>36</v>
      </c>
      <c r="F1634" s="26">
        <v>24.3099999999997</v>
      </c>
      <c r="G1634" s="15" t="s">
        <v>37</v>
      </c>
      <c r="H1634" s="8">
        <v>26.3099999999997</v>
      </c>
      <c r="I1634" s="15" t="s">
        <v>37</v>
      </c>
      <c r="J1634" s="8">
        <v>27.3099999999997</v>
      </c>
      <c r="L1634" s="28" t="s">
        <v>37</v>
      </c>
      <c r="M1634" s="8">
        <v>26.3099999999997</v>
      </c>
      <c r="N1634" s="20" t="s">
        <v>37</v>
      </c>
      <c r="O1634" s="8">
        <v>26.3099999999997</v>
      </c>
      <c r="P1634" s="20" t="s">
        <v>36</v>
      </c>
      <c r="Q1634" s="8">
        <v>27.3099999999997</v>
      </c>
      <c r="R1634" s="20" t="s">
        <v>36</v>
      </c>
      <c r="S1634" s="8">
        <v>28.3099999999997</v>
      </c>
      <c r="T1634" s="20" t="s">
        <v>36</v>
      </c>
      <c r="U1634" s="8">
        <v>28.3099999999997</v>
      </c>
    </row>
    <row r="1635" spans="1:21">
      <c r="A1635" s="15" t="s">
        <v>37</v>
      </c>
      <c r="B1635" s="16">
        <v>20.319999999999698</v>
      </c>
      <c r="C1635" s="20" t="s">
        <v>37</v>
      </c>
      <c r="D1635" s="23">
        <v>23.319999999999698</v>
      </c>
      <c r="E1635" s="15" t="s">
        <v>36</v>
      </c>
      <c r="F1635" s="19">
        <v>24.319999999999698</v>
      </c>
      <c r="G1635" s="15" t="s">
        <v>37</v>
      </c>
      <c r="H1635" s="19">
        <v>26.319999999999698</v>
      </c>
      <c r="I1635" s="15" t="s">
        <v>37</v>
      </c>
      <c r="J1635" s="16">
        <v>27.319999999999698</v>
      </c>
      <c r="L1635" s="28" t="s">
        <v>37</v>
      </c>
      <c r="M1635" s="16">
        <v>26.319999999999698</v>
      </c>
      <c r="N1635" s="20" t="s">
        <v>37</v>
      </c>
      <c r="O1635" s="16">
        <v>26.319999999999698</v>
      </c>
      <c r="P1635" s="20" t="s">
        <v>36</v>
      </c>
      <c r="Q1635" s="16">
        <v>27.319999999999698</v>
      </c>
      <c r="R1635" s="20" t="s">
        <v>36</v>
      </c>
      <c r="S1635" s="16">
        <v>28.319999999999698</v>
      </c>
      <c r="T1635" s="20" t="s">
        <v>36</v>
      </c>
      <c r="U1635" s="16">
        <v>28.319999999999698</v>
      </c>
    </row>
    <row r="1636" spans="1:21">
      <c r="A1636" s="15" t="s">
        <v>37</v>
      </c>
      <c r="B1636" s="16">
        <v>20.3299999999997</v>
      </c>
      <c r="C1636" s="20" t="s">
        <v>37</v>
      </c>
      <c r="D1636" s="23">
        <v>23.3299999999997</v>
      </c>
      <c r="E1636" s="15" t="s">
        <v>36</v>
      </c>
      <c r="F1636" s="26">
        <v>24.3299999999997</v>
      </c>
      <c r="G1636" s="15" t="s">
        <v>37</v>
      </c>
      <c r="H1636" s="8">
        <v>26.3299999999997</v>
      </c>
      <c r="I1636" s="15" t="s">
        <v>37</v>
      </c>
      <c r="J1636" s="8">
        <v>27.3299999999997</v>
      </c>
      <c r="L1636" s="28" t="s">
        <v>37</v>
      </c>
      <c r="M1636" s="8">
        <v>26.3299999999997</v>
      </c>
      <c r="N1636" s="20" t="s">
        <v>37</v>
      </c>
      <c r="O1636" s="8">
        <v>26.3299999999997</v>
      </c>
      <c r="P1636" s="20" t="s">
        <v>36</v>
      </c>
      <c r="Q1636" s="8">
        <v>27.3299999999997</v>
      </c>
      <c r="R1636" s="20" t="s">
        <v>36</v>
      </c>
      <c r="S1636" s="8">
        <v>28.3299999999997</v>
      </c>
      <c r="T1636" s="20" t="s">
        <v>36</v>
      </c>
      <c r="U1636" s="8">
        <v>28.3299999999997</v>
      </c>
    </row>
    <row r="1637" spans="1:21">
      <c r="A1637" s="15" t="s">
        <v>37</v>
      </c>
      <c r="B1637" s="16">
        <v>20.339999999999701</v>
      </c>
      <c r="C1637" s="20" t="s">
        <v>37</v>
      </c>
      <c r="D1637" s="23">
        <v>23.339999999999701</v>
      </c>
      <c r="E1637" s="15" t="s">
        <v>36</v>
      </c>
      <c r="F1637" s="19">
        <v>24.339999999999701</v>
      </c>
      <c r="G1637" s="15" t="s">
        <v>37</v>
      </c>
      <c r="H1637" s="19">
        <v>26.339999999999701</v>
      </c>
      <c r="I1637" s="15" t="s">
        <v>37</v>
      </c>
      <c r="J1637" s="16">
        <v>27.339999999999701</v>
      </c>
      <c r="L1637" s="28" t="s">
        <v>37</v>
      </c>
      <c r="M1637" s="16">
        <v>26.339999999999701</v>
      </c>
      <c r="N1637" s="20" t="s">
        <v>37</v>
      </c>
      <c r="O1637" s="16">
        <v>26.339999999999701</v>
      </c>
      <c r="P1637" s="20" t="s">
        <v>36</v>
      </c>
      <c r="Q1637" s="16">
        <v>27.339999999999701</v>
      </c>
      <c r="R1637" s="20" t="s">
        <v>36</v>
      </c>
      <c r="S1637" s="16">
        <v>28.339999999999701</v>
      </c>
      <c r="T1637" s="20" t="s">
        <v>36</v>
      </c>
      <c r="U1637" s="16">
        <v>28.339999999999701</v>
      </c>
    </row>
    <row r="1638" spans="1:21">
      <c r="A1638" s="15" t="s">
        <v>37</v>
      </c>
      <c r="B1638" s="16">
        <v>20.349999999999699</v>
      </c>
      <c r="C1638" s="20" t="s">
        <v>37</v>
      </c>
      <c r="D1638" s="23">
        <v>23.349999999999699</v>
      </c>
      <c r="E1638" s="15" t="s">
        <v>36</v>
      </c>
      <c r="F1638" s="26">
        <v>24.349999999999699</v>
      </c>
      <c r="G1638" s="15" t="s">
        <v>37</v>
      </c>
      <c r="H1638" s="8">
        <v>26.349999999999699</v>
      </c>
      <c r="I1638" s="15" t="s">
        <v>37</v>
      </c>
      <c r="J1638" s="8">
        <v>27.349999999999699</v>
      </c>
      <c r="L1638" s="28" t="s">
        <v>37</v>
      </c>
      <c r="M1638" s="8">
        <v>26.349999999999699</v>
      </c>
      <c r="N1638" s="20" t="s">
        <v>37</v>
      </c>
      <c r="O1638" s="8">
        <v>26.349999999999699</v>
      </c>
      <c r="P1638" s="20" t="s">
        <v>36</v>
      </c>
      <c r="Q1638" s="8">
        <v>27.349999999999699</v>
      </c>
      <c r="R1638" s="20" t="s">
        <v>36</v>
      </c>
      <c r="S1638" s="8">
        <v>28.349999999999699</v>
      </c>
      <c r="T1638" s="20" t="s">
        <v>36</v>
      </c>
      <c r="U1638" s="8">
        <v>28.349999999999699</v>
      </c>
    </row>
    <row r="1639" spans="1:21">
      <c r="A1639" s="15" t="s">
        <v>37</v>
      </c>
      <c r="B1639" s="16">
        <v>20.359999999999701</v>
      </c>
      <c r="C1639" s="20" t="s">
        <v>37</v>
      </c>
      <c r="D1639" s="23">
        <v>23.359999999999701</v>
      </c>
      <c r="E1639" s="15" t="s">
        <v>36</v>
      </c>
      <c r="F1639" s="19">
        <v>24.359999999999701</v>
      </c>
      <c r="G1639" s="15" t="s">
        <v>37</v>
      </c>
      <c r="H1639" s="19">
        <v>26.359999999999701</v>
      </c>
      <c r="I1639" s="15" t="s">
        <v>37</v>
      </c>
      <c r="J1639" s="16">
        <v>27.359999999999701</v>
      </c>
      <c r="L1639" s="28" t="s">
        <v>37</v>
      </c>
      <c r="M1639" s="16">
        <v>26.359999999999701</v>
      </c>
      <c r="N1639" s="20" t="s">
        <v>37</v>
      </c>
      <c r="O1639" s="16">
        <v>26.359999999999701</v>
      </c>
      <c r="P1639" s="20" t="s">
        <v>36</v>
      </c>
      <c r="Q1639" s="16">
        <v>27.359999999999701</v>
      </c>
      <c r="R1639" s="20" t="s">
        <v>36</v>
      </c>
      <c r="S1639" s="16">
        <v>28.359999999999701</v>
      </c>
      <c r="T1639" s="20" t="s">
        <v>36</v>
      </c>
      <c r="U1639" s="16">
        <v>28.359999999999701</v>
      </c>
    </row>
    <row r="1640" spans="1:21">
      <c r="A1640" s="15" t="s">
        <v>37</v>
      </c>
      <c r="B1640" s="16">
        <v>20.3699999999996</v>
      </c>
      <c r="C1640" s="20" t="s">
        <v>37</v>
      </c>
      <c r="D1640" s="23">
        <v>23.3699999999996</v>
      </c>
      <c r="E1640" s="15" t="s">
        <v>36</v>
      </c>
      <c r="F1640" s="26">
        <v>24.3699999999996</v>
      </c>
      <c r="G1640" s="15" t="s">
        <v>37</v>
      </c>
      <c r="H1640" s="8">
        <v>26.3699999999996</v>
      </c>
      <c r="I1640" s="15" t="s">
        <v>37</v>
      </c>
      <c r="J1640" s="8">
        <v>27.3699999999996</v>
      </c>
      <c r="L1640" s="28" t="s">
        <v>37</v>
      </c>
      <c r="M1640" s="8">
        <v>26.3699999999996</v>
      </c>
      <c r="N1640" s="20" t="s">
        <v>37</v>
      </c>
      <c r="O1640" s="8">
        <v>26.3699999999996</v>
      </c>
      <c r="P1640" s="20" t="s">
        <v>36</v>
      </c>
      <c r="Q1640" s="8">
        <v>27.3699999999996</v>
      </c>
      <c r="R1640" s="20" t="s">
        <v>36</v>
      </c>
      <c r="S1640" s="8">
        <v>28.3699999999996</v>
      </c>
      <c r="T1640" s="20" t="s">
        <v>36</v>
      </c>
      <c r="U1640" s="8">
        <v>28.3699999999996</v>
      </c>
    </row>
    <row r="1641" spans="1:21">
      <c r="A1641" s="15" t="s">
        <v>37</v>
      </c>
      <c r="B1641" s="16">
        <v>20.379999999999701</v>
      </c>
      <c r="C1641" s="20" t="s">
        <v>37</v>
      </c>
      <c r="D1641" s="23">
        <v>23.379999999999701</v>
      </c>
      <c r="E1641" s="15" t="s">
        <v>36</v>
      </c>
      <c r="F1641" s="19">
        <v>24.379999999999701</v>
      </c>
      <c r="G1641" s="15" t="s">
        <v>37</v>
      </c>
      <c r="H1641" s="19">
        <v>26.379999999999701</v>
      </c>
      <c r="I1641" s="15" t="s">
        <v>37</v>
      </c>
      <c r="J1641" s="16">
        <v>27.379999999999701</v>
      </c>
      <c r="L1641" s="28" t="s">
        <v>37</v>
      </c>
      <c r="M1641" s="16">
        <v>26.379999999999701</v>
      </c>
      <c r="N1641" s="20" t="s">
        <v>37</v>
      </c>
      <c r="O1641" s="16">
        <v>26.379999999999701</v>
      </c>
      <c r="P1641" s="20" t="s">
        <v>36</v>
      </c>
      <c r="Q1641" s="16">
        <v>27.379999999999701</v>
      </c>
      <c r="R1641" s="20" t="s">
        <v>36</v>
      </c>
      <c r="S1641" s="16">
        <v>28.379999999999701</v>
      </c>
      <c r="T1641" s="20" t="s">
        <v>36</v>
      </c>
      <c r="U1641" s="16">
        <v>28.379999999999701</v>
      </c>
    </row>
    <row r="1642" spans="1:21">
      <c r="A1642" s="15" t="s">
        <v>37</v>
      </c>
      <c r="B1642" s="16">
        <v>20.389999999999699</v>
      </c>
      <c r="C1642" s="20" t="s">
        <v>37</v>
      </c>
      <c r="D1642" s="23">
        <v>23.389999999999699</v>
      </c>
      <c r="E1642" s="15" t="s">
        <v>36</v>
      </c>
      <c r="F1642" s="26">
        <v>24.389999999999699</v>
      </c>
      <c r="G1642" s="15" t="s">
        <v>37</v>
      </c>
      <c r="H1642" s="8">
        <v>26.389999999999699</v>
      </c>
      <c r="I1642" s="15" t="s">
        <v>37</v>
      </c>
      <c r="J1642" s="8">
        <v>27.389999999999699</v>
      </c>
      <c r="L1642" s="28" t="s">
        <v>37</v>
      </c>
      <c r="M1642" s="8">
        <v>26.389999999999699</v>
      </c>
      <c r="N1642" s="20" t="s">
        <v>37</v>
      </c>
      <c r="O1642" s="8">
        <v>26.389999999999699</v>
      </c>
      <c r="P1642" s="20" t="s">
        <v>36</v>
      </c>
      <c r="Q1642" s="8">
        <v>27.389999999999699</v>
      </c>
      <c r="R1642" s="20" t="s">
        <v>36</v>
      </c>
      <c r="S1642" s="8">
        <v>28.389999999999699</v>
      </c>
      <c r="T1642" s="20" t="s">
        <v>36</v>
      </c>
      <c r="U1642" s="8">
        <v>28.389999999999699</v>
      </c>
    </row>
    <row r="1643" spans="1:21">
      <c r="A1643" s="15" t="s">
        <v>37</v>
      </c>
      <c r="B1643" s="16">
        <v>20.3999999999997</v>
      </c>
      <c r="C1643" s="20" t="s">
        <v>37</v>
      </c>
      <c r="D1643" s="23">
        <v>23.3999999999997</v>
      </c>
      <c r="E1643" s="15" t="s">
        <v>36</v>
      </c>
      <c r="F1643" s="19">
        <v>24.3999999999997</v>
      </c>
      <c r="G1643" s="15" t="s">
        <v>37</v>
      </c>
      <c r="H1643" s="19">
        <v>26.3999999999997</v>
      </c>
      <c r="I1643" s="15" t="s">
        <v>37</v>
      </c>
      <c r="J1643" s="16">
        <v>27.3999999999997</v>
      </c>
      <c r="L1643" s="28" t="s">
        <v>37</v>
      </c>
      <c r="M1643" s="16">
        <v>26.3999999999997</v>
      </c>
      <c r="N1643" s="20" t="s">
        <v>37</v>
      </c>
      <c r="O1643" s="16">
        <v>26.3999999999997</v>
      </c>
      <c r="P1643" s="20" t="s">
        <v>36</v>
      </c>
      <c r="Q1643" s="16">
        <v>27.3999999999997</v>
      </c>
      <c r="R1643" s="20" t="s">
        <v>36</v>
      </c>
      <c r="S1643" s="16">
        <v>28.3999999999997</v>
      </c>
      <c r="T1643" s="20" t="s">
        <v>36</v>
      </c>
      <c r="U1643" s="16">
        <v>28.3999999999997</v>
      </c>
    </row>
    <row r="1644" spans="1:21">
      <c r="A1644" s="15" t="s">
        <v>37</v>
      </c>
      <c r="B1644" s="16">
        <v>20.409999999999599</v>
      </c>
      <c r="C1644" s="20" t="s">
        <v>37</v>
      </c>
      <c r="D1644" s="23">
        <v>23.409999999999599</v>
      </c>
      <c r="E1644" s="15" t="s">
        <v>36</v>
      </c>
      <c r="F1644" s="26">
        <v>24.409999999999599</v>
      </c>
      <c r="G1644" s="15" t="s">
        <v>37</v>
      </c>
      <c r="H1644" s="8">
        <v>26.409999999999599</v>
      </c>
      <c r="I1644" s="15" t="s">
        <v>37</v>
      </c>
      <c r="J1644" s="8">
        <v>27.409999999999599</v>
      </c>
      <c r="L1644" s="28" t="s">
        <v>37</v>
      </c>
      <c r="M1644" s="8">
        <v>26.409999999999599</v>
      </c>
      <c r="N1644" s="20" t="s">
        <v>37</v>
      </c>
      <c r="O1644" s="8">
        <v>26.409999999999599</v>
      </c>
      <c r="P1644" s="20" t="s">
        <v>36</v>
      </c>
      <c r="Q1644" s="8">
        <v>27.409999999999599</v>
      </c>
      <c r="R1644" s="20" t="s">
        <v>36</v>
      </c>
      <c r="S1644" s="8">
        <v>28.409999999999599</v>
      </c>
      <c r="T1644" s="20" t="s">
        <v>36</v>
      </c>
      <c r="U1644" s="8">
        <v>28.409999999999599</v>
      </c>
    </row>
    <row r="1645" spans="1:21">
      <c r="A1645" s="15" t="s">
        <v>37</v>
      </c>
      <c r="B1645" s="16">
        <v>20.4199999999996</v>
      </c>
      <c r="C1645" s="20" t="s">
        <v>37</v>
      </c>
      <c r="D1645" s="23">
        <v>23.4199999999996</v>
      </c>
      <c r="E1645" s="15" t="s">
        <v>36</v>
      </c>
      <c r="F1645" s="19">
        <v>24.4199999999996</v>
      </c>
      <c r="G1645" s="15" t="s">
        <v>37</v>
      </c>
      <c r="H1645" s="19">
        <v>26.4199999999996</v>
      </c>
      <c r="I1645" s="15" t="s">
        <v>37</v>
      </c>
      <c r="J1645" s="16">
        <v>27.4199999999996</v>
      </c>
      <c r="L1645" s="28" t="s">
        <v>37</v>
      </c>
      <c r="M1645" s="16">
        <v>26.4199999999996</v>
      </c>
      <c r="N1645" s="20" t="s">
        <v>37</v>
      </c>
      <c r="O1645" s="16">
        <v>26.4199999999996</v>
      </c>
      <c r="P1645" s="20" t="s">
        <v>36</v>
      </c>
      <c r="Q1645" s="16">
        <v>27.4199999999996</v>
      </c>
      <c r="R1645" s="20" t="s">
        <v>36</v>
      </c>
      <c r="S1645" s="16">
        <v>28.4199999999996</v>
      </c>
      <c r="T1645" s="20" t="s">
        <v>36</v>
      </c>
      <c r="U1645" s="16">
        <v>28.4199999999996</v>
      </c>
    </row>
    <row r="1646" spans="1:21">
      <c r="A1646" s="15" t="s">
        <v>37</v>
      </c>
      <c r="B1646" s="16">
        <v>20.429999999999701</v>
      </c>
      <c r="C1646" s="20" t="s">
        <v>37</v>
      </c>
      <c r="D1646" s="23">
        <v>23.429999999999701</v>
      </c>
      <c r="E1646" s="15" t="s">
        <v>36</v>
      </c>
      <c r="F1646" s="26">
        <v>24.429999999999701</v>
      </c>
      <c r="G1646" s="15" t="s">
        <v>37</v>
      </c>
      <c r="H1646" s="8">
        <v>26.429999999999701</v>
      </c>
      <c r="I1646" s="15" t="s">
        <v>37</v>
      </c>
      <c r="J1646" s="8">
        <v>27.429999999999701</v>
      </c>
      <c r="L1646" s="28" t="s">
        <v>37</v>
      </c>
      <c r="M1646" s="8">
        <v>26.429999999999701</v>
      </c>
      <c r="N1646" s="20" t="s">
        <v>37</v>
      </c>
      <c r="O1646" s="8">
        <v>26.429999999999701</v>
      </c>
      <c r="P1646" s="20" t="s">
        <v>36</v>
      </c>
      <c r="Q1646" s="8">
        <v>27.429999999999701</v>
      </c>
      <c r="R1646" s="20" t="s">
        <v>36</v>
      </c>
      <c r="S1646" s="8">
        <v>28.429999999999701</v>
      </c>
      <c r="T1646" s="20" t="s">
        <v>36</v>
      </c>
      <c r="U1646" s="8">
        <v>28.429999999999701</v>
      </c>
    </row>
    <row r="1647" spans="1:21">
      <c r="A1647" s="15" t="s">
        <v>37</v>
      </c>
      <c r="B1647" s="16">
        <v>20.4399999999996</v>
      </c>
      <c r="C1647" s="20" t="s">
        <v>37</v>
      </c>
      <c r="D1647" s="23">
        <v>23.4399999999996</v>
      </c>
      <c r="E1647" s="15" t="s">
        <v>36</v>
      </c>
      <c r="F1647" s="19">
        <v>24.4399999999996</v>
      </c>
      <c r="G1647" s="15" t="s">
        <v>37</v>
      </c>
      <c r="H1647" s="19">
        <v>26.4399999999996</v>
      </c>
      <c r="I1647" s="15" t="s">
        <v>37</v>
      </c>
      <c r="J1647" s="16">
        <v>27.4399999999996</v>
      </c>
      <c r="L1647" s="28" t="s">
        <v>37</v>
      </c>
      <c r="M1647" s="16">
        <v>26.4399999999996</v>
      </c>
      <c r="N1647" s="20" t="s">
        <v>37</v>
      </c>
      <c r="O1647" s="16">
        <v>26.4399999999996</v>
      </c>
      <c r="P1647" s="20" t="s">
        <v>36</v>
      </c>
      <c r="Q1647" s="16">
        <v>27.4399999999996</v>
      </c>
      <c r="R1647" s="20" t="s">
        <v>36</v>
      </c>
      <c r="S1647" s="16">
        <v>28.4399999999996</v>
      </c>
      <c r="T1647" s="20" t="s">
        <v>36</v>
      </c>
      <c r="U1647" s="16">
        <v>28.4399999999996</v>
      </c>
    </row>
    <row r="1648" spans="1:21">
      <c r="A1648" s="15" t="s">
        <v>37</v>
      </c>
      <c r="B1648" s="16">
        <v>20.449999999999601</v>
      </c>
      <c r="C1648" s="20" t="s">
        <v>37</v>
      </c>
      <c r="D1648" s="23">
        <v>23.449999999999601</v>
      </c>
      <c r="E1648" s="15" t="s">
        <v>36</v>
      </c>
      <c r="F1648" s="26">
        <v>24.449999999999601</v>
      </c>
      <c r="G1648" s="15" t="s">
        <v>37</v>
      </c>
      <c r="H1648" s="8">
        <v>26.449999999999601</v>
      </c>
      <c r="I1648" s="15" t="s">
        <v>37</v>
      </c>
      <c r="J1648" s="8">
        <v>27.449999999999601</v>
      </c>
      <c r="L1648" s="28" t="s">
        <v>37</v>
      </c>
      <c r="M1648" s="8">
        <v>26.449999999999601</v>
      </c>
      <c r="N1648" s="20" t="s">
        <v>37</v>
      </c>
      <c r="O1648" s="8">
        <v>26.449999999999601</v>
      </c>
      <c r="P1648" s="20" t="s">
        <v>36</v>
      </c>
      <c r="Q1648" s="8">
        <v>27.449999999999601</v>
      </c>
      <c r="R1648" s="20" t="s">
        <v>36</v>
      </c>
      <c r="S1648" s="8">
        <v>28.449999999999601</v>
      </c>
      <c r="T1648" s="20" t="s">
        <v>36</v>
      </c>
      <c r="U1648" s="8">
        <v>28.449999999999601</v>
      </c>
    </row>
    <row r="1649" spans="1:21">
      <c r="A1649" s="15" t="s">
        <v>37</v>
      </c>
      <c r="B1649" s="16">
        <v>20.459999999999599</v>
      </c>
      <c r="C1649" s="20" t="s">
        <v>37</v>
      </c>
      <c r="D1649" s="23">
        <v>23.459999999999599</v>
      </c>
      <c r="E1649" s="15" t="s">
        <v>36</v>
      </c>
      <c r="F1649" s="19">
        <v>24.459999999999599</v>
      </c>
      <c r="G1649" s="15" t="s">
        <v>37</v>
      </c>
      <c r="H1649" s="19">
        <v>26.459999999999599</v>
      </c>
      <c r="I1649" s="15" t="s">
        <v>37</v>
      </c>
      <c r="J1649" s="16">
        <v>27.459999999999599</v>
      </c>
      <c r="L1649" s="28" t="s">
        <v>37</v>
      </c>
      <c r="M1649" s="16">
        <v>26.459999999999599</v>
      </c>
      <c r="N1649" s="20" t="s">
        <v>37</v>
      </c>
      <c r="O1649" s="16">
        <v>26.459999999999599</v>
      </c>
      <c r="P1649" s="20" t="s">
        <v>36</v>
      </c>
      <c r="Q1649" s="16">
        <v>27.459999999999599</v>
      </c>
      <c r="R1649" s="20" t="s">
        <v>36</v>
      </c>
      <c r="S1649" s="16">
        <v>28.459999999999599</v>
      </c>
      <c r="T1649" s="20" t="s">
        <v>36</v>
      </c>
      <c r="U1649" s="16">
        <v>28.459999999999599</v>
      </c>
    </row>
    <row r="1650" spans="1:21">
      <c r="A1650" s="15" t="s">
        <v>37</v>
      </c>
      <c r="B1650" s="16">
        <v>20.4699999999997</v>
      </c>
      <c r="C1650" s="20" t="s">
        <v>37</v>
      </c>
      <c r="D1650" s="23">
        <v>23.4699999999997</v>
      </c>
      <c r="E1650" s="15" t="s">
        <v>36</v>
      </c>
      <c r="F1650" s="26">
        <v>24.4699999999997</v>
      </c>
      <c r="G1650" s="15" t="s">
        <v>37</v>
      </c>
      <c r="H1650" s="8">
        <v>26.4699999999997</v>
      </c>
      <c r="I1650" s="15" t="s">
        <v>37</v>
      </c>
      <c r="J1650" s="8">
        <v>27.4699999999997</v>
      </c>
      <c r="L1650" s="28" t="s">
        <v>37</v>
      </c>
      <c r="M1650" s="8">
        <v>26.4699999999997</v>
      </c>
      <c r="N1650" s="20" t="s">
        <v>37</v>
      </c>
      <c r="O1650" s="8">
        <v>26.4699999999997</v>
      </c>
      <c r="P1650" s="20" t="s">
        <v>36</v>
      </c>
      <c r="Q1650" s="8">
        <v>27.4699999999997</v>
      </c>
      <c r="R1650" s="20" t="s">
        <v>36</v>
      </c>
      <c r="S1650" s="8">
        <v>28.4699999999997</v>
      </c>
      <c r="T1650" s="20" t="s">
        <v>36</v>
      </c>
      <c r="U1650" s="8">
        <v>28.4699999999997</v>
      </c>
    </row>
    <row r="1651" spans="1:21">
      <c r="A1651" s="15" t="s">
        <v>37</v>
      </c>
      <c r="B1651" s="16">
        <v>20.479999999999599</v>
      </c>
      <c r="C1651" s="20" t="s">
        <v>37</v>
      </c>
      <c r="D1651" s="23">
        <v>23.479999999999599</v>
      </c>
      <c r="E1651" s="15" t="s">
        <v>36</v>
      </c>
      <c r="F1651" s="19">
        <v>24.479999999999599</v>
      </c>
      <c r="G1651" s="15" t="s">
        <v>37</v>
      </c>
      <c r="H1651" s="19">
        <v>26.479999999999599</v>
      </c>
      <c r="I1651" s="15" t="s">
        <v>37</v>
      </c>
      <c r="J1651" s="16">
        <v>27.479999999999599</v>
      </c>
      <c r="L1651" s="28" t="s">
        <v>37</v>
      </c>
      <c r="M1651" s="16">
        <v>26.479999999999599</v>
      </c>
      <c r="N1651" s="20" t="s">
        <v>37</v>
      </c>
      <c r="O1651" s="16">
        <v>26.479999999999599</v>
      </c>
      <c r="P1651" s="20" t="s">
        <v>36</v>
      </c>
      <c r="Q1651" s="16">
        <v>27.479999999999599</v>
      </c>
      <c r="R1651" s="20" t="s">
        <v>36</v>
      </c>
      <c r="S1651" s="16">
        <v>28.479999999999599</v>
      </c>
      <c r="T1651" s="20" t="s">
        <v>36</v>
      </c>
      <c r="U1651" s="16">
        <v>28.479999999999599</v>
      </c>
    </row>
    <row r="1652" spans="1:21">
      <c r="A1652" s="15" t="s">
        <v>37</v>
      </c>
      <c r="B1652" s="16">
        <v>20.489999999999601</v>
      </c>
      <c r="C1652" s="20" t="s">
        <v>37</v>
      </c>
      <c r="D1652" s="23">
        <v>23.489999999999601</v>
      </c>
      <c r="E1652" s="15" t="s">
        <v>36</v>
      </c>
      <c r="F1652" s="26">
        <v>24.489999999999601</v>
      </c>
      <c r="G1652" s="15" t="s">
        <v>37</v>
      </c>
      <c r="H1652" s="8">
        <v>26.489999999999601</v>
      </c>
      <c r="I1652" s="15" t="s">
        <v>37</v>
      </c>
      <c r="J1652" s="8">
        <v>27.489999999999601</v>
      </c>
      <c r="L1652" s="28" t="s">
        <v>37</v>
      </c>
      <c r="M1652" s="8">
        <v>26.489999999999601</v>
      </c>
      <c r="N1652" s="20" t="s">
        <v>37</v>
      </c>
      <c r="O1652" s="8">
        <v>26.489999999999601</v>
      </c>
      <c r="P1652" s="20" t="s">
        <v>36</v>
      </c>
      <c r="Q1652" s="8">
        <v>27.489999999999601</v>
      </c>
      <c r="R1652" s="20" t="s">
        <v>36</v>
      </c>
      <c r="S1652" s="8">
        <v>28.489999999999601</v>
      </c>
      <c r="T1652" s="20" t="s">
        <v>36</v>
      </c>
      <c r="U1652" s="8">
        <v>28.489999999999601</v>
      </c>
    </row>
    <row r="1653" spans="1:21">
      <c r="A1653" s="15" t="s">
        <v>37</v>
      </c>
      <c r="B1653" s="16">
        <v>20.499999999999599</v>
      </c>
      <c r="C1653" s="20" t="s">
        <v>37</v>
      </c>
      <c r="D1653" s="23">
        <v>23.499999999999599</v>
      </c>
      <c r="E1653" s="15" t="s">
        <v>36</v>
      </c>
      <c r="F1653" s="19">
        <v>24.499999999999599</v>
      </c>
      <c r="G1653" s="15" t="s">
        <v>37</v>
      </c>
      <c r="H1653" s="19">
        <v>26.499999999999599</v>
      </c>
      <c r="I1653" s="15" t="s">
        <v>37</v>
      </c>
      <c r="J1653" s="16">
        <v>27.499999999999599</v>
      </c>
      <c r="L1653" s="28" t="s">
        <v>37</v>
      </c>
      <c r="M1653" s="16">
        <v>26.499999999999599</v>
      </c>
      <c r="N1653" s="20" t="s">
        <v>37</v>
      </c>
      <c r="O1653" s="16">
        <v>26.499999999999599</v>
      </c>
      <c r="P1653" s="20" t="s">
        <v>36</v>
      </c>
      <c r="Q1653" s="16">
        <v>27.499999999999599</v>
      </c>
      <c r="R1653" s="20" t="s">
        <v>36</v>
      </c>
      <c r="S1653" s="16">
        <v>28.499999999999599</v>
      </c>
      <c r="T1653" s="20" t="s">
        <v>36</v>
      </c>
      <c r="U1653" s="16">
        <v>28.499999999999599</v>
      </c>
    </row>
    <row r="1654" spans="1:21">
      <c r="A1654" s="15" t="s">
        <v>37</v>
      </c>
      <c r="B1654" s="16">
        <v>20.5099999999996</v>
      </c>
      <c r="C1654" s="20" t="s">
        <v>37</v>
      </c>
      <c r="D1654" s="23">
        <v>23.5099999999996</v>
      </c>
      <c r="E1654" s="15" t="s">
        <v>36</v>
      </c>
      <c r="F1654" s="26">
        <v>24.5099999999996</v>
      </c>
      <c r="G1654" s="15" t="s">
        <v>37</v>
      </c>
      <c r="H1654" s="8">
        <v>26.5099999999996</v>
      </c>
      <c r="I1654" s="15" t="s">
        <v>37</v>
      </c>
      <c r="J1654" s="8">
        <v>27.5099999999996</v>
      </c>
      <c r="L1654" s="28" t="s">
        <v>37</v>
      </c>
      <c r="M1654" s="8">
        <v>26.5099999999996</v>
      </c>
      <c r="N1654" s="20" t="s">
        <v>37</v>
      </c>
      <c r="O1654" s="8">
        <v>26.5099999999996</v>
      </c>
      <c r="P1654" s="20" t="s">
        <v>37</v>
      </c>
      <c r="Q1654" s="8">
        <v>27.5099999999996</v>
      </c>
      <c r="R1654" s="20" t="s">
        <v>36</v>
      </c>
      <c r="S1654" s="8">
        <v>28.5099999999996</v>
      </c>
      <c r="T1654" s="20" t="s">
        <v>36</v>
      </c>
      <c r="U1654" s="8">
        <v>28.5099999999996</v>
      </c>
    </row>
    <row r="1655" spans="1:21">
      <c r="A1655" s="15" t="s">
        <v>37</v>
      </c>
      <c r="B1655" s="16">
        <v>20.519999999999602</v>
      </c>
      <c r="C1655" s="20" t="s">
        <v>37</v>
      </c>
      <c r="D1655" s="23">
        <v>23.519999999999602</v>
      </c>
      <c r="E1655" s="15" t="s">
        <v>36</v>
      </c>
      <c r="F1655" s="19">
        <v>24.519999999999602</v>
      </c>
      <c r="G1655" s="15" t="s">
        <v>37</v>
      </c>
      <c r="H1655" s="19">
        <v>26.519999999999602</v>
      </c>
      <c r="I1655" s="15" t="s">
        <v>37</v>
      </c>
      <c r="J1655" s="16">
        <v>27.519999999999602</v>
      </c>
      <c r="L1655" s="28" t="s">
        <v>37</v>
      </c>
      <c r="M1655" s="16">
        <v>26.519999999999602</v>
      </c>
      <c r="N1655" s="20" t="s">
        <v>37</v>
      </c>
      <c r="O1655" s="16">
        <v>26.519999999999602</v>
      </c>
      <c r="P1655" s="20" t="s">
        <v>37</v>
      </c>
      <c r="Q1655" s="16">
        <v>27.519999999999602</v>
      </c>
      <c r="R1655" s="20" t="s">
        <v>36</v>
      </c>
      <c r="S1655" s="16">
        <v>28.519999999999602</v>
      </c>
      <c r="T1655" s="20" t="s">
        <v>36</v>
      </c>
      <c r="U1655" s="16">
        <v>28.519999999999602</v>
      </c>
    </row>
    <row r="1656" spans="1:21">
      <c r="A1656" s="15" t="s">
        <v>37</v>
      </c>
      <c r="B1656" s="16">
        <v>20.5299999999996</v>
      </c>
      <c r="C1656" s="20" t="s">
        <v>37</v>
      </c>
      <c r="D1656" s="23">
        <v>23.5299999999996</v>
      </c>
      <c r="E1656" s="15" t="s">
        <v>36</v>
      </c>
      <c r="F1656" s="26">
        <v>24.5299999999996</v>
      </c>
      <c r="G1656" s="15" t="s">
        <v>37</v>
      </c>
      <c r="H1656" s="8">
        <v>26.5299999999996</v>
      </c>
      <c r="I1656" s="15" t="s">
        <v>37</v>
      </c>
      <c r="J1656" s="8">
        <v>27.5299999999996</v>
      </c>
      <c r="L1656" s="28" t="s">
        <v>37</v>
      </c>
      <c r="M1656" s="8">
        <v>26.5299999999996</v>
      </c>
      <c r="N1656" s="20" t="s">
        <v>37</v>
      </c>
      <c r="O1656" s="8">
        <v>26.5299999999996</v>
      </c>
      <c r="P1656" s="20" t="s">
        <v>37</v>
      </c>
      <c r="Q1656" s="8">
        <v>27.5299999999996</v>
      </c>
      <c r="R1656" s="20" t="s">
        <v>36</v>
      </c>
      <c r="S1656" s="8">
        <v>28.5299999999996</v>
      </c>
      <c r="T1656" s="20" t="s">
        <v>36</v>
      </c>
      <c r="U1656" s="8">
        <v>28.5299999999996</v>
      </c>
    </row>
    <row r="1657" spans="1:21">
      <c r="A1657" s="15" t="s">
        <v>37</v>
      </c>
      <c r="B1657" s="16">
        <v>20.539999999999601</v>
      </c>
      <c r="C1657" s="20" t="s">
        <v>37</v>
      </c>
      <c r="D1657" s="23">
        <v>23.539999999999601</v>
      </c>
      <c r="E1657" s="15" t="s">
        <v>36</v>
      </c>
      <c r="F1657" s="19">
        <v>24.539999999999601</v>
      </c>
      <c r="G1657" s="15" t="s">
        <v>37</v>
      </c>
      <c r="H1657" s="19">
        <v>26.539999999999601</v>
      </c>
      <c r="I1657" s="15" t="s">
        <v>37</v>
      </c>
      <c r="J1657" s="16">
        <v>27.539999999999601</v>
      </c>
      <c r="L1657" s="28" t="s">
        <v>37</v>
      </c>
      <c r="M1657" s="16">
        <v>26.539999999999601</v>
      </c>
      <c r="N1657" s="20" t="s">
        <v>37</v>
      </c>
      <c r="O1657" s="16">
        <v>26.539999999999601</v>
      </c>
      <c r="P1657" s="20" t="s">
        <v>37</v>
      </c>
      <c r="Q1657" s="16">
        <v>27.539999999999601</v>
      </c>
      <c r="R1657" s="20" t="s">
        <v>36</v>
      </c>
      <c r="S1657" s="16">
        <v>28.539999999999601</v>
      </c>
      <c r="T1657" s="20" t="s">
        <v>36</v>
      </c>
      <c r="U1657" s="16">
        <v>28.539999999999601</v>
      </c>
    </row>
    <row r="1658" spans="1:21">
      <c r="A1658" s="15" t="s">
        <v>37</v>
      </c>
      <c r="B1658" s="16">
        <v>20.549999999999599</v>
      </c>
      <c r="C1658" s="20" t="s">
        <v>37</v>
      </c>
      <c r="D1658" s="23">
        <v>23.549999999999599</v>
      </c>
      <c r="E1658" s="15" t="s">
        <v>36</v>
      </c>
      <c r="F1658" s="26">
        <v>24.549999999999599</v>
      </c>
      <c r="G1658" s="15" t="s">
        <v>37</v>
      </c>
      <c r="H1658" s="8">
        <v>26.549999999999599</v>
      </c>
      <c r="I1658" s="15" t="s">
        <v>37</v>
      </c>
      <c r="J1658" s="8">
        <v>27.549999999999599</v>
      </c>
      <c r="L1658" s="28" t="s">
        <v>37</v>
      </c>
      <c r="M1658" s="8">
        <v>26.549999999999599</v>
      </c>
      <c r="N1658" s="20" t="s">
        <v>37</v>
      </c>
      <c r="O1658" s="8">
        <v>26.549999999999599</v>
      </c>
      <c r="P1658" s="20" t="s">
        <v>37</v>
      </c>
      <c r="Q1658" s="8">
        <v>27.549999999999599</v>
      </c>
      <c r="R1658" s="20" t="s">
        <v>36</v>
      </c>
      <c r="S1658" s="8">
        <v>28.549999999999599</v>
      </c>
      <c r="T1658" s="20" t="s">
        <v>36</v>
      </c>
      <c r="U1658" s="8">
        <v>28.549999999999599</v>
      </c>
    </row>
    <row r="1659" spans="1:21">
      <c r="A1659" s="15" t="s">
        <v>37</v>
      </c>
      <c r="B1659" s="16">
        <v>20.559999999999601</v>
      </c>
      <c r="C1659" s="20" t="s">
        <v>37</v>
      </c>
      <c r="D1659" s="23">
        <v>23.559999999999601</v>
      </c>
      <c r="E1659" s="15" t="s">
        <v>36</v>
      </c>
      <c r="F1659" s="19">
        <v>24.559999999999601</v>
      </c>
      <c r="G1659" s="15" t="s">
        <v>37</v>
      </c>
      <c r="H1659" s="19">
        <v>26.559999999999601</v>
      </c>
      <c r="I1659" s="15" t="s">
        <v>37</v>
      </c>
      <c r="J1659" s="16">
        <v>27.559999999999601</v>
      </c>
      <c r="L1659" s="28" t="s">
        <v>37</v>
      </c>
      <c r="M1659" s="16">
        <v>26.559999999999601</v>
      </c>
      <c r="N1659" s="20" t="s">
        <v>37</v>
      </c>
      <c r="O1659" s="16">
        <v>26.559999999999601</v>
      </c>
      <c r="P1659" s="20" t="s">
        <v>37</v>
      </c>
      <c r="Q1659" s="16">
        <v>27.559999999999601</v>
      </c>
      <c r="R1659" s="20" t="s">
        <v>36</v>
      </c>
      <c r="S1659" s="16">
        <v>28.559999999999601</v>
      </c>
      <c r="T1659" s="20" t="s">
        <v>36</v>
      </c>
      <c r="U1659" s="16">
        <v>28.559999999999601</v>
      </c>
    </row>
    <row r="1660" spans="1:21">
      <c r="A1660" s="15" t="s">
        <v>37</v>
      </c>
      <c r="B1660" s="16">
        <v>20.569999999999599</v>
      </c>
      <c r="C1660" s="20" t="s">
        <v>37</v>
      </c>
      <c r="D1660" s="23">
        <v>23.569999999999599</v>
      </c>
      <c r="E1660" s="15" t="s">
        <v>36</v>
      </c>
      <c r="F1660" s="26">
        <v>24.569999999999599</v>
      </c>
      <c r="G1660" s="15" t="s">
        <v>37</v>
      </c>
      <c r="H1660" s="8">
        <v>26.569999999999599</v>
      </c>
      <c r="I1660" s="15" t="s">
        <v>37</v>
      </c>
      <c r="J1660" s="8">
        <v>27.569999999999599</v>
      </c>
      <c r="L1660" s="28" t="s">
        <v>37</v>
      </c>
      <c r="M1660" s="8">
        <v>26.569999999999599</v>
      </c>
      <c r="N1660" s="20" t="s">
        <v>37</v>
      </c>
      <c r="O1660" s="8">
        <v>26.569999999999599</v>
      </c>
      <c r="P1660" s="20" t="s">
        <v>37</v>
      </c>
      <c r="Q1660" s="8">
        <v>27.569999999999599</v>
      </c>
      <c r="R1660" s="20" t="s">
        <v>36</v>
      </c>
      <c r="S1660" s="8">
        <v>28.569999999999599</v>
      </c>
      <c r="T1660" s="20" t="s">
        <v>36</v>
      </c>
      <c r="U1660" s="8">
        <v>28.569999999999599</v>
      </c>
    </row>
    <row r="1661" spans="1:21">
      <c r="A1661" s="15" t="s">
        <v>37</v>
      </c>
      <c r="B1661" s="16">
        <v>20.5799999999996</v>
      </c>
      <c r="C1661" s="20" t="s">
        <v>37</v>
      </c>
      <c r="D1661" s="23">
        <v>23.5799999999996</v>
      </c>
      <c r="E1661" s="15" t="s">
        <v>36</v>
      </c>
      <c r="F1661" s="19">
        <v>24.5799999999996</v>
      </c>
      <c r="G1661" s="15" t="s">
        <v>37</v>
      </c>
      <c r="H1661" s="19">
        <v>26.5799999999996</v>
      </c>
      <c r="I1661" s="15" t="s">
        <v>37</v>
      </c>
      <c r="J1661" s="16">
        <v>27.5799999999996</v>
      </c>
      <c r="L1661" s="28" t="s">
        <v>37</v>
      </c>
      <c r="M1661" s="16">
        <v>26.5799999999996</v>
      </c>
      <c r="N1661" s="20" t="s">
        <v>37</v>
      </c>
      <c r="O1661" s="16">
        <v>26.5799999999996</v>
      </c>
      <c r="P1661" s="20" t="s">
        <v>37</v>
      </c>
      <c r="Q1661" s="16">
        <v>27.5799999999996</v>
      </c>
      <c r="R1661" s="20" t="s">
        <v>36</v>
      </c>
      <c r="S1661" s="16">
        <v>28.5799999999996</v>
      </c>
      <c r="T1661" s="20" t="s">
        <v>36</v>
      </c>
      <c r="U1661" s="16">
        <v>28.5799999999996</v>
      </c>
    </row>
    <row r="1662" spans="1:21">
      <c r="A1662" s="15" t="s">
        <v>37</v>
      </c>
      <c r="B1662" s="16">
        <v>20.589999999999598</v>
      </c>
      <c r="C1662" s="20" t="s">
        <v>37</v>
      </c>
      <c r="D1662" s="23">
        <v>23.589999999999598</v>
      </c>
      <c r="E1662" s="15" t="s">
        <v>36</v>
      </c>
      <c r="F1662" s="26">
        <v>24.589999999999598</v>
      </c>
      <c r="G1662" s="15" t="s">
        <v>37</v>
      </c>
      <c r="H1662" s="8">
        <v>26.589999999999598</v>
      </c>
      <c r="I1662" s="15" t="s">
        <v>37</v>
      </c>
      <c r="J1662" s="8">
        <v>27.589999999999598</v>
      </c>
      <c r="L1662" s="28" t="s">
        <v>37</v>
      </c>
      <c r="M1662" s="8">
        <v>26.589999999999598</v>
      </c>
      <c r="N1662" s="20" t="s">
        <v>37</v>
      </c>
      <c r="O1662" s="8">
        <v>26.589999999999598</v>
      </c>
      <c r="P1662" s="20" t="s">
        <v>37</v>
      </c>
      <c r="Q1662" s="8">
        <v>27.589999999999598</v>
      </c>
      <c r="R1662" s="20" t="s">
        <v>36</v>
      </c>
      <c r="S1662" s="8">
        <v>28.589999999999598</v>
      </c>
      <c r="T1662" s="20" t="s">
        <v>36</v>
      </c>
      <c r="U1662" s="8">
        <v>28.589999999999598</v>
      </c>
    </row>
    <row r="1663" spans="1:21">
      <c r="A1663" s="15" t="s">
        <v>37</v>
      </c>
      <c r="B1663" s="16">
        <v>20.5999999999996</v>
      </c>
      <c r="C1663" s="20" t="s">
        <v>37</v>
      </c>
      <c r="D1663" s="23">
        <v>23.5999999999996</v>
      </c>
      <c r="E1663" s="15" t="s">
        <v>36</v>
      </c>
      <c r="F1663" s="19">
        <v>24.5999999999996</v>
      </c>
      <c r="G1663" s="15" t="s">
        <v>37</v>
      </c>
      <c r="H1663" s="19">
        <v>26.5999999999996</v>
      </c>
      <c r="I1663" s="15" t="s">
        <v>37</v>
      </c>
      <c r="J1663" s="16">
        <v>27.5999999999996</v>
      </c>
      <c r="L1663" s="28" t="s">
        <v>37</v>
      </c>
      <c r="M1663" s="16">
        <v>26.5999999999996</v>
      </c>
      <c r="N1663" s="20" t="s">
        <v>37</v>
      </c>
      <c r="O1663" s="16">
        <v>26.5999999999996</v>
      </c>
      <c r="P1663" s="20" t="s">
        <v>37</v>
      </c>
      <c r="Q1663" s="16">
        <v>27.5999999999996</v>
      </c>
      <c r="R1663" s="20" t="s">
        <v>36</v>
      </c>
      <c r="S1663" s="16">
        <v>28.5999999999996</v>
      </c>
      <c r="T1663" s="20" t="s">
        <v>36</v>
      </c>
      <c r="U1663" s="16">
        <v>28.5999999999996</v>
      </c>
    </row>
    <row r="1664" spans="1:21">
      <c r="A1664" s="15" t="s">
        <v>37</v>
      </c>
      <c r="B1664" s="16">
        <v>20.609999999999602</v>
      </c>
      <c r="C1664" s="20" t="s">
        <v>37</v>
      </c>
      <c r="D1664" s="23">
        <v>23.609999999999602</v>
      </c>
      <c r="E1664" s="15" t="s">
        <v>36</v>
      </c>
      <c r="F1664" s="26">
        <v>24.609999999999602</v>
      </c>
      <c r="G1664" s="15" t="s">
        <v>37</v>
      </c>
      <c r="H1664" s="8">
        <v>26.609999999999602</v>
      </c>
      <c r="I1664" s="15" t="s">
        <v>37</v>
      </c>
      <c r="J1664" s="8">
        <v>27.609999999999602</v>
      </c>
      <c r="L1664" s="28" t="s">
        <v>37</v>
      </c>
      <c r="M1664" s="8">
        <v>26.609999999999602</v>
      </c>
      <c r="N1664" s="20" t="s">
        <v>37</v>
      </c>
      <c r="O1664" s="8">
        <v>26.609999999999602</v>
      </c>
      <c r="P1664" s="20" t="s">
        <v>37</v>
      </c>
      <c r="Q1664" s="8">
        <v>27.609999999999602</v>
      </c>
      <c r="R1664" s="20" t="s">
        <v>36</v>
      </c>
      <c r="S1664" s="8">
        <v>28.609999999999602</v>
      </c>
      <c r="T1664" s="20" t="s">
        <v>36</v>
      </c>
      <c r="U1664" s="8">
        <v>28.609999999999602</v>
      </c>
    </row>
    <row r="1665" spans="1:21">
      <c r="A1665" s="15" t="s">
        <v>37</v>
      </c>
      <c r="B1665" s="16">
        <v>20.6199999999996</v>
      </c>
      <c r="C1665" s="20" t="s">
        <v>37</v>
      </c>
      <c r="D1665" s="23">
        <v>23.6199999999996</v>
      </c>
      <c r="E1665" s="15" t="s">
        <v>36</v>
      </c>
      <c r="F1665" s="19">
        <v>24.6199999999996</v>
      </c>
      <c r="G1665" s="15" t="s">
        <v>37</v>
      </c>
      <c r="H1665" s="19">
        <v>26.6199999999996</v>
      </c>
      <c r="I1665" s="15" t="s">
        <v>37</v>
      </c>
      <c r="J1665" s="16">
        <v>27.6199999999996</v>
      </c>
      <c r="L1665" s="28" t="s">
        <v>37</v>
      </c>
      <c r="M1665" s="16">
        <v>26.6199999999996</v>
      </c>
      <c r="N1665" s="20" t="s">
        <v>37</v>
      </c>
      <c r="O1665" s="16">
        <v>26.6199999999996</v>
      </c>
      <c r="P1665" s="20" t="s">
        <v>37</v>
      </c>
      <c r="Q1665" s="16">
        <v>27.6199999999996</v>
      </c>
      <c r="R1665" s="20" t="s">
        <v>36</v>
      </c>
      <c r="S1665" s="16">
        <v>28.6199999999996</v>
      </c>
      <c r="T1665" s="20" t="s">
        <v>36</v>
      </c>
      <c r="U1665" s="16">
        <v>28.6199999999996</v>
      </c>
    </row>
    <row r="1666" spans="1:21">
      <c r="A1666" s="15" t="s">
        <v>37</v>
      </c>
      <c r="B1666" s="16">
        <v>20.629999999999601</v>
      </c>
      <c r="C1666" s="20" t="s">
        <v>37</v>
      </c>
      <c r="D1666" s="23">
        <v>23.629999999999601</v>
      </c>
      <c r="E1666" s="15" t="s">
        <v>36</v>
      </c>
      <c r="F1666" s="26">
        <v>24.629999999999601</v>
      </c>
      <c r="G1666" s="15" t="s">
        <v>37</v>
      </c>
      <c r="H1666" s="8">
        <v>26.629999999999601</v>
      </c>
      <c r="I1666" s="15" t="s">
        <v>37</v>
      </c>
      <c r="J1666" s="8">
        <v>27.629999999999601</v>
      </c>
      <c r="L1666" s="28" t="s">
        <v>37</v>
      </c>
      <c r="M1666" s="8">
        <v>26.629999999999601</v>
      </c>
      <c r="N1666" s="20" t="s">
        <v>37</v>
      </c>
      <c r="O1666" s="8">
        <v>26.629999999999601</v>
      </c>
      <c r="P1666" s="20" t="s">
        <v>37</v>
      </c>
      <c r="Q1666" s="8">
        <v>27.629999999999601</v>
      </c>
      <c r="R1666" s="20" t="s">
        <v>36</v>
      </c>
      <c r="S1666" s="8">
        <v>28.629999999999601</v>
      </c>
      <c r="T1666" s="20" t="s">
        <v>36</v>
      </c>
      <c r="U1666" s="8">
        <v>28.629999999999601</v>
      </c>
    </row>
    <row r="1667" spans="1:21">
      <c r="A1667" s="15" t="s">
        <v>37</v>
      </c>
      <c r="B1667" s="16">
        <v>20.639999999999599</v>
      </c>
      <c r="C1667" s="20" t="s">
        <v>37</v>
      </c>
      <c r="D1667" s="23">
        <v>23.639999999999599</v>
      </c>
      <c r="E1667" s="15" t="s">
        <v>36</v>
      </c>
      <c r="F1667" s="19">
        <v>24.639999999999599</v>
      </c>
      <c r="G1667" s="15" t="s">
        <v>37</v>
      </c>
      <c r="H1667" s="19">
        <v>26.639999999999599</v>
      </c>
      <c r="I1667" s="15" t="s">
        <v>37</v>
      </c>
      <c r="J1667" s="16">
        <v>27.639999999999599</v>
      </c>
      <c r="L1667" s="28" t="s">
        <v>37</v>
      </c>
      <c r="M1667" s="16">
        <v>26.639999999999599</v>
      </c>
      <c r="N1667" s="20" t="s">
        <v>37</v>
      </c>
      <c r="O1667" s="16">
        <v>26.639999999999599</v>
      </c>
      <c r="P1667" s="20" t="s">
        <v>37</v>
      </c>
      <c r="Q1667" s="16">
        <v>27.639999999999599</v>
      </c>
      <c r="R1667" s="20" t="s">
        <v>36</v>
      </c>
      <c r="S1667" s="16">
        <v>28.639999999999599</v>
      </c>
      <c r="T1667" s="20" t="s">
        <v>36</v>
      </c>
      <c r="U1667" s="16">
        <v>28.639999999999599</v>
      </c>
    </row>
    <row r="1668" spans="1:21">
      <c r="A1668" s="15" t="s">
        <v>37</v>
      </c>
      <c r="B1668" s="16">
        <v>20.649999999999601</v>
      </c>
      <c r="C1668" s="20" t="s">
        <v>37</v>
      </c>
      <c r="D1668" s="23">
        <v>23.649999999999601</v>
      </c>
      <c r="E1668" s="15" t="s">
        <v>36</v>
      </c>
      <c r="F1668" s="26">
        <v>24.649999999999601</v>
      </c>
      <c r="G1668" s="15" t="s">
        <v>37</v>
      </c>
      <c r="H1668" s="8">
        <v>26.649999999999601</v>
      </c>
      <c r="I1668" s="15" t="s">
        <v>37</v>
      </c>
      <c r="J1668" s="8">
        <v>27.649999999999601</v>
      </c>
      <c r="L1668" s="28" t="s">
        <v>37</v>
      </c>
      <c r="M1668" s="8">
        <v>26.649999999999601</v>
      </c>
      <c r="N1668" s="20" t="s">
        <v>37</v>
      </c>
      <c r="O1668" s="8">
        <v>26.649999999999601</v>
      </c>
      <c r="P1668" s="20" t="s">
        <v>37</v>
      </c>
      <c r="Q1668" s="8">
        <v>27.649999999999601</v>
      </c>
      <c r="R1668" s="20" t="s">
        <v>36</v>
      </c>
      <c r="S1668" s="8">
        <v>28.649999999999601</v>
      </c>
      <c r="T1668" s="20" t="s">
        <v>36</v>
      </c>
      <c r="U1668" s="8">
        <v>28.649999999999601</v>
      </c>
    </row>
    <row r="1669" spans="1:21">
      <c r="A1669" s="15" t="s">
        <v>37</v>
      </c>
      <c r="B1669" s="16">
        <v>20.659999999999599</v>
      </c>
      <c r="C1669" s="20" t="s">
        <v>37</v>
      </c>
      <c r="D1669" s="23">
        <v>23.659999999999599</v>
      </c>
      <c r="E1669" s="15" t="s">
        <v>36</v>
      </c>
      <c r="F1669" s="19">
        <v>24.659999999999599</v>
      </c>
      <c r="G1669" s="15" t="s">
        <v>37</v>
      </c>
      <c r="H1669" s="19">
        <v>26.659999999999599</v>
      </c>
      <c r="I1669" s="15" t="s">
        <v>37</v>
      </c>
      <c r="J1669" s="16">
        <v>27.659999999999599</v>
      </c>
      <c r="L1669" s="28" t="s">
        <v>37</v>
      </c>
      <c r="M1669" s="16">
        <v>26.659999999999599</v>
      </c>
      <c r="N1669" s="20" t="s">
        <v>37</v>
      </c>
      <c r="O1669" s="16">
        <v>26.659999999999599</v>
      </c>
      <c r="P1669" s="20" t="s">
        <v>37</v>
      </c>
      <c r="Q1669" s="16">
        <v>27.659999999999599</v>
      </c>
      <c r="R1669" s="20" t="s">
        <v>36</v>
      </c>
      <c r="S1669" s="16">
        <v>28.659999999999599</v>
      </c>
      <c r="T1669" s="20" t="s">
        <v>36</v>
      </c>
      <c r="U1669" s="16">
        <v>28.659999999999599</v>
      </c>
    </row>
    <row r="1670" spans="1:21">
      <c r="A1670" s="15" t="s">
        <v>37</v>
      </c>
      <c r="B1670" s="16">
        <v>20.6699999999996</v>
      </c>
      <c r="C1670" s="20" t="s">
        <v>37</v>
      </c>
      <c r="D1670" s="23">
        <v>23.6699999999996</v>
      </c>
      <c r="E1670" s="15" t="s">
        <v>36</v>
      </c>
      <c r="F1670" s="26">
        <v>24.6699999999996</v>
      </c>
      <c r="G1670" s="15" t="s">
        <v>37</v>
      </c>
      <c r="H1670" s="8">
        <v>26.6699999999996</v>
      </c>
      <c r="I1670" s="15" t="s">
        <v>37</v>
      </c>
      <c r="J1670" s="8">
        <v>27.6699999999996</v>
      </c>
      <c r="L1670" s="28" t="s">
        <v>37</v>
      </c>
      <c r="M1670" s="8">
        <v>26.6699999999996</v>
      </c>
      <c r="N1670" s="20" t="s">
        <v>37</v>
      </c>
      <c r="O1670" s="8">
        <v>26.6699999999996</v>
      </c>
      <c r="P1670" s="20" t="s">
        <v>37</v>
      </c>
      <c r="Q1670" s="8">
        <v>27.6699999999996</v>
      </c>
      <c r="R1670" s="20" t="s">
        <v>36</v>
      </c>
      <c r="S1670" s="8">
        <v>28.6699999999996</v>
      </c>
      <c r="T1670" s="20" t="s">
        <v>36</v>
      </c>
      <c r="U1670" s="8">
        <v>28.6699999999996</v>
      </c>
    </row>
    <row r="1671" spans="1:21">
      <c r="A1671" s="15" t="s">
        <v>37</v>
      </c>
      <c r="B1671" s="16">
        <v>20.679999999999598</v>
      </c>
      <c r="C1671" s="20" t="s">
        <v>37</v>
      </c>
      <c r="D1671" s="23">
        <v>23.679999999999598</v>
      </c>
      <c r="E1671" s="15" t="s">
        <v>36</v>
      </c>
      <c r="F1671" s="19">
        <v>24.679999999999598</v>
      </c>
      <c r="G1671" s="15" t="s">
        <v>37</v>
      </c>
      <c r="H1671" s="19">
        <v>26.679999999999598</v>
      </c>
      <c r="I1671" s="15" t="s">
        <v>37</v>
      </c>
      <c r="J1671" s="16">
        <v>27.679999999999598</v>
      </c>
      <c r="L1671" s="28" t="s">
        <v>37</v>
      </c>
      <c r="M1671" s="16">
        <v>26.679999999999598</v>
      </c>
      <c r="N1671" s="20" t="s">
        <v>37</v>
      </c>
      <c r="O1671" s="16">
        <v>26.679999999999598</v>
      </c>
      <c r="P1671" s="20" t="s">
        <v>37</v>
      </c>
      <c r="Q1671" s="16">
        <v>27.679999999999598</v>
      </c>
      <c r="R1671" s="20" t="s">
        <v>36</v>
      </c>
      <c r="S1671" s="16">
        <v>28.679999999999598</v>
      </c>
      <c r="T1671" s="20" t="s">
        <v>36</v>
      </c>
      <c r="U1671" s="16">
        <v>28.679999999999598</v>
      </c>
    </row>
    <row r="1672" spans="1:21">
      <c r="A1672" s="15" t="s">
        <v>37</v>
      </c>
      <c r="B1672" s="16">
        <v>20.6899999999996</v>
      </c>
      <c r="C1672" s="20" t="s">
        <v>37</v>
      </c>
      <c r="D1672" s="23">
        <v>23.6899999999996</v>
      </c>
      <c r="E1672" s="15" t="s">
        <v>36</v>
      </c>
      <c r="F1672" s="26">
        <v>24.6899999999996</v>
      </c>
      <c r="G1672" s="15" t="s">
        <v>37</v>
      </c>
      <c r="H1672" s="8">
        <v>26.6899999999996</v>
      </c>
      <c r="I1672" s="15" t="s">
        <v>37</v>
      </c>
      <c r="J1672" s="8">
        <v>27.6899999999996</v>
      </c>
      <c r="L1672" s="28" t="s">
        <v>37</v>
      </c>
      <c r="M1672" s="8">
        <v>26.6899999999996</v>
      </c>
      <c r="N1672" s="20" t="s">
        <v>37</v>
      </c>
      <c r="O1672" s="8">
        <v>26.6899999999996</v>
      </c>
      <c r="P1672" s="20" t="s">
        <v>37</v>
      </c>
      <c r="Q1672" s="8">
        <v>27.6899999999996</v>
      </c>
      <c r="R1672" s="20" t="s">
        <v>36</v>
      </c>
      <c r="S1672" s="8">
        <v>28.6899999999996</v>
      </c>
      <c r="T1672" s="20" t="s">
        <v>36</v>
      </c>
      <c r="U1672" s="8">
        <v>28.6899999999996</v>
      </c>
    </row>
    <row r="1673" spans="1:21">
      <c r="A1673" s="15" t="s">
        <v>37</v>
      </c>
      <c r="B1673" s="16">
        <v>20.699999999999601</v>
      </c>
      <c r="C1673" s="20" t="s">
        <v>37</v>
      </c>
      <c r="D1673" s="23">
        <v>23.699999999999601</v>
      </c>
      <c r="E1673" s="15" t="s">
        <v>36</v>
      </c>
      <c r="F1673" s="19">
        <v>24.699999999999601</v>
      </c>
      <c r="G1673" s="15" t="s">
        <v>37</v>
      </c>
      <c r="H1673" s="19">
        <v>26.699999999999601</v>
      </c>
      <c r="I1673" s="15" t="s">
        <v>37</v>
      </c>
      <c r="J1673" s="16">
        <v>27.699999999999601</v>
      </c>
      <c r="L1673" s="28" t="s">
        <v>37</v>
      </c>
      <c r="M1673" s="16">
        <v>26.699999999999601</v>
      </c>
      <c r="N1673" s="20" t="s">
        <v>37</v>
      </c>
      <c r="O1673" s="16">
        <v>26.699999999999601</v>
      </c>
      <c r="P1673" s="20" t="s">
        <v>37</v>
      </c>
      <c r="Q1673" s="16">
        <v>27.699999999999601</v>
      </c>
      <c r="R1673" s="20" t="s">
        <v>36</v>
      </c>
      <c r="S1673" s="16">
        <v>28.699999999999601</v>
      </c>
      <c r="T1673" s="20" t="s">
        <v>36</v>
      </c>
      <c r="U1673" s="16">
        <v>28.699999999999601</v>
      </c>
    </row>
    <row r="1674" spans="1:21">
      <c r="A1674" s="15" t="s">
        <v>37</v>
      </c>
      <c r="B1674" s="16">
        <v>20.709999999999599</v>
      </c>
      <c r="C1674" s="20" t="s">
        <v>37</v>
      </c>
      <c r="D1674" s="23">
        <v>23.709999999999599</v>
      </c>
      <c r="E1674" s="15" t="s">
        <v>36</v>
      </c>
      <c r="F1674" s="26">
        <v>24.709999999999599</v>
      </c>
      <c r="G1674" s="15" t="s">
        <v>37</v>
      </c>
      <c r="H1674" s="8">
        <v>26.709999999999599</v>
      </c>
      <c r="I1674" s="15" t="s">
        <v>37</v>
      </c>
      <c r="J1674" s="8">
        <v>27.709999999999599</v>
      </c>
      <c r="L1674" s="28" t="s">
        <v>37</v>
      </c>
      <c r="M1674" s="8">
        <v>26.709999999999599</v>
      </c>
      <c r="N1674" s="20" t="s">
        <v>37</v>
      </c>
      <c r="O1674" s="8">
        <v>26.709999999999599</v>
      </c>
      <c r="P1674" s="20" t="s">
        <v>37</v>
      </c>
      <c r="Q1674" s="8">
        <v>27.709999999999599</v>
      </c>
      <c r="R1674" s="20" t="s">
        <v>36</v>
      </c>
      <c r="S1674" s="8">
        <v>28.709999999999599</v>
      </c>
      <c r="T1674" s="20" t="s">
        <v>36</v>
      </c>
      <c r="U1674" s="8">
        <v>28.709999999999599</v>
      </c>
    </row>
    <row r="1675" spans="1:21">
      <c r="A1675" s="15" t="s">
        <v>37</v>
      </c>
      <c r="B1675" s="16">
        <v>20.719999999999601</v>
      </c>
      <c r="C1675" s="20" t="s">
        <v>37</v>
      </c>
      <c r="D1675" s="23">
        <v>23.719999999999601</v>
      </c>
      <c r="E1675" s="15" t="s">
        <v>36</v>
      </c>
      <c r="F1675" s="19">
        <v>24.719999999999601</v>
      </c>
      <c r="G1675" s="15" t="s">
        <v>37</v>
      </c>
      <c r="H1675" s="19">
        <v>26.719999999999601</v>
      </c>
      <c r="I1675" s="15" t="s">
        <v>37</v>
      </c>
      <c r="J1675" s="16">
        <v>27.719999999999601</v>
      </c>
      <c r="L1675" s="28" t="s">
        <v>37</v>
      </c>
      <c r="M1675" s="16">
        <v>26.719999999999601</v>
      </c>
      <c r="N1675" s="20" t="s">
        <v>37</v>
      </c>
      <c r="O1675" s="16">
        <v>26.719999999999601</v>
      </c>
      <c r="P1675" s="20" t="s">
        <v>37</v>
      </c>
      <c r="Q1675" s="16">
        <v>27.719999999999601</v>
      </c>
      <c r="R1675" s="20" t="s">
        <v>36</v>
      </c>
      <c r="S1675" s="16">
        <v>28.719999999999601</v>
      </c>
      <c r="T1675" s="20" t="s">
        <v>36</v>
      </c>
      <c r="U1675" s="16">
        <v>28.719999999999601</v>
      </c>
    </row>
    <row r="1676" spans="1:21">
      <c r="A1676" s="15" t="s">
        <v>37</v>
      </c>
      <c r="B1676" s="16">
        <v>20.729999999999599</v>
      </c>
      <c r="C1676" s="20" t="s">
        <v>37</v>
      </c>
      <c r="D1676" s="23">
        <v>23.729999999999599</v>
      </c>
      <c r="E1676" s="15" t="s">
        <v>36</v>
      </c>
      <c r="F1676" s="26">
        <v>24.729999999999599</v>
      </c>
      <c r="G1676" s="15" t="s">
        <v>37</v>
      </c>
      <c r="H1676" s="8">
        <v>26.729999999999599</v>
      </c>
      <c r="I1676" s="15" t="s">
        <v>37</v>
      </c>
      <c r="J1676" s="8">
        <v>27.729999999999599</v>
      </c>
      <c r="L1676" s="28" t="s">
        <v>37</v>
      </c>
      <c r="M1676" s="8">
        <v>26.729999999999599</v>
      </c>
      <c r="N1676" s="20" t="s">
        <v>37</v>
      </c>
      <c r="O1676" s="8">
        <v>26.729999999999599</v>
      </c>
      <c r="P1676" s="20" t="s">
        <v>37</v>
      </c>
      <c r="Q1676" s="8">
        <v>27.729999999999599</v>
      </c>
      <c r="R1676" s="20" t="s">
        <v>36</v>
      </c>
      <c r="S1676" s="8">
        <v>28.729999999999599</v>
      </c>
      <c r="T1676" s="20" t="s">
        <v>36</v>
      </c>
      <c r="U1676" s="8">
        <v>28.729999999999599</v>
      </c>
    </row>
    <row r="1677" spans="1:21">
      <c r="A1677" s="15" t="s">
        <v>37</v>
      </c>
      <c r="B1677" s="16">
        <v>20.739999999999601</v>
      </c>
      <c r="C1677" s="20" t="s">
        <v>37</v>
      </c>
      <c r="D1677" s="23">
        <v>23.739999999999601</v>
      </c>
      <c r="E1677" s="15" t="s">
        <v>36</v>
      </c>
      <c r="F1677" s="19">
        <v>24.739999999999601</v>
      </c>
      <c r="G1677" s="15" t="s">
        <v>37</v>
      </c>
      <c r="H1677" s="19">
        <v>26.739999999999601</v>
      </c>
      <c r="I1677" s="15" t="s">
        <v>37</v>
      </c>
      <c r="J1677" s="16">
        <v>27.739999999999601</v>
      </c>
      <c r="L1677" s="28" t="s">
        <v>37</v>
      </c>
      <c r="M1677" s="16">
        <v>26.739999999999601</v>
      </c>
      <c r="N1677" s="20" t="s">
        <v>37</v>
      </c>
      <c r="O1677" s="16">
        <v>26.739999999999601</v>
      </c>
      <c r="P1677" s="20" t="s">
        <v>37</v>
      </c>
      <c r="Q1677" s="16">
        <v>27.739999999999601</v>
      </c>
      <c r="R1677" s="20" t="s">
        <v>36</v>
      </c>
      <c r="S1677" s="16">
        <v>28.739999999999601</v>
      </c>
      <c r="T1677" s="20" t="s">
        <v>36</v>
      </c>
      <c r="U1677" s="16">
        <v>28.739999999999601</v>
      </c>
    </row>
    <row r="1678" spans="1:21">
      <c r="A1678" s="15" t="s">
        <v>37</v>
      </c>
      <c r="B1678" s="16">
        <v>20.749999999999599</v>
      </c>
      <c r="C1678" s="20" t="s">
        <v>37</v>
      </c>
      <c r="D1678" s="23">
        <v>23.749999999999599</v>
      </c>
      <c r="E1678" s="15" t="s">
        <v>36</v>
      </c>
      <c r="F1678" s="26">
        <v>24.749999999999599</v>
      </c>
      <c r="G1678" s="15" t="s">
        <v>37</v>
      </c>
      <c r="H1678" s="8">
        <v>26.749999999999599</v>
      </c>
      <c r="I1678" s="15" t="s">
        <v>37</v>
      </c>
      <c r="J1678" s="8">
        <v>27.749999999999599</v>
      </c>
      <c r="L1678" s="28" t="s">
        <v>37</v>
      </c>
      <c r="M1678" s="8">
        <v>26.749999999999599</v>
      </c>
      <c r="N1678" s="20" t="s">
        <v>37</v>
      </c>
      <c r="O1678" s="8">
        <v>26.749999999999599</v>
      </c>
      <c r="P1678" s="20" t="s">
        <v>37</v>
      </c>
      <c r="Q1678" s="8">
        <v>27.749999999999599</v>
      </c>
      <c r="R1678" s="20" t="s">
        <v>36</v>
      </c>
      <c r="S1678" s="8">
        <v>28.749999999999599</v>
      </c>
      <c r="T1678" s="20" t="s">
        <v>36</v>
      </c>
      <c r="U1678" s="8">
        <v>28.749999999999599</v>
      </c>
    </row>
    <row r="1679" spans="1:21">
      <c r="A1679" s="15" t="s">
        <v>37</v>
      </c>
      <c r="B1679" s="16">
        <v>20.7599999999996</v>
      </c>
      <c r="C1679" s="20" t="s">
        <v>37</v>
      </c>
      <c r="D1679" s="23">
        <v>23.7599999999996</v>
      </c>
      <c r="E1679" s="15" t="s">
        <v>36</v>
      </c>
      <c r="F1679" s="19">
        <v>24.7599999999996</v>
      </c>
      <c r="G1679" s="15" t="s">
        <v>37</v>
      </c>
      <c r="H1679" s="19">
        <v>26.7599999999996</v>
      </c>
      <c r="I1679" s="15" t="s">
        <v>37</v>
      </c>
      <c r="J1679" s="16">
        <v>27.7599999999996</v>
      </c>
      <c r="L1679" s="28" t="s">
        <v>37</v>
      </c>
      <c r="M1679" s="16">
        <v>26.7599999999996</v>
      </c>
      <c r="N1679" s="20" t="s">
        <v>37</v>
      </c>
      <c r="O1679" s="16">
        <v>26.7599999999996</v>
      </c>
      <c r="P1679" s="20" t="s">
        <v>37</v>
      </c>
      <c r="Q1679" s="16">
        <v>27.7599999999996</v>
      </c>
      <c r="R1679" s="20" t="s">
        <v>36</v>
      </c>
      <c r="S1679" s="16">
        <v>28.7599999999996</v>
      </c>
      <c r="T1679" s="20" t="s">
        <v>36</v>
      </c>
      <c r="U1679" s="16">
        <v>28.7599999999996</v>
      </c>
    </row>
    <row r="1680" spans="1:21">
      <c r="A1680" s="15" t="s">
        <v>37</v>
      </c>
      <c r="B1680" s="16">
        <v>20.769999999999602</v>
      </c>
      <c r="C1680" s="20" t="s">
        <v>37</v>
      </c>
      <c r="D1680" s="23">
        <v>23.769999999999602</v>
      </c>
      <c r="E1680" s="15" t="s">
        <v>36</v>
      </c>
      <c r="F1680" s="26">
        <v>24.769999999999602</v>
      </c>
      <c r="G1680" s="15" t="s">
        <v>37</v>
      </c>
      <c r="H1680" s="8">
        <v>26.769999999999602</v>
      </c>
      <c r="I1680" s="15" t="s">
        <v>37</v>
      </c>
      <c r="J1680" s="8">
        <v>27.769999999999602</v>
      </c>
      <c r="L1680" s="28" t="s">
        <v>37</v>
      </c>
      <c r="M1680" s="8">
        <v>26.769999999999602</v>
      </c>
      <c r="N1680" s="20" t="s">
        <v>37</v>
      </c>
      <c r="O1680" s="8">
        <v>26.769999999999602</v>
      </c>
      <c r="P1680" s="20" t="s">
        <v>37</v>
      </c>
      <c r="Q1680" s="8">
        <v>27.769999999999602</v>
      </c>
      <c r="R1680" s="20" t="s">
        <v>36</v>
      </c>
      <c r="S1680" s="8">
        <v>28.769999999999602</v>
      </c>
      <c r="T1680" s="20" t="s">
        <v>36</v>
      </c>
      <c r="U1680" s="8">
        <v>28.769999999999602</v>
      </c>
    </row>
    <row r="1681" spans="1:21">
      <c r="A1681" s="15" t="s">
        <v>37</v>
      </c>
      <c r="B1681" s="16">
        <v>20.7799999999996</v>
      </c>
      <c r="C1681" s="20" t="s">
        <v>37</v>
      </c>
      <c r="D1681" s="23">
        <v>23.7799999999996</v>
      </c>
      <c r="E1681" s="15" t="s">
        <v>36</v>
      </c>
      <c r="F1681" s="19">
        <v>24.7799999999996</v>
      </c>
      <c r="G1681" s="15" t="s">
        <v>37</v>
      </c>
      <c r="H1681" s="19">
        <v>26.7799999999996</v>
      </c>
      <c r="I1681" s="15" t="s">
        <v>37</v>
      </c>
      <c r="J1681" s="16">
        <v>27.7799999999996</v>
      </c>
      <c r="L1681" s="28" t="s">
        <v>37</v>
      </c>
      <c r="M1681" s="16">
        <v>26.7799999999996</v>
      </c>
      <c r="N1681" s="20" t="s">
        <v>37</v>
      </c>
      <c r="O1681" s="16">
        <v>26.7799999999996</v>
      </c>
      <c r="P1681" s="20" t="s">
        <v>37</v>
      </c>
      <c r="Q1681" s="16">
        <v>27.7799999999996</v>
      </c>
      <c r="R1681" s="20" t="s">
        <v>36</v>
      </c>
      <c r="S1681" s="16">
        <v>28.7799999999996</v>
      </c>
      <c r="T1681" s="20" t="s">
        <v>36</v>
      </c>
      <c r="U1681" s="16">
        <v>28.7799999999996</v>
      </c>
    </row>
    <row r="1682" spans="1:21">
      <c r="A1682" s="15" t="s">
        <v>37</v>
      </c>
      <c r="B1682" s="16">
        <v>20.789999999999601</v>
      </c>
      <c r="C1682" s="20" t="s">
        <v>37</v>
      </c>
      <c r="D1682" s="23">
        <v>23.789999999999601</v>
      </c>
      <c r="E1682" s="15" t="s">
        <v>36</v>
      </c>
      <c r="F1682" s="26">
        <v>24.789999999999601</v>
      </c>
      <c r="G1682" s="15" t="s">
        <v>37</v>
      </c>
      <c r="H1682" s="8">
        <v>26.789999999999601</v>
      </c>
      <c r="I1682" s="15" t="s">
        <v>37</v>
      </c>
      <c r="J1682" s="8">
        <v>27.789999999999601</v>
      </c>
      <c r="L1682" s="28" t="s">
        <v>37</v>
      </c>
      <c r="M1682" s="8">
        <v>26.789999999999601</v>
      </c>
      <c r="N1682" s="20" t="s">
        <v>37</v>
      </c>
      <c r="O1682" s="8">
        <v>26.789999999999601</v>
      </c>
      <c r="P1682" s="20" t="s">
        <v>37</v>
      </c>
      <c r="Q1682" s="8">
        <v>27.789999999999601</v>
      </c>
      <c r="R1682" s="20" t="s">
        <v>36</v>
      </c>
      <c r="S1682" s="8">
        <v>28.789999999999601</v>
      </c>
      <c r="T1682" s="20" t="s">
        <v>36</v>
      </c>
      <c r="U1682" s="8">
        <v>28.789999999999601</v>
      </c>
    </row>
    <row r="1683" spans="1:21">
      <c r="A1683" s="15" t="s">
        <v>37</v>
      </c>
      <c r="B1683" s="16">
        <v>20.799999999999599</v>
      </c>
      <c r="C1683" s="20" t="s">
        <v>37</v>
      </c>
      <c r="D1683" s="23">
        <v>23.799999999999599</v>
      </c>
      <c r="E1683" s="15" t="s">
        <v>36</v>
      </c>
      <c r="F1683" s="19">
        <v>24.799999999999599</v>
      </c>
      <c r="G1683" s="15" t="s">
        <v>37</v>
      </c>
      <c r="H1683" s="19">
        <v>26.799999999999599</v>
      </c>
      <c r="I1683" s="15" t="s">
        <v>37</v>
      </c>
      <c r="J1683" s="16">
        <v>27.799999999999599</v>
      </c>
      <c r="L1683" s="28" t="s">
        <v>37</v>
      </c>
      <c r="M1683" s="16">
        <v>26.799999999999599</v>
      </c>
      <c r="N1683" s="20" t="s">
        <v>37</v>
      </c>
      <c r="O1683" s="16">
        <v>26.799999999999599</v>
      </c>
      <c r="P1683" s="20" t="s">
        <v>37</v>
      </c>
      <c r="Q1683" s="16">
        <v>27.799999999999599</v>
      </c>
      <c r="R1683" s="20" t="s">
        <v>36</v>
      </c>
      <c r="S1683" s="16">
        <v>28.799999999999599</v>
      </c>
      <c r="T1683" s="20" t="s">
        <v>36</v>
      </c>
      <c r="U1683" s="16">
        <v>28.799999999999599</v>
      </c>
    </row>
    <row r="1684" spans="1:21">
      <c r="A1684" s="15" t="s">
        <v>37</v>
      </c>
      <c r="B1684" s="16">
        <v>20.809999999999601</v>
      </c>
      <c r="C1684" s="20" t="s">
        <v>37</v>
      </c>
      <c r="D1684" s="23">
        <v>23.809999999999601</v>
      </c>
      <c r="E1684" s="15" t="s">
        <v>36</v>
      </c>
      <c r="F1684" s="26">
        <v>24.809999999999601</v>
      </c>
      <c r="G1684" s="15" t="s">
        <v>37</v>
      </c>
      <c r="H1684" s="8">
        <v>26.809999999999601</v>
      </c>
      <c r="I1684" s="15" t="s">
        <v>37</v>
      </c>
      <c r="J1684" s="8">
        <v>27.809999999999601</v>
      </c>
      <c r="L1684" s="28" t="s">
        <v>37</v>
      </c>
      <c r="M1684" s="8">
        <v>26.809999999999601</v>
      </c>
      <c r="N1684" s="20" t="s">
        <v>37</v>
      </c>
      <c r="O1684" s="8">
        <v>26.809999999999601</v>
      </c>
      <c r="P1684" s="20" t="s">
        <v>37</v>
      </c>
      <c r="Q1684" s="8">
        <v>27.809999999999601</v>
      </c>
      <c r="R1684" s="20" t="s">
        <v>36</v>
      </c>
      <c r="S1684" s="8">
        <v>28.809999999999601</v>
      </c>
      <c r="T1684" s="20" t="s">
        <v>36</v>
      </c>
      <c r="U1684" s="8">
        <v>28.809999999999601</v>
      </c>
    </row>
    <row r="1685" spans="1:21">
      <c r="A1685" s="15" t="s">
        <v>37</v>
      </c>
      <c r="B1685" s="16">
        <v>20.819999999999599</v>
      </c>
      <c r="C1685" s="20" t="s">
        <v>37</v>
      </c>
      <c r="D1685" s="23">
        <v>23.819999999999599</v>
      </c>
      <c r="E1685" s="15" t="s">
        <v>36</v>
      </c>
      <c r="F1685" s="19">
        <v>24.819999999999599</v>
      </c>
      <c r="G1685" s="15" t="s">
        <v>37</v>
      </c>
      <c r="H1685" s="19">
        <v>26.819999999999599</v>
      </c>
      <c r="I1685" s="15" t="s">
        <v>37</v>
      </c>
      <c r="J1685" s="16">
        <v>27.819999999999599</v>
      </c>
      <c r="L1685" s="28" t="s">
        <v>37</v>
      </c>
      <c r="M1685" s="16">
        <v>26.819999999999599</v>
      </c>
      <c r="N1685" s="20" t="s">
        <v>37</v>
      </c>
      <c r="O1685" s="16">
        <v>26.819999999999599</v>
      </c>
      <c r="P1685" s="20" t="s">
        <v>37</v>
      </c>
      <c r="Q1685" s="16">
        <v>27.819999999999599</v>
      </c>
      <c r="R1685" s="20" t="s">
        <v>36</v>
      </c>
      <c r="S1685" s="16">
        <v>28.819999999999599</v>
      </c>
      <c r="T1685" s="20" t="s">
        <v>36</v>
      </c>
      <c r="U1685" s="16">
        <v>28.819999999999599</v>
      </c>
    </row>
    <row r="1686" spans="1:21">
      <c r="A1686" s="15" t="s">
        <v>37</v>
      </c>
      <c r="B1686" s="16">
        <v>20.8299999999996</v>
      </c>
      <c r="C1686" s="20" t="s">
        <v>37</v>
      </c>
      <c r="D1686" s="23">
        <v>23.8299999999996</v>
      </c>
      <c r="E1686" s="15" t="s">
        <v>36</v>
      </c>
      <c r="F1686" s="26">
        <v>24.8299999999996</v>
      </c>
      <c r="G1686" s="15" t="s">
        <v>37</v>
      </c>
      <c r="H1686" s="8">
        <v>26.8299999999996</v>
      </c>
      <c r="I1686" s="15" t="s">
        <v>37</v>
      </c>
      <c r="J1686" s="8">
        <v>27.8299999999996</v>
      </c>
      <c r="L1686" s="28" t="s">
        <v>37</v>
      </c>
      <c r="M1686" s="8">
        <v>26.8299999999996</v>
      </c>
      <c r="N1686" s="20" t="s">
        <v>37</v>
      </c>
      <c r="O1686" s="8">
        <v>26.8299999999996</v>
      </c>
      <c r="P1686" s="20" t="s">
        <v>37</v>
      </c>
      <c r="Q1686" s="8">
        <v>27.8299999999996</v>
      </c>
      <c r="R1686" s="20" t="s">
        <v>36</v>
      </c>
      <c r="S1686" s="8">
        <v>28.8299999999996</v>
      </c>
      <c r="T1686" s="20" t="s">
        <v>36</v>
      </c>
      <c r="U1686" s="8">
        <v>28.8299999999996</v>
      </c>
    </row>
    <row r="1687" spans="1:21">
      <c r="A1687" s="15" t="s">
        <v>37</v>
      </c>
      <c r="B1687" s="16">
        <v>20.839999999999598</v>
      </c>
      <c r="C1687" s="20" t="s">
        <v>37</v>
      </c>
      <c r="D1687" s="23">
        <v>23.839999999999598</v>
      </c>
      <c r="E1687" s="15" t="s">
        <v>36</v>
      </c>
      <c r="F1687" s="19">
        <v>24.839999999999598</v>
      </c>
      <c r="G1687" s="15" t="s">
        <v>37</v>
      </c>
      <c r="H1687" s="19">
        <v>26.839999999999598</v>
      </c>
      <c r="I1687" s="15" t="s">
        <v>37</v>
      </c>
      <c r="J1687" s="16">
        <v>27.839999999999598</v>
      </c>
      <c r="L1687" s="28" t="s">
        <v>37</v>
      </c>
      <c r="M1687" s="16">
        <v>26.839999999999598</v>
      </c>
      <c r="N1687" s="20" t="s">
        <v>37</v>
      </c>
      <c r="O1687" s="16">
        <v>26.839999999999598</v>
      </c>
      <c r="P1687" s="20" t="s">
        <v>37</v>
      </c>
      <c r="Q1687" s="16">
        <v>27.839999999999598</v>
      </c>
      <c r="R1687" s="20" t="s">
        <v>36</v>
      </c>
      <c r="S1687" s="16">
        <v>28.839999999999598</v>
      </c>
      <c r="T1687" s="20" t="s">
        <v>36</v>
      </c>
      <c r="U1687" s="16">
        <v>28.839999999999598</v>
      </c>
    </row>
    <row r="1688" spans="1:21">
      <c r="A1688" s="15" t="s">
        <v>37</v>
      </c>
      <c r="B1688" s="16">
        <v>20.8499999999996</v>
      </c>
      <c r="C1688" s="20" t="s">
        <v>37</v>
      </c>
      <c r="D1688" s="23">
        <v>23.8499999999996</v>
      </c>
      <c r="E1688" s="15" t="s">
        <v>36</v>
      </c>
      <c r="F1688" s="26">
        <v>24.8499999999996</v>
      </c>
      <c r="G1688" s="15" t="s">
        <v>37</v>
      </c>
      <c r="H1688" s="8">
        <v>26.8499999999996</v>
      </c>
      <c r="I1688" s="15" t="s">
        <v>37</v>
      </c>
      <c r="J1688" s="8">
        <v>27.8499999999996</v>
      </c>
      <c r="L1688" s="28" t="s">
        <v>37</v>
      </c>
      <c r="M1688" s="8">
        <v>26.8499999999996</v>
      </c>
      <c r="N1688" s="20" t="s">
        <v>37</v>
      </c>
      <c r="O1688" s="8">
        <v>26.8499999999996</v>
      </c>
      <c r="P1688" s="20" t="s">
        <v>37</v>
      </c>
      <c r="Q1688" s="8">
        <v>27.8499999999996</v>
      </c>
      <c r="R1688" s="20" t="s">
        <v>36</v>
      </c>
      <c r="S1688" s="8">
        <v>28.8499999999996</v>
      </c>
      <c r="T1688" s="20" t="s">
        <v>36</v>
      </c>
      <c r="U1688" s="8">
        <v>28.8499999999996</v>
      </c>
    </row>
    <row r="1689" spans="1:21">
      <c r="A1689" s="15" t="s">
        <v>37</v>
      </c>
      <c r="B1689" s="16">
        <v>20.859999999999602</v>
      </c>
      <c r="C1689" s="20" t="s">
        <v>37</v>
      </c>
      <c r="D1689" s="23">
        <v>23.859999999999602</v>
      </c>
      <c r="E1689" s="15" t="s">
        <v>36</v>
      </c>
      <c r="F1689" s="19">
        <v>24.859999999999602</v>
      </c>
      <c r="G1689" s="15" t="s">
        <v>37</v>
      </c>
      <c r="H1689" s="19">
        <v>26.859999999999602</v>
      </c>
      <c r="I1689" s="15" t="s">
        <v>37</v>
      </c>
      <c r="J1689" s="16">
        <v>27.859999999999602</v>
      </c>
      <c r="L1689" s="28" t="s">
        <v>37</v>
      </c>
      <c r="M1689" s="16">
        <v>26.859999999999602</v>
      </c>
      <c r="N1689" s="20" t="s">
        <v>37</v>
      </c>
      <c r="O1689" s="16">
        <v>26.859999999999602</v>
      </c>
      <c r="P1689" s="20" t="s">
        <v>37</v>
      </c>
      <c r="Q1689" s="16">
        <v>27.859999999999602</v>
      </c>
      <c r="R1689" s="20" t="s">
        <v>36</v>
      </c>
      <c r="S1689" s="16">
        <v>28.859999999999602</v>
      </c>
      <c r="T1689" s="20" t="s">
        <v>36</v>
      </c>
      <c r="U1689" s="16">
        <v>28.859999999999602</v>
      </c>
    </row>
    <row r="1690" spans="1:21">
      <c r="A1690" s="15" t="s">
        <v>37</v>
      </c>
      <c r="B1690" s="16">
        <v>20.8699999999996</v>
      </c>
      <c r="C1690" s="20" t="s">
        <v>37</v>
      </c>
      <c r="D1690" s="23">
        <v>23.8699999999996</v>
      </c>
      <c r="E1690" s="15" t="s">
        <v>36</v>
      </c>
      <c r="F1690" s="26">
        <v>24.8699999999996</v>
      </c>
      <c r="G1690" s="15" t="s">
        <v>37</v>
      </c>
      <c r="H1690" s="8">
        <v>26.8699999999996</v>
      </c>
      <c r="I1690" s="15" t="s">
        <v>37</v>
      </c>
      <c r="J1690" s="8">
        <v>27.8699999999996</v>
      </c>
      <c r="L1690" s="28" t="s">
        <v>37</v>
      </c>
      <c r="M1690" s="8">
        <v>26.8699999999996</v>
      </c>
      <c r="N1690" s="20" t="s">
        <v>37</v>
      </c>
      <c r="O1690" s="8">
        <v>26.8699999999996</v>
      </c>
      <c r="P1690" s="20" t="s">
        <v>37</v>
      </c>
      <c r="Q1690" s="8">
        <v>27.8699999999996</v>
      </c>
      <c r="R1690" s="20" t="s">
        <v>36</v>
      </c>
      <c r="S1690" s="8">
        <v>28.8699999999996</v>
      </c>
      <c r="T1690" s="20" t="s">
        <v>36</v>
      </c>
      <c r="U1690" s="8">
        <v>28.8699999999996</v>
      </c>
    </row>
    <row r="1691" spans="1:21">
      <c r="A1691" s="15" t="s">
        <v>37</v>
      </c>
      <c r="B1691" s="16">
        <v>20.879999999999601</v>
      </c>
      <c r="C1691" s="20" t="s">
        <v>37</v>
      </c>
      <c r="D1691" s="23">
        <v>23.879999999999601</v>
      </c>
      <c r="E1691" s="15" t="s">
        <v>36</v>
      </c>
      <c r="F1691" s="19">
        <v>24.879999999999601</v>
      </c>
      <c r="G1691" s="15" t="s">
        <v>37</v>
      </c>
      <c r="H1691" s="19">
        <v>26.879999999999601</v>
      </c>
      <c r="I1691" s="15" t="s">
        <v>37</v>
      </c>
      <c r="J1691" s="16">
        <v>27.879999999999601</v>
      </c>
      <c r="L1691" s="28" t="s">
        <v>37</v>
      </c>
      <c r="M1691" s="16">
        <v>26.879999999999601</v>
      </c>
      <c r="N1691" s="20" t="s">
        <v>37</v>
      </c>
      <c r="O1691" s="16">
        <v>26.879999999999601</v>
      </c>
      <c r="P1691" s="20" t="s">
        <v>37</v>
      </c>
      <c r="Q1691" s="16">
        <v>27.879999999999601</v>
      </c>
      <c r="R1691" s="20" t="s">
        <v>36</v>
      </c>
      <c r="S1691" s="16">
        <v>28.879999999999601</v>
      </c>
      <c r="T1691" s="20" t="s">
        <v>36</v>
      </c>
      <c r="U1691" s="16">
        <v>28.879999999999601</v>
      </c>
    </row>
    <row r="1692" spans="1:21">
      <c r="A1692" s="15" t="s">
        <v>37</v>
      </c>
      <c r="B1692" s="16">
        <v>20.889999999999599</v>
      </c>
      <c r="C1692" s="20" t="s">
        <v>37</v>
      </c>
      <c r="D1692" s="23">
        <v>23.889999999999599</v>
      </c>
      <c r="E1692" s="15" t="s">
        <v>36</v>
      </c>
      <c r="F1692" s="26">
        <v>24.889999999999599</v>
      </c>
      <c r="G1692" s="15" t="s">
        <v>37</v>
      </c>
      <c r="H1692" s="8">
        <v>26.889999999999599</v>
      </c>
      <c r="I1692" s="15" t="s">
        <v>37</v>
      </c>
      <c r="J1692" s="8">
        <v>27.889999999999599</v>
      </c>
      <c r="L1692" s="28" t="s">
        <v>37</v>
      </c>
      <c r="M1692" s="8">
        <v>26.889999999999599</v>
      </c>
      <c r="N1692" s="20" t="s">
        <v>37</v>
      </c>
      <c r="O1692" s="8">
        <v>26.889999999999599</v>
      </c>
      <c r="P1692" s="20" t="s">
        <v>37</v>
      </c>
      <c r="Q1692" s="8">
        <v>27.889999999999599</v>
      </c>
      <c r="R1692" s="20" t="s">
        <v>36</v>
      </c>
      <c r="S1692" s="8">
        <v>28.889999999999599</v>
      </c>
      <c r="T1692" s="20" t="s">
        <v>36</v>
      </c>
      <c r="U1692" s="8">
        <v>28.889999999999599</v>
      </c>
    </row>
    <row r="1693" spans="1:21">
      <c r="A1693" s="15" t="s">
        <v>37</v>
      </c>
      <c r="B1693" s="16">
        <v>20.899999999999601</v>
      </c>
      <c r="C1693" s="20" t="s">
        <v>37</v>
      </c>
      <c r="D1693" s="23">
        <v>23.899999999999601</v>
      </c>
      <c r="E1693" s="15" t="s">
        <v>36</v>
      </c>
      <c r="F1693" s="19">
        <v>24.899999999999601</v>
      </c>
      <c r="G1693" s="15" t="s">
        <v>37</v>
      </c>
      <c r="H1693" s="19">
        <v>26.899999999999601</v>
      </c>
      <c r="I1693" s="15" t="s">
        <v>37</v>
      </c>
      <c r="J1693" s="16">
        <v>27.899999999999601</v>
      </c>
      <c r="L1693" s="28" t="s">
        <v>37</v>
      </c>
      <c r="M1693" s="16">
        <v>26.899999999999601</v>
      </c>
      <c r="N1693" s="20" t="s">
        <v>37</v>
      </c>
      <c r="O1693" s="16">
        <v>26.899999999999601</v>
      </c>
      <c r="P1693" s="20" t="s">
        <v>37</v>
      </c>
      <c r="Q1693" s="16">
        <v>27.899999999999601</v>
      </c>
      <c r="R1693" s="20" t="s">
        <v>36</v>
      </c>
      <c r="S1693" s="16">
        <v>28.899999999999601</v>
      </c>
      <c r="T1693" s="20" t="s">
        <v>36</v>
      </c>
      <c r="U1693" s="16">
        <v>28.899999999999601</v>
      </c>
    </row>
    <row r="1694" spans="1:21">
      <c r="A1694" s="15" t="s">
        <v>37</v>
      </c>
      <c r="B1694" s="16">
        <v>20.909999999999599</v>
      </c>
      <c r="C1694" s="20" t="s">
        <v>37</v>
      </c>
      <c r="D1694" s="23">
        <v>23.909999999999599</v>
      </c>
      <c r="E1694" s="15" t="s">
        <v>37</v>
      </c>
      <c r="F1694" s="26">
        <v>24.909999999999599</v>
      </c>
      <c r="G1694" s="15" t="s">
        <v>37</v>
      </c>
      <c r="H1694" s="8">
        <v>26.909999999999599</v>
      </c>
      <c r="I1694" s="15" t="s">
        <v>37</v>
      </c>
      <c r="J1694" s="8">
        <v>27.909999999999599</v>
      </c>
      <c r="L1694" s="28" t="s">
        <v>37</v>
      </c>
      <c r="M1694" s="8">
        <v>26.909999999999599</v>
      </c>
      <c r="N1694" s="20" t="s">
        <v>37</v>
      </c>
      <c r="O1694" s="8">
        <v>26.909999999999599</v>
      </c>
      <c r="P1694" s="20" t="s">
        <v>37</v>
      </c>
      <c r="Q1694" s="8">
        <v>27.909999999999599</v>
      </c>
      <c r="R1694" s="20" t="s">
        <v>36</v>
      </c>
      <c r="S1694" s="8">
        <v>28.909999999999599</v>
      </c>
      <c r="T1694" s="20" t="s">
        <v>36</v>
      </c>
      <c r="U1694" s="8">
        <v>28.909999999999599</v>
      </c>
    </row>
    <row r="1695" spans="1:21">
      <c r="A1695" s="15" t="s">
        <v>37</v>
      </c>
      <c r="B1695" s="16">
        <v>20.9199999999996</v>
      </c>
      <c r="C1695" s="20" t="s">
        <v>37</v>
      </c>
      <c r="D1695" s="23">
        <v>23.9199999999996</v>
      </c>
      <c r="E1695" s="15" t="s">
        <v>37</v>
      </c>
      <c r="F1695" s="19">
        <v>24.9199999999996</v>
      </c>
      <c r="G1695" s="15" t="s">
        <v>37</v>
      </c>
      <c r="H1695" s="19">
        <v>26.9199999999996</v>
      </c>
      <c r="I1695" s="15" t="s">
        <v>37</v>
      </c>
      <c r="J1695" s="16">
        <v>27.9199999999996</v>
      </c>
      <c r="L1695" s="28" t="s">
        <v>37</v>
      </c>
      <c r="M1695" s="16">
        <v>26.9199999999996</v>
      </c>
      <c r="N1695" s="20" t="s">
        <v>37</v>
      </c>
      <c r="O1695" s="16">
        <v>26.9199999999996</v>
      </c>
      <c r="P1695" s="20" t="s">
        <v>37</v>
      </c>
      <c r="Q1695" s="16">
        <v>27.9199999999996</v>
      </c>
      <c r="R1695" s="20" t="s">
        <v>36</v>
      </c>
      <c r="S1695" s="16">
        <v>28.9199999999996</v>
      </c>
      <c r="T1695" s="20" t="s">
        <v>36</v>
      </c>
      <c r="U1695" s="16">
        <v>28.9199999999996</v>
      </c>
    </row>
    <row r="1696" spans="1:21">
      <c r="A1696" s="15" t="s">
        <v>37</v>
      </c>
      <c r="B1696" s="16">
        <v>20.929999999999598</v>
      </c>
      <c r="C1696" s="20" t="s">
        <v>37</v>
      </c>
      <c r="D1696" s="23">
        <v>23.929999999999598</v>
      </c>
      <c r="E1696" s="15" t="s">
        <v>37</v>
      </c>
      <c r="F1696" s="26">
        <v>24.929999999999598</v>
      </c>
      <c r="G1696" s="15" t="s">
        <v>37</v>
      </c>
      <c r="H1696" s="8">
        <v>26.929999999999598</v>
      </c>
      <c r="I1696" s="15" t="s">
        <v>37</v>
      </c>
      <c r="J1696" s="8">
        <v>27.929999999999598</v>
      </c>
      <c r="L1696" s="28" t="s">
        <v>37</v>
      </c>
      <c r="M1696" s="8">
        <v>26.929999999999598</v>
      </c>
      <c r="N1696" s="20" t="s">
        <v>37</v>
      </c>
      <c r="O1696" s="8">
        <v>26.929999999999598</v>
      </c>
      <c r="P1696" s="20" t="s">
        <v>37</v>
      </c>
      <c r="Q1696" s="8">
        <v>27.929999999999598</v>
      </c>
      <c r="R1696" s="20" t="s">
        <v>36</v>
      </c>
      <c r="S1696" s="8">
        <v>28.929999999999598</v>
      </c>
      <c r="T1696" s="20" t="s">
        <v>36</v>
      </c>
      <c r="U1696" s="8">
        <v>28.929999999999598</v>
      </c>
    </row>
    <row r="1697" spans="1:21">
      <c r="A1697" s="15" t="s">
        <v>37</v>
      </c>
      <c r="B1697" s="16">
        <v>20.9399999999996</v>
      </c>
      <c r="C1697" s="20" t="s">
        <v>37</v>
      </c>
      <c r="D1697" s="23">
        <v>23.9399999999996</v>
      </c>
      <c r="E1697" s="15" t="s">
        <v>37</v>
      </c>
      <c r="F1697" s="19">
        <v>24.9399999999996</v>
      </c>
      <c r="G1697" s="15" t="s">
        <v>37</v>
      </c>
      <c r="H1697" s="19">
        <v>26.9399999999996</v>
      </c>
      <c r="I1697" s="15" t="s">
        <v>37</v>
      </c>
      <c r="J1697" s="16">
        <v>27.9399999999996</v>
      </c>
      <c r="L1697" s="28" t="s">
        <v>37</v>
      </c>
      <c r="M1697" s="16">
        <v>26.9399999999996</v>
      </c>
      <c r="N1697" s="20" t="s">
        <v>37</v>
      </c>
      <c r="O1697" s="16">
        <v>26.9399999999996</v>
      </c>
      <c r="P1697" s="20" t="s">
        <v>37</v>
      </c>
      <c r="Q1697" s="16">
        <v>27.9399999999996</v>
      </c>
      <c r="R1697" s="20" t="s">
        <v>36</v>
      </c>
      <c r="S1697" s="16">
        <v>28.9399999999996</v>
      </c>
      <c r="T1697" s="20" t="s">
        <v>36</v>
      </c>
      <c r="U1697" s="16">
        <v>28.9399999999996</v>
      </c>
    </row>
    <row r="1698" spans="1:21">
      <c r="A1698" s="15" t="s">
        <v>37</v>
      </c>
      <c r="B1698" s="16">
        <v>20.949999999999601</v>
      </c>
      <c r="C1698" s="20" t="s">
        <v>37</v>
      </c>
      <c r="D1698" s="23">
        <v>23.949999999999601</v>
      </c>
      <c r="E1698" s="15" t="s">
        <v>37</v>
      </c>
      <c r="F1698" s="26">
        <v>24.949999999999601</v>
      </c>
      <c r="G1698" s="15" t="s">
        <v>37</v>
      </c>
      <c r="H1698" s="8">
        <v>26.949999999999601</v>
      </c>
      <c r="I1698" s="15" t="s">
        <v>37</v>
      </c>
      <c r="J1698" s="8">
        <v>27.949999999999601</v>
      </c>
      <c r="L1698" s="28" t="s">
        <v>37</v>
      </c>
      <c r="M1698" s="8">
        <v>26.949999999999601</v>
      </c>
      <c r="N1698" s="20" t="s">
        <v>37</v>
      </c>
      <c r="O1698" s="8">
        <v>26.949999999999601</v>
      </c>
      <c r="P1698" s="20" t="s">
        <v>37</v>
      </c>
      <c r="Q1698" s="8">
        <v>27.949999999999601</v>
      </c>
      <c r="R1698" s="20" t="s">
        <v>36</v>
      </c>
      <c r="S1698" s="8">
        <v>28.949999999999601</v>
      </c>
      <c r="T1698" s="20" t="s">
        <v>36</v>
      </c>
      <c r="U1698" s="8">
        <v>28.949999999999601</v>
      </c>
    </row>
    <row r="1699" spans="1:21">
      <c r="A1699" s="15" t="s">
        <v>37</v>
      </c>
      <c r="B1699" s="16">
        <v>20.959999999999599</v>
      </c>
      <c r="C1699" s="20" t="s">
        <v>37</v>
      </c>
      <c r="D1699" s="23">
        <v>23.959999999999599</v>
      </c>
      <c r="E1699" s="15" t="s">
        <v>37</v>
      </c>
      <c r="F1699" s="19">
        <v>24.959999999999599</v>
      </c>
      <c r="G1699" s="15" t="s">
        <v>37</v>
      </c>
      <c r="H1699" s="19">
        <v>26.959999999999599</v>
      </c>
      <c r="I1699" s="15" t="s">
        <v>37</v>
      </c>
      <c r="J1699" s="16">
        <v>27.959999999999599</v>
      </c>
      <c r="L1699" s="28" t="s">
        <v>37</v>
      </c>
      <c r="M1699" s="16">
        <v>26.959999999999599</v>
      </c>
      <c r="N1699" s="20" t="s">
        <v>37</v>
      </c>
      <c r="O1699" s="16">
        <v>26.959999999999599</v>
      </c>
      <c r="P1699" s="20" t="s">
        <v>37</v>
      </c>
      <c r="Q1699" s="16">
        <v>27.959999999999599</v>
      </c>
      <c r="R1699" s="20" t="s">
        <v>36</v>
      </c>
      <c r="S1699" s="16">
        <v>28.959999999999599</v>
      </c>
      <c r="T1699" s="20" t="s">
        <v>36</v>
      </c>
      <c r="U1699" s="16">
        <v>28.959999999999599</v>
      </c>
    </row>
    <row r="1700" spans="1:21">
      <c r="A1700" s="15" t="s">
        <v>37</v>
      </c>
      <c r="B1700" s="16">
        <v>20.969999999999601</v>
      </c>
      <c r="C1700" s="20" t="s">
        <v>37</v>
      </c>
      <c r="D1700" s="23">
        <v>23.969999999999601</v>
      </c>
      <c r="E1700" s="15" t="s">
        <v>37</v>
      </c>
      <c r="F1700" s="26">
        <v>24.969999999999601</v>
      </c>
      <c r="G1700" s="15" t="s">
        <v>37</v>
      </c>
      <c r="H1700" s="8">
        <v>26.969999999999601</v>
      </c>
      <c r="I1700" s="15" t="s">
        <v>37</v>
      </c>
      <c r="J1700" s="8">
        <v>27.969999999999601</v>
      </c>
      <c r="L1700" s="28" t="s">
        <v>37</v>
      </c>
      <c r="M1700" s="8">
        <v>26.969999999999601</v>
      </c>
      <c r="N1700" s="20" t="s">
        <v>37</v>
      </c>
      <c r="O1700" s="8">
        <v>26.969999999999601</v>
      </c>
      <c r="P1700" s="20" t="s">
        <v>37</v>
      </c>
      <c r="Q1700" s="8">
        <v>27.969999999999601</v>
      </c>
      <c r="R1700" s="20" t="s">
        <v>36</v>
      </c>
      <c r="S1700" s="8">
        <v>28.969999999999601</v>
      </c>
      <c r="T1700" s="20" t="s">
        <v>36</v>
      </c>
      <c r="U1700" s="8">
        <v>28.969999999999601</v>
      </c>
    </row>
    <row r="1701" spans="1:21">
      <c r="A1701" s="15" t="s">
        <v>37</v>
      </c>
      <c r="B1701" s="16">
        <v>20.979999999999599</v>
      </c>
      <c r="C1701" s="20" t="s">
        <v>37</v>
      </c>
      <c r="D1701" s="23">
        <v>23.979999999999599</v>
      </c>
      <c r="E1701" s="15" t="s">
        <v>37</v>
      </c>
      <c r="F1701" s="19">
        <v>24.979999999999599</v>
      </c>
      <c r="G1701" s="15" t="s">
        <v>37</v>
      </c>
      <c r="H1701" s="19">
        <v>26.979999999999599</v>
      </c>
      <c r="I1701" s="15" t="s">
        <v>37</v>
      </c>
      <c r="J1701" s="16">
        <v>27.979999999999599</v>
      </c>
      <c r="L1701" s="28" t="s">
        <v>37</v>
      </c>
      <c r="M1701" s="16">
        <v>26.979999999999599</v>
      </c>
      <c r="N1701" s="20" t="s">
        <v>37</v>
      </c>
      <c r="O1701" s="16">
        <v>26.979999999999599</v>
      </c>
      <c r="P1701" s="20" t="s">
        <v>37</v>
      </c>
      <c r="Q1701" s="16">
        <v>27.979999999999599</v>
      </c>
      <c r="R1701" s="20" t="s">
        <v>36</v>
      </c>
      <c r="S1701" s="16">
        <v>28.979999999999599</v>
      </c>
      <c r="T1701" s="20" t="s">
        <v>36</v>
      </c>
      <c r="U1701" s="16">
        <v>28.979999999999599</v>
      </c>
    </row>
    <row r="1702" spans="1:21">
      <c r="A1702" s="15" t="s">
        <v>37</v>
      </c>
      <c r="B1702" s="16">
        <v>20.989999999999601</v>
      </c>
      <c r="C1702" s="20" t="s">
        <v>37</v>
      </c>
      <c r="D1702" s="23">
        <v>23.989999999999601</v>
      </c>
      <c r="E1702" s="15" t="s">
        <v>37</v>
      </c>
      <c r="F1702" s="26">
        <v>24.989999999999601</v>
      </c>
      <c r="G1702" s="15" t="s">
        <v>37</v>
      </c>
      <c r="H1702" s="8">
        <v>26.989999999999601</v>
      </c>
      <c r="I1702" s="15" t="s">
        <v>37</v>
      </c>
      <c r="J1702" s="8">
        <v>27.989999999999601</v>
      </c>
      <c r="L1702" s="28" t="s">
        <v>37</v>
      </c>
      <c r="M1702" s="8">
        <v>26.989999999999601</v>
      </c>
      <c r="N1702" s="20" t="s">
        <v>37</v>
      </c>
      <c r="O1702" s="8">
        <v>26.989999999999601</v>
      </c>
      <c r="P1702" s="20" t="s">
        <v>37</v>
      </c>
      <c r="Q1702" s="8">
        <v>27.989999999999601</v>
      </c>
      <c r="R1702" s="20" t="s">
        <v>36</v>
      </c>
      <c r="S1702" s="8">
        <v>28.989999999999601</v>
      </c>
      <c r="T1702" s="20" t="s">
        <v>36</v>
      </c>
      <c r="U1702" s="8">
        <v>28.989999999999601</v>
      </c>
    </row>
    <row r="1703" spans="1:21">
      <c r="A1703" s="15" t="s">
        <v>37</v>
      </c>
      <c r="B1703" s="16">
        <v>20.999999999999599</v>
      </c>
      <c r="C1703" s="20" t="s">
        <v>37</v>
      </c>
      <c r="D1703" s="23">
        <v>23.999999999999599</v>
      </c>
      <c r="E1703" s="15" t="s">
        <v>37</v>
      </c>
      <c r="F1703" s="19">
        <v>24.999999999999599</v>
      </c>
      <c r="G1703" s="15" t="s">
        <v>37</v>
      </c>
      <c r="H1703" s="19">
        <v>26.999999999999599</v>
      </c>
      <c r="I1703" s="15" t="s">
        <v>37</v>
      </c>
      <c r="J1703" s="16">
        <v>27.999999999999599</v>
      </c>
      <c r="L1703" s="28" t="s">
        <v>37</v>
      </c>
      <c r="M1703" s="16">
        <v>26.999999999999599</v>
      </c>
      <c r="N1703" s="20" t="s">
        <v>37</v>
      </c>
      <c r="O1703" s="16">
        <v>26.999999999999599</v>
      </c>
      <c r="P1703" s="20" t="s">
        <v>37</v>
      </c>
      <c r="Q1703" s="16">
        <v>27.999999999999599</v>
      </c>
      <c r="R1703" s="20" t="s">
        <v>36</v>
      </c>
      <c r="S1703" s="16">
        <v>28.999999999999599</v>
      </c>
      <c r="T1703" s="20" t="s">
        <v>36</v>
      </c>
      <c r="U1703" s="16">
        <v>28.999999999999599</v>
      </c>
    </row>
    <row r="1704" spans="1:21">
      <c r="A1704" s="15" t="s">
        <v>37</v>
      </c>
      <c r="B1704" s="16">
        <v>21.0099999999996</v>
      </c>
      <c r="C1704" s="20" t="s">
        <v>37</v>
      </c>
      <c r="D1704" s="23">
        <v>24.0099999999996</v>
      </c>
      <c r="E1704" s="15" t="s">
        <v>37</v>
      </c>
      <c r="F1704" s="26">
        <v>25.0099999999996</v>
      </c>
      <c r="G1704" s="15" t="s">
        <v>37</v>
      </c>
      <c r="H1704" s="8">
        <v>27.0099999999996</v>
      </c>
      <c r="I1704" s="15" t="s">
        <v>37</v>
      </c>
      <c r="J1704" s="8">
        <v>28.0099999999996</v>
      </c>
      <c r="L1704" s="28" t="s">
        <v>37</v>
      </c>
      <c r="M1704" s="8">
        <v>27.0099999999996</v>
      </c>
      <c r="N1704" s="20" t="s">
        <v>37</v>
      </c>
      <c r="O1704" s="8">
        <v>27.0099999999996</v>
      </c>
      <c r="P1704" s="20" t="s">
        <v>37</v>
      </c>
      <c r="Q1704" s="8">
        <v>28.0099999999996</v>
      </c>
      <c r="R1704" s="20" t="s">
        <v>36</v>
      </c>
      <c r="S1704" s="8">
        <v>29.0099999999996</v>
      </c>
      <c r="T1704" s="20" t="s">
        <v>36</v>
      </c>
      <c r="U1704" s="8">
        <v>29.0099999999996</v>
      </c>
    </row>
    <row r="1705" spans="1:21">
      <c r="A1705" s="15" t="s">
        <v>37</v>
      </c>
      <c r="B1705" s="16">
        <v>21.019999999999602</v>
      </c>
      <c r="C1705" s="20" t="s">
        <v>37</v>
      </c>
      <c r="D1705" s="23">
        <v>24.019999999999602</v>
      </c>
      <c r="E1705" s="15" t="s">
        <v>37</v>
      </c>
      <c r="F1705" s="19">
        <v>25.019999999999602</v>
      </c>
      <c r="G1705" s="15" t="s">
        <v>37</v>
      </c>
      <c r="H1705" s="19">
        <v>27.019999999999602</v>
      </c>
      <c r="I1705" s="15" t="s">
        <v>37</v>
      </c>
      <c r="J1705" s="16">
        <v>28.019999999999602</v>
      </c>
      <c r="L1705" s="28" t="s">
        <v>37</v>
      </c>
      <c r="M1705" s="16">
        <v>27.019999999999602</v>
      </c>
      <c r="N1705" s="20" t="s">
        <v>37</v>
      </c>
      <c r="O1705" s="16">
        <v>27.019999999999602</v>
      </c>
      <c r="P1705" s="20" t="s">
        <v>37</v>
      </c>
      <c r="Q1705" s="16">
        <v>28.019999999999602</v>
      </c>
      <c r="R1705" s="20" t="s">
        <v>36</v>
      </c>
      <c r="S1705" s="16">
        <v>29.019999999999602</v>
      </c>
      <c r="T1705" s="20" t="s">
        <v>36</v>
      </c>
      <c r="U1705" s="16">
        <v>29.019999999999602</v>
      </c>
    </row>
    <row r="1706" spans="1:21">
      <c r="A1706" s="15" t="s">
        <v>37</v>
      </c>
      <c r="B1706" s="16">
        <v>21.0299999999996</v>
      </c>
      <c r="C1706" s="20" t="s">
        <v>37</v>
      </c>
      <c r="D1706" s="23">
        <v>24.0299999999996</v>
      </c>
      <c r="E1706" s="15" t="s">
        <v>37</v>
      </c>
      <c r="F1706" s="26">
        <v>25.0299999999996</v>
      </c>
      <c r="G1706" s="15" t="s">
        <v>37</v>
      </c>
      <c r="H1706" s="8">
        <v>27.0299999999996</v>
      </c>
      <c r="I1706" s="15" t="s">
        <v>37</v>
      </c>
      <c r="J1706" s="8">
        <v>28.0299999999996</v>
      </c>
      <c r="L1706" s="28" t="s">
        <v>37</v>
      </c>
      <c r="M1706" s="8">
        <v>27.0299999999996</v>
      </c>
      <c r="N1706" s="20" t="s">
        <v>37</v>
      </c>
      <c r="O1706" s="8">
        <v>27.0299999999996</v>
      </c>
      <c r="P1706" s="20" t="s">
        <v>37</v>
      </c>
      <c r="Q1706" s="8">
        <v>28.0299999999996</v>
      </c>
      <c r="R1706" s="20" t="s">
        <v>36</v>
      </c>
      <c r="S1706" s="8">
        <v>29.0299999999996</v>
      </c>
      <c r="T1706" s="20" t="s">
        <v>36</v>
      </c>
      <c r="U1706" s="8">
        <v>29.0299999999996</v>
      </c>
    </row>
    <row r="1707" spans="1:21">
      <c r="A1707" s="15" t="s">
        <v>37</v>
      </c>
      <c r="B1707" s="16">
        <v>21.039999999999601</v>
      </c>
      <c r="C1707" s="20" t="s">
        <v>37</v>
      </c>
      <c r="D1707" s="23">
        <v>24.039999999999601</v>
      </c>
      <c r="E1707" s="15" t="s">
        <v>37</v>
      </c>
      <c r="F1707" s="19">
        <v>25.039999999999601</v>
      </c>
      <c r="G1707" s="15" t="s">
        <v>37</v>
      </c>
      <c r="H1707" s="19">
        <v>27.039999999999601</v>
      </c>
      <c r="I1707" s="15" t="s">
        <v>37</v>
      </c>
      <c r="J1707" s="16">
        <v>28.039999999999601</v>
      </c>
      <c r="L1707" s="28" t="s">
        <v>37</v>
      </c>
      <c r="M1707" s="16">
        <v>27.039999999999601</v>
      </c>
      <c r="N1707" s="20" t="s">
        <v>37</v>
      </c>
      <c r="O1707" s="16">
        <v>27.039999999999601</v>
      </c>
      <c r="P1707" s="20" t="s">
        <v>37</v>
      </c>
      <c r="Q1707" s="16">
        <v>28.039999999999601</v>
      </c>
      <c r="R1707" s="20" t="s">
        <v>36</v>
      </c>
      <c r="S1707" s="16">
        <v>29.039999999999601</v>
      </c>
      <c r="T1707" s="20" t="s">
        <v>36</v>
      </c>
      <c r="U1707" s="16">
        <v>29.039999999999601</v>
      </c>
    </row>
    <row r="1708" spans="1:21">
      <c r="A1708" s="15" t="s">
        <v>37</v>
      </c>
      <c r="B1708" s="16">
        <v>21.049999999999599</v>
      </c>
      <c r="C1708" s="20" t="s">
        <v>37</v>
      </c>
      <c r="D1708" s="23">
        <v>24.049999999999599</v>
      </c>
      <c r="E1708" s="15" t="s">
        <v>37</v>
      </c>
      <c r="F1708" s="26">
        <v>25.049999999999599</v>
      </c>
      <c r="G1708" s="15" t="s">
        <v>37</v>
      </c>
      <c r="H1708" s="8">
        <v>27.049999999999599</v>
      </c>
      <c r="I1708" s="15" t="s">
        <v>37</v>
      </c>
      <c r="J1708" s="8">
        <v>28.049999999999599</v>
      </c>
      <c r="L1708" s="28" t="s">
        <v>37</v>
      </c>
      <c r="M1708" s="8">
        <v>27.049999999999599</v>
      </c>
      <c r="N1708" s="20" t="s">
        <v>37</v>
      </c>
      <c r="O1708" s="8">
        <v>27.049999999999599</v>
      </c>
      <c r="P1708" s="20" t="s">
        <v>37</v>
      </c>
      <c r="Q1708" s="8">
        <v>28.049999999999599</v>
      </c>
      <c r="R1708" s="20" t="s">
        <v>36</v>
      </c>
      <c r="S1708" s="8">
        <v>29.049999999999599</v>
      </c>
      <c r="T1708" s="20" t="s">
        <v>36</v>
      </c>
      <c r="U1708" s="8">
        <v>29.049999999999599</v>
      </c>
    </row>
    <row r="1709" spans="1:21">
      <c r="A1709" s="15" t="s">
        <v>37</v>
      </c>
      <c r="B1709" s="16">
        <v>21.059999999999601</v>
      </c>
      <c r="C1709" s="20" t="s">
        <v>37</v>
      </c>
      <c r="D1709" s="23">
        <v>24.059999999999601</v>
      </c>
      <c r="E1709" s="15" t="s">
        <v>37</v>
      </c>
      <c r="F1709" s="19">
        <v>25.059999999999601</v>
      </c>
      <c r="G1709" s="15" t="s">
        <v>37</v>
      </c>
      <c r="H1709" s="19">
        <v>27.059999999999601</v>
      </c>
      <c r="I1709" s="15" t="s">
        <v>37</v>
      </c>
      <c r="J1709" s="16">
        <v>28.059999999999601</v>
      </c>
      <c r="L1709" s="28" t="s">
        <v>37</v>
      </c>
      <c r="M1709" s="16">
        <v>27.059999999999601</v>
      </c>
      <c r="N1709" s="20" t="s">
        <v>37</v>
      </c>
      <c r="O1709" s="16">
        <v>27.059999999999601</v>
      </c>
      <c r="P1709" s="20" t="s">
        <v>37</v>
      </c>
      <c r="Q1709" s="16">
        <v>28.059999999999601</v>
      </c>
      <c r="R1709" s="20" t="s">
        <v>36</v>
      </c>
      <c r="S1709" s="16">
        <v>29.059999999999601</v>
      </c>
      <c r="T1709" s="20" t="s">
        <v>36</v>
      </c>
      <c r="U1709" s="16">
        <v>29.059999999999601</v>
      </c>
    </row>
    <row r="1710" spans="1:21">
      <c r="A1710" s="15" t="s">
        <v>37</v>
      </c>
      <c r="B1710" s="16">
        <v>21.069999999999599</v>
      </c>
      <c r="C1710" s="20" t="s">
        <v>37</v>
      </c>
      <c r="D1710" s="23">
        <v>24.069999999999599</v>
      </c>
      <c r="E1710" s="15" t="s">
        <v>37</v>
      </c>
      <c r="F1710" s="26">
        <v>25.069999999999599</v>
      </c>
      <c r="G1710" s="15" t="s">
        <v>37</v>
      </c>
      <c r="H1710" s="8">
        <v>27.069999999999599</v>
      </c>
      <c r="I1710" s="15" t="s">
        <v>37</v>
      </c>
      <c r="J1710" s="8">
        <v>28.069999999999599</v>
      </c>
      <c r="L1710" s="28" t="s">
        <v>37</v>
      </c>
      <c r="M1710" s="8">
        <v>27.069999999999599</v>
      </c>
      <c r="N1710" s="20" t="s">
        <v>37</v>
      </c>
      <c r="O1710" s="8">
        <v>27.069999999999599</v>
      </c>
      <c r="P1710" s="20" t="s">
        <v>37</v>
      </c>
      <c r="Q1710" s="8">
        <v>28.069999999999599</v>
      </c>
      <c r="R1710" s="20" t="s">
        <v>36</v>
      </c>
      <c r="S1710" s="8">
        <v>29.069999999999599</v>
      </c>
      <c r="T1710" s="20" t="s">
        <v>36</v>
      </c>
      <c r="U1710" s="8">
        <v>29.069999999999599</v>
      </c>
    </row>
    <row r="1711" spans="1:21">
      <c r="A1711" s="15" t="s">
        <v>37</v>
      </c>
      <c r="B1711" s="16">
        <v>21.0799999999996</v>
      </c>
      <c r="C1711" s="20" t="s">
        <v>37</v>
      </c>
      <c r="D1711" s="23">
        <v>24.0799999999996</v>
      </c>
      <c r="E1711" s="15" t="s">
        <v>37</v>
      </c>
      <c r="F1711" s="19">
        <v>25.0799999999996</v>
      </c>
      <c r="G1711" s="15" t="s">
        <v>37</v>
      </c>
      <c r="H1711" s="19">
        <v>27.0799999999996</v>
      </c>
      <c r="I1711" s="15" t="s">
        <v>37</v>
      </c>
      <c r="J1711" s="16">
        <v>28.0799999999996</v>
      </c>
      <c r="L1711" s="28" t="s">
        <v>37</v>
      </c>
      <c r="M1711" s="16">
        <v>27.0799999999996</v>
      </c>
      <c r="N1711" s="20" t="s">
        <v>37</v>
      </c>
      <c r="O1711" s="16">
        <v>27.0799999999996</v>
      </c>
      <c r="P1711" s="20" t="s">
        <v>37</v>
      </c>
      <c r="Q1711" s="16">
        <v>28.0799999999996</v>
      </c>
      <c r="R1711" s="20" t="s">
        <v>36</v>
      </c>
      <c r="S1711" s="16">
        <v>29.0799999999996</v>
      </c>
      <c r="T1711" s="20" t="s">
        <v>36</v>
      </c>
      <c r="U1711" s="16">
        <v>29.0799999999996</v>
      </c>
    </row>
    <row r="1712" spans="1:21">
      <c r="A1712" s="15" t="s">
        <v>37</v>
      </c>
      <c r="B1712" s="16">
        <v>21.089999999999598</v>
      </c>
      <c r="C1712" s="20" t="s">
        <v>37</v>
      </c>
      <c r="D1712" s="23">
        <v>24.089999999999598</v>
      </c>
      <c r="E1712" s="15" t="s">
        <v>37</v>
      </c>
      <c r="F1712" s="26">
        <v>25.089999999999598</v>
      </c>
      <c r="G1712" s="15" t="s">
        <v>37</v>
      </c>
      <c r="H1712" s="8">
        <v>27.089999999999598</v>
      </c>
      <c r="I1712" s="15" t="s">
        <v>37</v>
      </c>
      <c r="J1712" s="8">
        <v>28.089999999999598</v>
      </c>
      <c r="L1712" s="28" t="s">
        <v>37</v>
      </c>
      <c r="M1712" s="8">
        <v>27.089999999999598</v>
      </c>
      <c r="N1712" s="20" t="s">
        <v>37</v>
      </c>
      <c r="O1712" s="8">
        <v>27.089999999999598</v>
      </c>
      <c r="P1712" s="20" t="s">
        <v>37</v>
      </c>
      <c r="Q1712" s="8">
        <v>28.089999999999598</v>
      </c>
      <c r="R1712" s="20" t="s">
        <v>36</v>
      </c>
      <c r="S1712" s="8">
        <v>29.089999999999598</v>
      </c>
      <c r="T1712" s="20" t="s">
        <v>36</v>
      </c>
      <c r="U1712" s="8">
        <v>29.089999999999598</v>
      </c>
    </row>
    <row r="1713" spans="1:21">
      <c r="A1713" s="15" t="s">
        <v>37</v>
      </c>
      <c r="B1713" s="16">
        <v>21.0999999999996</v>
      </c>
      <c r="C1713" s="20" t="s">
        <v>37</v>
      </c>
      <c r="D1713" s="23">
        <v>24.0999999999996</v>
      </c>
      <c r="E1713" s="15" t="s">
        <v>37</v>
      </c>
      <c r="F1713" s="19">
        <v>25.0999999999996</v>
      </c>
      <c r="G1713" s="15" t="s">
        <v>37</v>
      </c>
      <c r="H1713" s="19">
        <v>27.0999999999996</v>
      </c>
      <c r="I1713" s="15" t="s">
        <v>37</v>
      </c>
      <c r="J1713" s="16">
        <v>28.0999999999996</v>
      </c>
      <c r="L1713" s="28" t="s">
        <v>37</v>
      </c>
      <c r="M1713" s="16">
        <v>27.0999999999996</v>
      </c>
      <c r="N1713" s="20" t="s">
        <v>37</v>
      </c>
      <c r="O1713" s="16">
        <v>27.0999999999996</v>
      </c>
      <c r="P1713" s="20" t="s">
        <v>37</v>
      </c>
      <c r="Q1713" s="16">
        <v>28.0999999999996</v>
      </c>
      <c r="R1713" s="20" t="s">
        <v>36</v>
      </c>
      <c r="S1713" s="16">
        <v>29.0999999999996</v>
      </c>
      <c r="T1713" s="20" t="s">
        <v>36</v>
      </c>
      <c r="U1713" s="16">
        <v>29.0999999999996</v>
      </c>
    </row>
    <row r="1714" spans="1:21">
      <c r="A1714" s="15" t="s">
        <v>37</v>
      </c>
      <c r="B1714" s="16">
        <v>21.109999999999602</v>
      </c>
      <c r="C1714" s="20" t="s">
        <v>37</v>
      </c>
      <c r="D1714" s="23">
        <v>24.109999999999602</v>
      </c>
      <c r="E1714" s="15" t="s">
        <v>37</v>
      </c>
      <c r="F1714" s="26">
        <v>25.109999999999602</v>
      </c>
      <c r="G1714" s="15" t="s">
        <v>37</v>
      </c>
      <c r="H1714" s="8">
        <v>27.109999999999602</v>
      </c>
      <c r="I1714" s="15" t="s">
        <v>37</v>
      </c>
      <c r="J1714" s="8">
        <v>28.109999999999602</v>
      </c>
      <c r="L1714" s="28" t="s">
        <v>37</v>
      </c>
      <c r="M1714" s="8">
        <v>27.109999999999602</v>
      </c>
      <c r="N1714" s="20" t="s">
        <v>37</v>
      </c>
      <c r="O1714" s="8">
        <v>27.109999999999602</v>
      </c>
      <c r="P1714" s="20" t="s">
        <v>37</v>
      </c>
      <c r="Q1714" s="8">
        <v>28.109999999999602</v>
      </c>
      <c r="R1714" s="20" t="s">
        <v>36</v>
      </c>
      <c r="S1714" s="8">
        <v>29.109999999999602</v>
      </c>
      <c r="T1714" s="20" t="s">
        <v>36</v>
      </c>
      <c r="U1714" s="8">
        <v>29.109999999999602</v>
      </c>
    </row>
    <row r="1715" spans="1:21">
      <c r="A1715" s="15" t="s">
        <v>37</v>
      </c>
      <c r="B1715" s="16">
        <v>21.1199999999996</v>
      </c>
      <c r="C1715" s="20" t="s">
        <v>37</v>
      </c>
      <c r="D1715" s="23">
        <v>24.1199999999996</v>
      </c>
      <c r="E1715" s="15" t="s">
        <v>37</v>
      </c>
      <c r="F1715" s="19">
        <v>25.1199999999996</v>
      </c>
      <c r="G1715" s="15" t="s">
        <v>37</v>
      </c>
      <c r="H1715" s="19">
        <v>27.1199999999996</v>
      </c>
      <c r="I1715" s="15" t="s">
        <v>37</v>
      </c>
      <c r="J1715" s="16">
        <v>28.1199999999996</v>
      </c>
      <c r="L1715" s="28" t="s">
        <v>37</v>
      </c>
      <c r="M1715" s="16">
        <v>27.1199999999996</v>
      </c>
      <c r="N1715" s="20" t="s">
        <v>37</v>
      </c>
      <c r="O1715" s="16">
        <v>27.1199999999996</v>
      </c>
      <c r="P1715" s="20" t="s">
        <v>37</v>
      </c>
      <c r="Q1715" s="16">
        <v>28.1199999999996</v>
      </c>
      <c r="R1715" s="20" t="s">
        <v>36</v>
      </c>
      <c r="S1715" s="16">
        <v>29.1199999999996</v>
      </c>
      <c r="T1715" s="20" t="s">
        <v>36</v>
      </c>
      <c r="U1715" s="16">
        <v>29.1199999999996</v>
      </c>
    </row>
    <row r="1716" spans="1:21">
      <c r="A1716" s="15" t="s">
        <v>37</v>
      </c>
      <c r="B1716" s="16">
        <v>21.129999999999601</v>
      </c>
      <c r="C1716" s="20" t="s">
        <v>37</v>
      </c>
      <c r="D1716" s="23">
        <v>24.129999999999601</v>
      </c>
      <c r="E1716" s="15" t="s">
        <v>37</v>
      </c>
      <c r="F1716" s="26">
        <v>25.129999999999601</v>
      </c>
      <c r="G1716" s="15" t="s">
        <v>37</v>
      </c>
      <c r="H1716" s="8">
        <v>27.129999999999601</v>
      </c>
      <c r="I1716" s="15" t="s">
        <v>37</v>
      </c>
      <c r="J1716" s="8">
        <v>28.129999999999601</v>
      </c>
      <c r="L1716" s="28" t="s">
        <v>37</v>
      </c>
      <c r="M1716" s="8">
        <v>27.129999999999601</v>
      </c>
      <c r="N1716" s="20" t="s">
        <v>37</v>
      </c>
      <c r="O1716" s="8">
        <v>27.129999999999601</v>
      </c>
      <c r="P1716" s="20" t="s">
        <v>37</v>
      </c>
      <c r="Q1716" s="8">
        <v>28.129999999999601</v>
      </c>
      <c r="R1716" s="20" t="s">
        <v>36</v>
      </c>
      <c r="S1716" s="8">
        <v>29.129999999999601</v>
      </c>
      <c r="T1716" s="20" t="s">
        <v>36</v>
      </c>
      <c r="U1716" s="8">
        <v>29.129999999999601</v>
      </c>
    </row>
    <row r="1717" spans="1:21">
      <c r="A1717" s="15" t="s">
        <v>37</v>
      </c>
      <c r="B1717" s="16">
        <v>21.139999999999599</v>
      </c>
      <c r="C1717" s="20" t="s">
        <v>37</v>
      </c>
      <c r="D1717" s="23">
        <v>24.139999999999599</v>
      </c>
      <c r="E1717" s="15" t="s">
        <v>37</v>
      </c>
      <c r="F1717" s="19">
        <v>25.139999999999599</v>
      </c>
      <c r="G1717" s="15" t="s">
        <v>37</v>
      </c>
      <c r="H1717" s="19">
        <v>27.139999999999599</v>
      </c>
      <c r="I1717" s="15" t="s">
        <v>37</v>
      </c>
      <c r="J1717" s="16">
        <v>28.139999999999599</v>
      </c>
      <c r="L1717" s="28" t="s">
        <v>37</v>
      </c>
      <c r="M1717" s="16">
        <v>27.139999999999599</v>
      </c>
      <c r="N1717" s="20" t="s">
        <v>37</v>
      </c>
      <c r="O1717" s="16">
        <v>27.139999999999599</v>
      </c>
      <c r="P1717" s="20" t="s">
        <v>37</v>
      </c>
      <c r="Q1717" s="16">
        <v>28.139999999999599</v>
      </c>
      <c r="R1717" s="20" t="s">
        <v>36</v>
      </c>
      <c r="S1717" s="16">
        <v>29.139999999999599</v>
      </c>
      <c r="T1717" s="20" t="s">
        <v>36</v>
      </c>
      <c r="U1717" s="16">
        <v>29.139999999999599</v>
      </c>
    </row>
    <row r="1718" spans="1:21">
      <c r="A1718" s="15" t="s">
        <v>37</v>
      </c>
      <c r="B1718" s="16">
        <v>21.149999999999601</v>
      </c>
      <c r="C1718" s="20" t="s">
        <v>37</v>
      </c>
      <c r="D1718" s="23">
        <v>24.149999999999601</v>
      </c>
      <c r="E1718" s="15" t="s">
        <v>37</v>
      </c>
      <c r="F1718" s="26">
        <v>25.149999999999601</v>
      </c>
      <c r="G1718" s="15" t="s">
        <v>37</v>
      </c>
      <c r="H1718" s="8">
        <v>27.149999999999601</v>
      </c>
      <c r="I1718" s="15" t="s">
        <v>37</v>
      </c>
      <c r="J1718" s="8">
        <v>28.149999999999601</v>
      </c>
      <c r="L1718" s="28" t="s">
        <v>37</v>
      </c>
      <c r="M1718" s="8">
        <v>27.149999999999601</v>
      </c>
      <c r="N1718" s="20" t="s">
        <v>37</v>
      </c>
      <c r="O1718" s="8">
        <v>27.149999999999601</v>
      </c>
      <c r="P1718" s="20" t="s">
        <v>37</v>
      </c>
      <c r="Q1718" s="8">
        <v>28.149999999999601</v>
      </c>
      <c r="R1718" s="20" t="s">
        <v>36</v>
      </c>
      <c r="S1718" s="8">
        <v>29.149999999999601</v>
      </c>
      <c r="T1718" s="20" t="s">
        <v>36</v>
      </c>
      <c r="U1718" s="8">
        <v>29.149999999999601</v>
      </c>
    </row>
    <row r="1719" spans="1:21">
      <c r="A1719" s="15" t="s">
        <v>37</v>
      </c>
      <c r="B1719" s="16">
        <v>21.159999999999599</v>
      </c>
      <c r="C1719" s="20" t="s">
        <v>37</v>
      </c>
      <c r="D1719" s="23">
        <v>24.159999999999599</v>
      </c>
      <c r="E1719" s="15" t="s">
        <v>37</v>
      </c>
      <c r="F1719" s="19">
        <v>25.159999999999599</v>
      </c>
      <c r="G1719" s="15" t="s">
        <v>37</v>
      </c>
      <c r="H1719" s="19">
        <v>27.159999999999599</v>
      </c>
      <c r="I1719" s="15" t="s">
        <v>37</v>
      </c>
      <c r="J1719" s="16">
        <v>28.159999999999599</v>
      </c>
      <c r="L1719" s="28" t="s">
        <v>37</v>
      </c>
      <c r="M1719" s="16">
        <v>27.159999999999599</v>
      </c>
      <c r="N1719" s="20" t="s">
        <v>37</v>
      </c>
      <c r="O1719" s="16">
        <v>27.159999999999599</v>
      </c>
      <c r="P1719" s="20" t="s">
        <v>37</v>
      </c>
      <c r="Q1719" s="16">
        <v>28.159999999999599</v>
      </c>
      <c r="R1719" s="20" t="s">
        <v>36</v>
      </c>
      <c r="S1719" s="16">
        <v>29.159999999999599</v>
      </c>
      <c r="T1719" s="20" t="s">
        <v>36</v>
      </c>
      <c r="U1719" s="16">
        <v>29.159999999999599</v>
      </c>
    </row>
    <row r="1720" spans="1:21">
      <c r="A1720" s="15" t="s">
        <v>37</v>
      </c>
      <c r="B1720" s="16">
        <v>21.1699999999996</v>
      </c>
      <c r="C1720" s="20" t="s">
        <v>37</v>
      </c>
      <c r="D1720" s="23">
        <v>24.1699999999996</v>
      </c>
      <c r="E1720" s="15" t="s">
        <v>37</v>
      </c>
      <c r="F1720" s="26">
        <v>25.1699999999996</v>
      </c>
      <c r="G1720" s="15" t="s">
        <v>37</v>
      </c>
      <c r="H1720" s="8">
        <v>27.1699999999996</v>
      </c>
      <c r="I1720" s="15" t="s">
        <v>37</v>
      </c>
      <c r="J1720" s="8">
        <v>28.1699999999996</v>
      </c>
      <c r="L1720" s="28" t="s">
        <v>37</v>
      </c>
      <c r="M1720" s="8">
        <v>27.1699999999996</v>
      </c>
      <c r="N1720" s="20" t="s">
        <v>37</v>
      </c>
      <c r="O1720" s="8">
        <v>27.1699999999996</v>
      </c>
      <c r="P1720" s="20" t="s">
        <v>37</v>
      </c>
      <c r="Q1720" s="8">
        <v>28.1699999999996</v>
      </c>
      <c r="R1720" s="20" t="s">
        <v>36</v>
      </c>
      <c r="S1720" s="8">
        <v>29.1699999999996</v>
      </c>
      <c r="T1720" s="20" t="s">
        <v>36</v>
      </c>
      <c r="U1720" s="8">
        <v>29.1699999999996</v>
      </c>
    </row>
    <row r="1721" spans="1:21">
      <c r="A1721" s="15" t="s">
        <v>37</v>
      </c>
      <c r="B1721" s="16">
        <v>21.179999999999598</v>
      </c>
      <c r="C1721" s="20" t="s">
        <v>37</v>
      </c>
      <c r="D1721" s="23">
        <v>24.179999999999598</v>
      </c>
      <c r="E1721" s="15" t="s">
        <v>37</v>
      </c>
      <c r="F1721" s="19">
        <v>25.179999999999598</v>
      </c>
      <c r="G1721" s="15" t="s">
        <v>37</v>
      </c>
      <c r="H1721" s="19">
        <v>27.179999999999598</v>
      </c>
      <c r="I1721" s="15" t="s">
        <v>37</v>
      </c>
      <c r="J1721" s="16">
        <v>28.179999999999598</v>
      </c>
      <c r="L1721" s="28" t="s">
        <v>37</v>
      </c>
      <c r="M1721" s="16">
        <v>27.179999999999598</v>
      </c>
      <c r="N1721" s="20" t="s">
        <v>37</v>
      </c>
      <c r="O1721" s="16">
        <v>27.179999999999598</v>
      </c>
      <c r="P1721" s="20" t="s">
        <v>37</v>
      </c>
      <c r="Q1721" s="16">
        <v>28.179999999999598</v>
      </c>
      <c r="R1721" s="20" t="s">
        <v>36</v>
      </c>
      <c r="S1721" s="16">
        <v>29.179999999999598</v>
      </c>
      <c r="T1721" s="20" t="s">
        <v>36</v>
      </c>
      <c r="U1721" s="16">
        <v>29.179999999999598</v>
      </c>
    </row>
    <row r="1722" spans="1:21">
      <c r="A1722" s="15" t="s">
        <v>37</v>
      </c>
      <c r="B1722" s="16">
        <v>21.1899999999996</v>
      </c>
      <c r="C1722" s="20" t="s">
        <v>37</v>
      </c>
      <c r="D1722" s="23">
        <v>24.1899999999996</v>
      </c>
      <c r="E1722" s="15" t="s">
        <v>37</v>
      </c>
      <c r="F1722" s="26">
        <v>25.1899999999996</v>
      </c>
      <c r="G1722" s="15" t="s">
        <v>37</v>
      </c>
      <c r="H1722" s="8">
        <v>27.1899999999996</v>
      </c>
      <c r="I1722" s="15" t="s">
        <v>37</v>
      </c>
      <c r="J1722" s="8">
        <v>28.1899999999996</v>
      </c>
      <c r="L1722" s="28" t="s">
        <v>37</v>
      </c>
      <c r="M1722" s="8">
        <v>27.1899999999996</v>
      </c>
      <c r="N1722" s="20" t="s">
        <v>37</v>
      </c>
      <c r="O1722" s="8">
        <v>27.1899999999996</v>
      </c>
      <c r="P1722" s="20" t="s">
        <v>37</v>
      </c>
      <c r="Q1722" s="8">
        <v>28.1899999999996</v>
      </c>
      <c r="R1722" s="20" t="s">
        <v>36</v>
      </c>
      <c r="S1722" s="8">
        <v>29.1899999999996</v>
      </c>
      <c r="T1722" s="20" t="s">
        <v>36</v>
      </c>
      <c r="U1722" s="8">
        <v>29.1899999999996</v>
      </c>
    </row>
    <row r="1723" spans="1:21">
      <c r="A1723" s="15" t="s">
        <v>37</v>
      </c>
      <c r="B1723" s="16">
        <v>21.199999999999601</v>
      </c>
      <c r="C1723" s="20" t="s">
        <v>37</v>
      </c>
      <c r="D1723" s="23">
        <v>24.199999999999601</v>
      </c>
      <c r="E1723" s="15" t="s">
        <v>37</v>
      </c>
      <c r="F1723" s="19">
        <v>25.199999999999601</v>
      </c>
      <c r="G1723" s="15" t="s">
        <v>37</v>
      </c>
      <c r="H1723" s="19">
        <v>27.199999999999601</v>
      </c>
      <c r="I1723" s="15" t="s">
        <v>37</v>
      </c>
      <c r="J1723" s="16">
        <v>28.199999999999601</v>
      </c>
      <c r="L1723" s="28" t="s">
        <v>37</v>
      </c>
      <c r="M1723" s="16">
        <v>27.199999999999601</v>
      </c>
      <c r="N1723" s="20" t="s">
        <v>37</v>
      </c>
      <c r="O1723" s="16">
        <v>27.199999999999601</v>
      </c>
      <c r="P1723" s="20" t="s">
        <v>37</v>
      </c>
      <c r="Q1723" s="16">
        <v>28.199999999999601</v>
      </c>
      <c r="R1723" s="20" t="s">
        <v>36</v>
      </c>
      <c r="S1723" s="16">
        <v>29.199999999999601</v>
      </c>
      <c r="T1723" s="20" t="s">
        <v>36</v>
      </c>
      <c r="U1723" s="16">
        <v>29.199999999999601</v>
      </c>
    </row>
    <row r="1724" spans="1:21">
      <c r="A1724" s="15" t="s">
        <v>37</v>
      </c>
      <c r="B1724" s="16">
        <v>21.209999999999599</v>
      </c>
      <c r="C1724" s="20" t="s">
        <v>37</v>
      </c>
      <c r="D1724" s="23">
        <v>24.209999999999599</v>
      </c>
      <c r="E1724" s="15" t="s">
        <v>37</v>
      </c>
      <c r="F1724" s="26">
        <v>25.209999999999599</v>
      </c>
      <c r="G1724" s="15" t="s">
        <v>37</v>
      </c>
      <c r="H1724" s="8">
        <v>27.209999999999599</v>
      </c>
      <c r="I1724" s="15" t="s">
        <v>37</v>
      </c>
      <c r="J1724" s="8">
        <v>28.209999999999599</v>
      </c>
      <c r="L1724" s="28" t="s">
        <v>37</v>
      </c>
      <c r="M1724" s="8">
        <v>27.209999999999599</v>
      </c>
      <c r="N1724" s="20" t="s">
        <v>37</v>
      </c>
      <c r="O1724" s="8">
        <v>27.209999999999599</v>
      </c>
      <c r="P1724" s="20" t="s">
        <v>37</v>
      </c>
      <c r="Q1724" s="8">
        <v>28.209999999999599</v>
      </c>
      <c r="R1724" s="20" t="s">
        <v>36</v>
      </c>
      <c r="S1724" s="8">
        <v>29.209999999999599</v>
      </c>
      <c r="T1724" s="20" t="s">
        <v>36</v>
      </c>
      <c r="U1724" s="8">
        <v>29.209999999999599</v>
      </c>
    </row>
    <row r="1725" spans="1:21">
      <c r="A1725" s="15" t="s">
        <v>37</v>
      </c>
      <c r="B1725" s="16">
        <v>21.219999999999601</v>
      </c>
      <c r="C1725" s="20" t="s">
        <v>37</v>
      </c>
      <c r="D1725" s="23">
        <v>24.219999999999601</v>
      </c>
      <c r="E1725" s="15" t="s">
        <v>37</v>
      </c>
      <c r="F1725" s="19">
        <v>25.219999999999601</v>
      </c>
      <c r="G1725" s="15" t="s">
        <v>37</v>
      </c>
      <c r="H1725" s="19">
        <v>27.219999999999601</v>
      </c>
      <c r="I1725" s="15" t="s">
        <v>37</v>
      </c>
      <c r="J1725" s="16">
        <v>28.219999999999601</v>
      </c>
      <c r="L1725" s="28" t="s">
        <v>37</v>
      </c>
      <c r="M1725" s="16">
        <v>27.219999999999601</v>
      </c>
      <c r="N1725" s="20" t="s">
        <v>37</v>
      </c>
      <c r="O1725" s="16">
        <v>27.219999999999601</v>
      </c>
      <c r="P1725" s="20" t="s">
        <v>37</v>
      </c>
      <c r="Q1725" s="16">
        <v>28.219999999999601</v>
      </c>
      <c r="R1725" s="20" t="s">
        <v>36</v>
      </c>
      <c r="S1725" s="16">
        <v>29.219999999999601</v>
      </c>
      <c r="T1725" s="20" t="s">
        <v>36</v>
      </c>
      <c r="U1725" s="16">
        <v>29.219999999999601</v>
      </c>
    </row>
    <row r="1726" spans="1:21">
      <c r="A1726" s="15" t="s">
        <v>37</v>
      </c>
      <c r="B1726" s="16">
        <v>21.229999999999599</v>
      </c>
      <c r="C1726" s="20" t="s">
        <v>37</v>
      </c>
      <c r="D1726" s="23">
        <v>24.229999999999599</v>
      </c>
      <c r="E1726" s="15" t="s">
        <v>37</v>
      </c>
      <c r="F1726" s="26">
        <v>25.229999999999599</v>
      </c>
      <c r="G1726" s="15" t="s">
        <v>37</v>
      </c>
      <c r="H1726" s="8">
        <v>27.229999999999599</v>
      </c>
      <c r="I1726" s="15" t="s">
        <v>37</v>
      </c>
      <c r="J1726" s="8">
        <v>28.229999999999599</v>
      </c>
      <c r="L1726" s="28" t="s">
        <v>37</v>
      </c>
      <c r="M1726" s="8">
        <v>27.229999999999599</v>
      </c>
      <c r="N1726" s="20" t="s">
        <v>37</v>
      </c>
      <c r="O1726" s="8">
        <v>27.229999999999599</v>
      </c>
      <c r="P1726" s="20" t="s">
        <v>37</v>
      </c>
      <c r="Q1726" s="8">
        <v>28.229999999999599</v>
      </c>
      <c r="R1726" s="20" t="s">
        <v>36</v>
      </c>
      <c r="S1726" s="8">
        <v>29.229999999999599</v>
      </c>
      <c r="T1726" s="20" t="s">
        <v>36</v>
      </c>
      <c r="U1726" s="8">
        <v>29.229999999999599</v>
      </c>
    </row>
    <row r="1727" spans="1:21">
      <c r="A1727" s="15" t="s">
        <v>37</v>
      </c>
      <c r="B1727" s="16">
        <v>21.239999999999601</v>
      </c>
      <c r="C1727" s="20" t="s">
        <v>37</v>
      </c>
      <c r="D1727" s="23">
        <v>24.239999999999601</v>
      </c>
      <c r="E1727" s="15" t="s">
        <v>37</v>
      </c>
      <c r="F1727" s="19">
        <v>25.239999999999601</v>
      </c>
      <c r="G1727" s="15" t="s">
        <v>37</v>
      </c>
      <c r="H1727" s="19">
        <v>27.239999999999601</v>
      </c>
      <c r="I1727" s="15" t="s">
        <v>37</v>
      </c>
      <c r="J1727" s="16">
        <v>28.239999999999601</v>
      </c>
      <c r="L1727" s="28" t="s">
        <v>37</v>
      </c>
      <c r="M1727" s="16">
        <v>27.239999999999601</v>
      </c>
      <c r="N1727" s="20" t="s">
        <v>37</v>
      </c>
      <c r="O1727" s="16">
        <v>27.239999999999601</v>
      </c>
      <c r="P1727" s="20" t="s">
        <v>37</v>
      </c>
      <c r="Q1727" s="16">
        <v>28.239999999999601</v>
      </c>
      <c r="R1727" s="20" t="s">
        <v>36</v>
      </c>
      <c r="S1727" s="16">
        <v>29.239999999999601</v>
      </c>
      <c r="T1727" s="20" t="s">
        <v>36</v>
      </c>
      <c r="U1727" s="16">
        <v>29.239999999999601</v>
      </c>
    </row>
    <row r="1728" spans="1:21">
      <c r="A1728" s="15" t="s">
        <v>37</v>
      </c>
      <c r="B1728" s="16">
        <v>21.249999999999599</v>
      </c>
      <c r="C1728" s="20" t="s">
        <v>37</v>
      </c>
      <c r="D1728" s="23">
        <v>24.249999999999599</v>
      </c>
      <c r="E1728" s="15" t="s">
        <v>37</v>
      </c>
      <c r="F1728" s="26">
        <v>25.249999999999599</v>
      </c>
      <c r="G1728" s="15" t="s">
        <v>37</v>
      </c>
      <c r="H1728" s="8">
        <v>27.249999999999599</v>
      </c>
      <c r="I1728" s="15" t="s">
        <v>37</v>
      </c>
      <c r="J1728" s="8">
        <v>28.249999999999599</v>
      </c>
      <c r="L1728" s="28" t="s">
        <v>37</v>
      </c>
      <c r="M1728" s="8">
        <v>27.249999999999599</v>
      </c>
      <c r="N1728" s="20" t="s">
        <v>37</v>
      </c>
      <c r="O1728" s="8">
        <v>27.249999999999599</v>
      </c>
      <c r="P1728" s="20" t="s">
        <v>37</v>
      </c>
      <c r="Q1728" s="8">
        <v>28.249999999999599</v>
      </c>
      <c r="R1728" s="20" t="s">
        <v>36</v>
      </c>
      <c r="S1728" s="8">
        <v>29.249999999999599</v>
      </c>
      <c r="T1728" s="20" t="s">
        <v>36</v>
      </c>
      <c r="U1728" s="8">
        <v>29.249999999999599</v>
      </c>
    </row>
    <row r="1729" spans="1:21">
      <c r="A1729" s="15" t="s">
        <v>37</v>
      </c>
      <c r="B1729" s="16">
        <v>21.2599999999996</v>
      </c>
      <c r="C1729" s="20" t="s">
        <v>37</v>
      </c>
      <c r="D1729" s="23">
        <v>24.2599999999996</v>
      </c>
      <c r="E1729" s="15" t="s">
        <v>37</v>
      </c>
      <c r="F1729" s="19">
        <v>25.2599999999996</v>
      </c>
      <c r="G1729" s="15" t="s">
        <v>37</v>
      </c>
      <c r="H1729" s="19">
        <v>27.2599999999996</v>
      </c>
      <c r="I1729" s="15" t="s">
        <v>37</v>
      </c>
      <c r="J1729" s="16">
        <v>28.2599999999996</v>
      </c>
      <c r="L1729" s="28" t="s">
        <v>37</v>
      </c>
      <c r="M1729" s="16">
        <v>27.2599999999996</v>
      </c>
      <c r="N1729" s="20" t="s">
        <v>37</v>
      </c>
      <c r="O1729" s="16">
        <v>27.2599999999996</v>
      </c>
      <c r="P1729" s="20" t="s">
        <v>37</v>
      </c>
      <c r="Q1729" s="16">
        <v>28.2599999999996</v>
      </c>
      <c r="R1729" s="20" t="s">
        <v>36</v>
      </c>
      <c r="S1729" s="16">
        <v>29.2599999999996</v>
      </c>
      <c r="T1729" s="20" t="s">
        <v>36</v>
      </c>
      <c r="U1729" s="16">
        <v>29.2599999999996</v>
      </c>
    </row>
    <row r="1730" spans="1:21">
      <c r="A1730" s="15" t="s">
        <v>37</v>
      </c>
      <c r="B1730" s="16">
        <v>21.269999999999602</v>
      </c>
      <c r="C1730" s="20" t="s">
        <v>37</v>
      </c>
      <c r="D1730" s="23">
        <v>24.269999999999602</v>
      </c>
      <c r="E1730" s="15" t="s">
        <v>37</v>
      </c>
      <c r="F1730" s="26">
        <v>25.269999999999602</v>
      </c>
      <c r="G1730" s="15" t="s">
        <v>37</v>
      </c>
      <c r="H1730" s="8">
        <v>27.269999999999602</v>
      </c>
      <c r="I1730" s="15" t="s">
        <v>37</v>
      </c>
      <c r="J1730" s="8">
        <v>28.269999999999602</v>
      </c>
      <c r="L1730" s="28" t="s">
        <v>37</v>
      </c>
      <c r="M1730" s="8">
        <v>27.269999999999602</v>
      </c>
      <c r="N1730" s="20" t="s">
        <v>37</v>
      </c>
      <c r="O1730" s="8">
        <v>27.269999999999602</v>
      </c>
      <c r="P1730" s="20" t="s">
        <v>37</v>
      </c>
      <c r="Q1730" s="8">
        <v>28.269999999999602</v>
      </c>
      <c r="R1730" s="20" t="s">
        <v>36</v>
      </c>
      <c r="S1730" s="8">
        <v>29.269999999999602</v>
      </c>
      <c r="T1730" s="20" t="s">
        <v>36</v>
      </c>
      <c r="U1730" s="8">
        <v>29.269999999999602</v>
      </c>
    </row>
    <row r="1731" spans="1:21">
      <c r="A1731" s="15" t="s">
        <v>37</v>
      </c>
      <c r="B1731" s="16">
        <v>21.2799999999996</v>
      </c>
      <c r="C1731" s="20" t="s">
        <v>37</v>
      </c>
      <c r="D1731" s="23">
        <v>24.2799999999996</v>
      </c>
      <c r="E1731" s="15" t="s">
        <v>37</v>
      </c>
      <c r="F1731" s="19">
        <v>25.2799999999996</v>
      </c>
      <c r="G1731" s="15" t="s">
        <v>37</v>
      </c>
      <c r="H1731" s="19">
        <v>27.2799999999996</v>
      </c>
      <c r="I1731" s="15" t="s">
        <v>37</v>
      </c>
      <c r="J1731" s="16">
        <v>28.2799999999996</v>
      </c>
      <c r="L1731" s="28" t="s">
        <v>37</v>
      </c>
      <c r="M1731" s="16">
        <v>27.2799999999996</v>
      </c>
      <c r="N1731" s="20" t="s">
        <v>37</v>
      </c>
      <c r="O1731" s="16">
        <v>27.2799999999996</v>
      </c>
      <c r="P1731" s="20" t="s">
        <v>37</v>
      </c>
      <c r="Q1731" s="16">
        <v>28.2799999999996</v>
      </c>
      <c r="R1731" s="20" t="s">
        <v>36</v>
      </c>
      <c r="S1731" s="16">
        <v>29.2799999999996</v>
      </c>
      <c r="T1731" s="20" t="s">
        <v>36</v>
      </c>
      <c r="U1731" s="16">
        <v>29.2799999999996</v>
      </c>
    </row>
    <row r="1732" spans="1:21">
      <c r="A1732" s="15" t="s">
        <v>37</v>
      </c>
      <c r="B1732" s="16">
        <v>21.289999999999601</v>
      </c>
      <c r="C1732" s="20" t="s">
        <v>37</v>
      </c>
      <c r="D1732" s="23">
        <v>24.289999999999601</v>
      </c>
      <c r="E1732" s="15" t="s">
        <v>37</v>
      </c>
      <c r="F1732" s="26">
        <v>25.289999999999601</v>
      </c>
      <c r="G1732" s="15" t="s">
        <v>37</v>
      </c>
      <c r="H1732" s="8">
        <v>27.289999999999601</v>
      </c>
      <c r="I1732" s="15" t="s">
        <v>37</v>
      </c>
      <c r="J1732" s="8">
        <v>28.289999999999601</v>
      </c>
      <c r="L1732" s="28" t="s">
        <v>37</v>
      </c>
      <c r="M1732" s="8">
        <v>27.289999999999601</v>
      </c>
      <c r="N1732" s="20" t="s">
        <v>37</v>
      </c>
      <c r="O1732" s="8">
        <v>27.289999999999601</v>
      </c>
      <c r="P1732" s="20" t="s">
        <v>37</v>
      </c>
      <c r="Q1732" s="8">
        <v>28.289999999999601</v>
      </c>
      <c r="R1732" s="20" t="s">
        <v>36</v>
      </c>
      <c r="S1732" s="8">
        <v>29.289999999999601</v>
      </c>
      <c r="T1732" s="20" t="s">
        <v>36</v>
      </c>
      <c r="U1732" s="8">
        <v>29.289999999999601</v>
      </c>
    </row>
    <row r="1733" spans="1:21">
      <c r="A1733" s="15" t="s">
        <v>37</v>
      </c>
      <c r="B1733" s="16">
        <v>21.299999999999599</v>
      </c>
      <c r="C1733" s="20" t="s">
        <v>37</v>
      </c>
      <c r="D1733" s="23">
        <v>24.299999999999599</v>
      </c>
      <c r="E1733" s="15" t="s">
        <v>37</v>
      </c>
      <c r="F1733" s="19">
        <v>25.299999999999599</v>
      </c>
      <c r="G1733" s="15" t="s">
        <v>37</v>
      </c>
      <c r="H1733" s="19">
        <v>27.299999999999599</v>
      </c>
      <c r="I1733" s="15" t="s">
        <v>37</v>
      </c>
      <c r="J1733" s="16">
        <v>28.299999999999599</v>
      </c>
      <c r="L1733" s="28" t="s">
        <v>37</v>
      </c>
      <c r="M1733" s="16">
        <v>27.299999999999599</v>
      </c>
      <c r="N1733" s="20" t="s">
        <v>37</v>
      </c>
      <c r="O1733" s="16">
        <v>27.299999999999599</v>
      </c>
      <c r="P1733" s="20" t="s">
        <v>37</v>
      </c>
      <c r="Q1733" s="16">
        <v>28.299999999999599</v>
      </c>
      <c r="R1733" s="20" t="s">
        <v>36</v>
      </c>
      <c r="S1733" s="16">
        <v>29.299999999999599</v>
      </c>
      <c r="T1733" s="20" t="s">
        <v>36</v>
      </c>
      <c r="U1733" s="16">
        <v>29.299999999999599</v>
      </c>
    </row>
    <row r="1734" spans="1:21">
      <c r="A1734" s="15" t="s">
        <v>37</v>
      </c>
      <c r="B1734" s="16">
        <v>21.309999999999601</v>
      </c>
      <c r="C1734" s="20" t="s">
        <v>37</v>
      </c>
      <c r="D1734" s="23">
        <v>24.309999999999601</v>
      </c>
      <c r="E1734" s="15" t="s">
        <v>37</v>
      </c>
      <c r="F1734" s="26">
        <v>25.309999999999601</v>
      </c>
      <c r="G1734" s="15" t="s">
        <v>37</v>
      </c>
      <c r="H1734" s="8">
        <v>27.309999999999601</v>
      </c>
      <c r="I1734" s="15" t="s">
        <v>37</v>
      </c>
      <c r="J1734" s="8">
        <v>28.309999999999601</v>
      </c>
      <c r="L1734" s="28" t="s">
        <v>37</v>
      </c>
      <c r="M1734" s="8">
        <v>27.309999999999601</v>
      </c>
      <c r="N1734" s="20" t="s">
        <v>37</v>
      </c>
      <c r="O1734" s="8">
        <v>27.309999999999601</v>
      </c>
      <c r="P1734" s="20" t="s">
        <v>37</v>
      </c>
      <c r="Q1734" s="8">
        <v>28.309999999999601</v>
      </c>
      <c r="R1734" s="20" t="s">
        <v>36</v>
      </c>
      <c r="S1734" s="8">
        <v>29.309999999999601</v>
      </c>
      <c r="T1734" s="20" t="s">
        <v>36</v>
      </c>
      <c r="U1734" s="8">
        <v>29.309999999999601</v>
      </c>
    </row>
    <row r="1735" spans="1:21">
      <c r="A1735" s="15" t="s">
        <v>37</v>
      </c>
      <c r="B1735" s="16">
        <v>21.319999999999599</v>
      </c>
      <c r="C1735" s="20" t="s">
        <v>37</v>
      </c>
      <c r="D1735" s="23">
        <v>24.319999999999599</v>
      </c>
      <c r="E1735" s="15" t="s">
        <v>37</v>
      </c>
      <c r="F1735" s="19">
        <v>25.319999999999599</v>
      </c>
      <c r="G1735" s="15" t="s">
        <v>37</v>
      </c>
      <c r="H1735" s="19">
        <v>27.319999999999599</v>
      </c>
      <c r="I1735" s="15" t="s">
        <v>37</v>
      </c>
      <c r="J1735" s="16">
        <v>28.319999999999599</v>
      </c>
      <c r="L1735" s="28" t="s">
        <v>37</v>
      </c>
      <c r="M1735" s="16">
        <v>27.319999999999599</v>
      </c>
      <c r="N1735" s="20" t="s">
        <v>37</v>
      </c>
      <c r="O1735" s="16">
        <v>27.319999999999599</v>
      </c>
      <c r="P1735" s="20" t="s">
        <v>37</v>
      </c>
      <c r="Q1735" s="16">
        <v>28.319999999999599</v>
      </c>
      <c r="R1735" s="20" t="s">
        <v>36</v>
      </c>
      <c r="S1735" s="16">
        <v>29.319999999999599</v>
      </c>
      <c r="T1735" s="20" t="s">
        <v>36</v>
      </c>
      <c r="U1735" s="16">
        <v>29.319999999999599</v>
      </c>
    </row>
    <row r="1736" spans="1:21">
      <c r="A1736" s="15" t="s">
        <v>37</v>
      </c>
      <c r="B1736" s="16">
        <v>21.3299999999996</v>
      </c>
      <c r="C1736" s="20" t="s">
        <v>37</v>
      </c>
      <c r="D1736" s="23">
        <v>24.3299999999996</v>
      </c>
      <c r="E1736" s="15" t="s">
        <v>37</v>
      </c>
      <c r="F1736" s="26">
        <v>25.3299999999996</v>
      </c>
      <c r="G1736" s="15" t="s">
        <v>37</v>
      </c>
      <c r="H1736" s="8">
        <v>27.3299999999996</v>
      </c>
      <c r="I1736" s="15" t="s">
        <v>37</v>
      </c>
      <c r="J1736" s="8">
        <v>28.3299999999996</v>
      </c>
      <c r="L1736" s="28" t="s">
        <v>37</v>
      </c>
      <c r="M1736" s="8">
        <v>27.3299999999996</v>
      </c>
      <c r="N1736" s="20" t="s">
        <v>37</v>
      </c>
      <c r="O1736" s="8">
        <v>27.3299999999996</v>
      </c>
      <c r="P1736" s="20" t="s">
        <v>37</v>
      </c>
      <c r="Q1736" s="8">
        <v>28.3299999999996</v>
      </c>
      <c r="R1736" s="20" t="s">
        <v>36</v>
      </c>
      <c r="S1736" s="8">
        <v>29.3299999999996</v>
      </c>
      <c r="T1736" s="20" t="s">
        <v>36</v>
      </c>
      <c r="U1736" s="8">
        <v>29.3299999999996</v>
      </c>
    </row>
    <row r="1737" spans="1:21">
      <c r="A1737" s="15" t="s">
        <v>37</v>
      </c>
      <c r="B1737" s="16">
        <v>21.339999999999598</v>
      </c>
      <c r="C1737" s="20" t="s">
        <v>37</v>
      </c>
      <c r="D1737" s="23">
        <v>24.339999999999598</v>
      </c>
      <c r="E1737" s="15" t="s">
        <v>37</v>
      </c>
      <c r="F1737" s="19">
        <v>25.339999999999598</v>
      </c>
      <c r="G1737" s="15" t="s">
        <v>37</v>
      </c>
      <c r="H1737" s="19">
        <v>27.339999999999598</v>
      </c>
      <c r="I1737" s="15" t="s">
        <v>37</v>
      </c>
      <c r="J1737" s="16">
        <v>28.339999999999598</v>
      </c>
      <c r="L1737" s="28" t="s">
        <v>37</v>
      </c>
      <c r="M1737" s="16">
        <v>27.339999999999598</v>
      </c>
      <c r="N1737" s="20" t="s">
        <v>37</v>
      </c>
      <c r="O1737" s="16">
        <v>27.339999999999598</v>
      </c>
      <c r="P1737" s="20" t="s">
        <v>37</v>
      </c>
      <c r="Q1737" s="16">
        <v>28.339999999999598</v>
      </c>
      <c r="R1737" s="20" t="s">
        <v>36</v>
      </c>
      <c r="S1737" s="16">
        <v>29.339999999999598</v>
      </c>
      <c r="T1737" s="20" t="s">
        <v>36</v>
      </c>
      <c r="U1737" s="16">
        <v>29.339999999999598</v>
      </c>
    </row>
    <row r="1738" spans="1:21">
      <c r="A1738" s="15" t="s">
        <v>37</v>
      </c>
      <c r="B1738" s="16">
        <v>21.3499999999996</v>
      </c>
      <c r="C1738" s="20" t="s">
        <v>37</v>
      </c>
      <c r="D1738" s="23">
        <v>24.3499999999996</v>
      </c>
      <c r="E1738" s="15" t="s">
        <v>37</v>
      </c>
      <c r="F1738" s="26">
        <v>25.3499999999996</v>
      </c>
      <c r="G1738" s="15" t="s">
        <v>37</v>
      </c>
      <c r="H1738" s="8">
        <v>27.3499999999996</v>
      </c>
      <c r="I1738" s="15" t="s">
        <v>37</v>
      </c>
      <c r="J1738" s="8">
        <v>28.3499999999996</v>
      </c>
      <c r="L1738" s="28" t="s">
        <v>37</v>
      </c>
      <c r="M1738" s="8">
        <v>27.3499999999996</v>
      </c>
      <c r="N1738" s="20" t="s">
        <v>37</v>
      </c>
      <c r="O1738" s="8">
        <v>27.3499999999996</v>
      </c>
      <c r="P1738" s="20" t="s">
        <v>37</v>
      </c>
      <c r="Q1738" s="8">
        <v>28.3499999999996</v>
      </c>
      <c r="R1738" s="20" t="s">
        <v>36</v>
      </c>
      <c r="S1738" s="8">
        <v>29.3499999999996</v>
      </c>
      <c r="T1738" s="20" t="s">
        <v>36</v>
      </c>
      <c r="U1738" s="8">
        <v>29.3499999999996</v>
      </c>
    </row>
    <row r="1739" spans="1:21">
      <c r="A1739" s="15" t="s">
        <v>37</v>
      </c>
      <c r="B1739" s="16">
        <v>21.359999999999602</v>
      </c>
      <c r="C1739" s="20" t="s">
        <v>37</v>
      </c>
      <c r="D1739" s="23">
        <v>24.359999999999602</v>
      </c>
      <c r="E1739" s="15" t="s">
        <v>37</v>
      </c>
      <c r="F1739" s="19">
        <v>25.359999999999602</v>
      </c>
      <c r="G1739" s="15" t="s">
        <v>37</v>
      </c>
      <c r="H1739" s="19">
        <v>27.359999999999602</v>
      </c>
      <c r="I1739" s="15" t="s">
        <v>37</v>
      </c>
      <c r="J1739" s="16">
        <v>28.359999999999602</v>
      </c>
      <c r="L1739" s="28" t="s">
        <v>37</v>
      </c>
      <c r="M1739" s="16">
        <v>27.359999999999602</v>
      </c>
      <c r="N1739" s="20" t="s">
        <v>37</v>
      </c>
      <c r="O1739" s="16">
        <v>27.359999999999602</v>
      </c>
      <c r="P1739" s="20" t="s">
        <v>37</v>
      </c>
      <c r="Q1739" s="16">
        <v>28.359999999999602</v>
      </c>
      <c r="R1739" s="20" t="s">
        <v>36</v>
      </c>
      <c r="S1739" s="16">
        <v>29.359999999999602</v>
      </c>
      <c r="T1739" s="20" t="s">
        <v>36</v>
      </c>
      <c r="U1739" s="16">
        <v>29.359999999999602</v>
      </c>
    </row>
    <row r="1740" spans="1:21">
      <c r="A1740" s="15" t="s">
        <v>37</v>
      </c>
      <c r="B1740" s="16">
        <v>21.3699999999996</v>
      </c>
      <c r="C1740" s="20" t="s">
        <v>37</v>
      </c>
      <c r="D1740" s="23">
        <v>24.3699999999996</v>
      </c>
      <c r="E1740" s="15" t="s">
        <v>37</v>
      </c>
      <c r="F1740" s="26">
        <v>25.3699999999996</v>
      </c>
      <c r="G1740" s="15" t="s">
        <v>37</v>
      </c>
      <c r="H1740" s="8">
        <v>27.3699999999996</v>
      </c>
      <c r="I1740" s="15" t="s">
        <v>37</v>
      </c>
      <c r="J1740" s="8">
        <v>28.3699999999996</v>
      </c>
      <c r="L1740" s="28" t="s">
        <v>37</v>
      </c>
      <c r="M1740" s="8">
        <v>27.3699999999996</v>
      </c>
      <c r="N1740" s="20" t="s">
        <v>37</v>
      </c>
      <c r="O1740" s="8">
        <v>27.3699999999996</v>
      </c>
      <c r="P1740" s="20" t="s">
        <v>37</v>
      </c>
      <c r="Q1740" s="8">
        <v>28.3699999999996</v>
      </c>
      <c r="R1740" s="20" t="s">
        <v>36</v>
      </c>
      <c r="S1740" s="8">
        <v>29.3699999999996</v>
      </c>
      <c r="T1740" s="20" t="s">
        <v>36</v>
      </c>
      <c r="U1740" s="8">
        <v>29.3699999999996</v>
      </c>
    </row>
    <row r="1741" spans="1:21">
      <c r="A1741" s="15" t="s">
        <v>37</v>
      </c>
      <c r="B1741" s="16">
        <v>21.379999999999601</v>
      </c>
      <c r="C1741" s="20" t="s">
        <v>37</v>
      </c>
      <c r="D1741" s="23">
        <v>24.379999999999601</v>
      </c>
      <c r="E1741" s="15" t="s">
        <v>37</v>
      </c>
      <c r="F1741" s="19">
        <v>25.379999999999601</v>
      </c>
      <c r="G1741" s="15" t="s">
        <v>37</v>
      </c>
      <c r="H1741" s="19">
        <v>27.379999999999601</v>
      </c>
      <c r="I1741" s="15" t="s">
        <v>37</v>
      </c>
      <c r="J1741" s="16">
        <v>28.379999999999601</v>
      </c>
      <c r="L1741" s="28" t="s">
        <v>37</v>
      </c>
      <c r="M1741" s="16">
        <v>27.379999999999601</v>
      </c>
      <c r="N1741" s="20" t="s">
        <v>37</v>
      </c>
      <c r="O1741" s="16">
        <v>27.379999999999601</v>
      </c>
      <c r="P1741" s="20" t="s">
        <v>37</v>
      </c>
      <c r="Q1741" s="16">
        <v>28.379999999999601</v>
      </c>
      <c r="R1741" s="20" t="s">
        <v>36</v>
      </c>
      <c r="S1741" s="16">
        <v>29.379999999999601</v>
      </c>
      <c r="T1741" s="20" t="s">
        <v>36</v>
      </c>
      <c r="U1741" s="16">
        <v>29.379999999999601</v>
      </c>
    </row>
    <row r="1742" spans="1:21">
      <c r="A1742" s="15" t="s">
        <v>37</v>
      </c>
      <c r="B1742" s="16">
        <v>21.389999999999599</v>
      </c>
      <c r="C1742" s="20" t="s">
        <v>37</v>
      </c>
      <c r="D1742" s="23">
        <v>24.389999999999599</v>
      </c>
      <c r="E1742" s="15" t="s">
        <v>37</v>
      </c>
      <c r="F1742" s="26">
        <v>25.389999999999599</v>
      </c>
      <c r="G1742" s="15" t="s">
        <v>37</v>
      </c>
      <c r="H1742" s="8">
        <v>27.389999999999599</v>
      </c>
      <c r="I1742" s="15" t="s">
        <v>37</v>
      </c>
      <c r="J1742" s="8">
        <v>28.389999999999599</v>
      </c>
      <c r="L1742" s="28" t="s">
        <v>37</v>
      </c>
      <c r="M1742" s="8">
        <v>27.389999999999599</v>
      </c>
      <c r="N1742" s="20" t="s">
        <v>37</v>
      </c>
      <c r="O1742" s="8">
        <v>27.389999999999599</v>
      </c>
      <c r="P1742" s="20" t="s">
        <v>37</v>
      </c>
      <c r="Q1742" s="8">
        <v>28.389999999999599</v>
      </c>
      <c r="R1742" s="20" t="s">
        <v>36</v>
      </c>
      <c r="S1742" s="8">
        <v>29.389999999999599</v>
      </c>
      <c r="T1742" s="20" t="s">
        <v>36</v>
      </c>
      <c r="U1742" s="8">
        <v>29.389999999999599</v>
      </c>
    </row>
    <row r="1743" spans="1:21">
      <c r="A1743" s="15" t="s">
        <v>37</v>
      </c>
      <c r="B1743" s="16">
        <v>21.399999999999601</v>
      </c>
      <c r="C1743" s="20" t="s">
        <v>37</v>
      </c>
      <c r="D1743" s="23">
        <v>24.399999999999601</v>
      </c>
      <c r="E1743" s="15" t="s">
        <v>37</v>
      </c>
      <c r="F1743" s="19">
        <v>25.399999999999601</v>
      </c>
      <c r="G1743" s="15" t="s">
        <v>37</v>
      </c>
      <c r="H1743" s="19">
        <v>27.399999999999601</v>
      </c>
      <c r="I1743" s="15" t="s">
        <v>37</v>
      </c>
      <c r="J1743" s="16">
        <v>28.399999999999601</v>
      </c>
      <c r="L1743" s="28" t="s">
        <v>37</v>
      </c>
      <c r="M1743" s="16">
        <v>27.399999999999601</v>
      </c>
      <c r="N1743" s="20" t="s">
        <v>37</v>
      </c>
      <c r="O1743" s="16">
        <v>27.399999999999601</v>
      </c>
      <c r="P1743" s="20" t="s">
        <v>37</v>
      </c>
      <c r="Q1743" s="16">
        <v>28.399999999999601</v>
      </c>
      <c r="R1743" s="20" t="s">
        <v>36</v>
      </c>
      <c r="S1743" s="16">
        <v>29.399999999999601</v>
      </c>
      <c r="T1743" s="20" t="s">
        <v>36</v>
      </c>
      <c r="U1743" s="16">
        <v>29.399999999999601</v>
      </c>
    </row>
    <row r="1744" spans="1:21">
      <c r="A1744" s="15" t="s">
        <v>37</v>
      </c>
      <c r="B1744" s="16">
        <v>21.409999999999599</v>
      </c>
      <c r="C1744" s="20" t="s">
        <v>37</v>
      </c>
      <c r="D1744" s="23">
        <v>24.409999999999599</v>
      </c>
      <c r="E1744" s="15" t="s">
        <v>37</v>
      </c>
      <c r="F1744" s="26">
        <v>25.409999999999599</v>
      </c>
      <c r="G1744" s="15" t="s">
        <v>37</v>
      </c>
      <c r="H1744" s="8">
        <v>27.409999999999599</v>
      </c>
      <c r="I1744" s="15" t="s">
        <v>37</v>
      </c>
      <c r="J1744" s="8">
        <v>28.409999999999599</v>
      </c>
      <c r="L1744" s="28" t="s">
        <v>37</v>
      </c>
      <c r="M1744" s="8">
        <v>27.409999999999599</v>
      </c>
      <c r="N1744" s="20" t="s">
        <v>37</v>
      </c>
      <c r="O1744" s="8">
        <v>27.409999999999599</v>
      </c>
      <c r="P1744" s="20" t="s">
        <v>37</v>
      </c>
      <c r="Q1744" s="8">
        <v>28.409999999999599</v>
      </c>
      <c r="R1744" s="20" t="s">
        <v>36</v>
      </c>
      <c r="S1744" s="8">
        <v>29.409999999999599</v>
      </c>
      <c r="T1744" s="20" t="s">
        <v>36</v>
      </c>
      <c r="U1744" s="8">
        <v>29.409999999999599</v>
      </c>
    </row>
    <row r="1745" spans="1:21">
      <c r="A1745" s="15" t="s">
        <v>37</v>
      </c>
      <c r="B1745" s="16">
        <v>21.4199999999996</v>
      </c>
      <c r="C1745" s="20" t="s">
        <v>37</v>
      </c>
      <c r="D1745" s="23">
        <v>24.4199999999996</v>
      </c>
      <c r="E1745" s="15" t="s">
        <v>37</v>
      </c>
      <c r="F1745" s="19">
        <v>25.4199999999996</v>
      </c>
      <c r="G1745" s="15" t="s">
        <v>37</v>
      </c>
      <c r="H1745" s="19">
        <v>27.4199999999996</v>
      </c>
      <c r="I1745" s="15" t="s">
        <v>37</v>
      </c>
      <c r="J1745" s="16">
        <v>28.4199999999996</v>
      </c>
      <c r="L1745" s="28" t="s">
        <v>37</v>
      </c>
      <c r="M1745" s="16">
        <v>27.4199999999996</v>
      </c>
      <c r="N1745" s="20" t="s">
        <v>37</v>
      </c>
      <c r="O1745" s="16">
        <v>27.4199999999996</v>
      </c>
      <c r="P1745" s="20" t="s">
        <v>37</v>
      </c>
      <c r="Q1745" s="16">
        <v>28.4199999999996</v>
      </c>
      <c r="R1745" s="20" t="s">
        <v>36</v>
      </c>
      <c r="S1745" s="16">
        <v>29.4199999999996</v>
      </c>
      <c r="T1745" s="20" t="s">
        <v>36</v>
      </c>
      <c r="U1745" s="16">
        <v>29.4199999999996</v>
      </c>
    </row>
    <row r="1746" spans="1:21">
      <c r="A1746" s="15" t="s">
        <v>37</v>
      </c>
      <c r="B1746" s="16">
        <v>21.429999999999598</v>
      </c>
      <c r="C1746" s="20" t="s">
        <v>37</v>
      </c>
      <c r="D1746" s="23">
        <v>24.429999999999598</v>
      </c>
      <c r="E1746" s="15" t="s">
        <v>37</v>
      </c>
      <c r="F1746" s="26">
        <v>25.429999999999598</v>
      </c>
      <c r="G1746" s="15" t="s">
        <v>37</v>
      </c>
      <c r="H1746" s="8">
        <v>27.429999999999598</v>
      </c>
      <c r="I1746" s="15" t="s">
        <v>37</v>
      </c>
      <c r="J1746" s="8">
        <v>28.429999999999598</v>
      </c>
      <c r="L1746" s="28" t="s">
        <v>37</v>
      </c>
      <c r="M1746" s="8">
        <v>27.429999999999598</v>
      </c>
      <c r="N1746" s="20" t="s">
        <v>37</v>
      </c>
      <c r="O1746" s="8">
        <v>27.429999999999598</v>
      </c>
      <c r="P1746" s="20" t="s">
        <v>37</v>
      </c>
      <c r="Q1746" s="8">
        <v>28.429999999999598</v>
      </c>
      <c r="R1746" s="20" t="s">
        <v>36</v>
      </c>
      <c r="S1746" s="8">
        <v>29.429999999999598</v>
      </c>
      <c r="T1746" s="20" t="s">
        <v>36</v>
      </c>
      <c r="U1746" s="8">
        <v>29.429999999999598</v>
      </c>
    </row>
    <row r="1747" spans="1:21">
      <c r="A1747" s="15" t="s">
        <v>37</v>
      </c>
      <c r="B1747" s="16">
        <v>21.4399999999996</v>
      </c>
      <c r="C1747" s="20" t="s">
        <v>37</v>
      </c>
      <c r="D1747" s="23">
        <v>24.4399999999996</v>
      </c>
      <c r="E1747" s="15" t="s">
        <v>37</v>
      </c>
      <c r="F1747" s="19">
        <v>25.4399999999996</v>
      </c>
      <c r="G1747" s="15" t="s">
        <v>37</v>
      </c>
      <c r="H1747" s="19">
        <v>27.4399999999996</v>
      </c>
      <c r="I1747" s="15" t="s">
        <v>37</v>
      </c>
      <c r="J1747" s="16">
        <v>28.4399999999996</v>
      </c>
      <c r="L1747" s="28" t="s">
        <v>37</v>
      </c>
      <c r="M1747" s="16">
        <v>27.4399999999996</v>
      </c>
      <c r="N1747" s="20" t="s">
        <v>37</v>
      </c>
      <c r="O1747" s="16">
        <v>27.4399999999996</v>
      </c>
      <c r="P1747" s="20" t="s">
        <v>37</v>
      </c>
      <c r="Q1747" s="16">
        <v>28.4399999999996</v>
      </c>
      <c r="R1747" s="20" t="s">
        <v>36</v>
      </c>
      <c r="S1747" s="16">
        <v>29.4399999999996</v>
      </c>
      <c r="T1747" s="20" t="s">
        <v>36</v>
      </c>
      <c r="U1747" s="16">
        <v>29.4399999999996</v>
      </c>
    </row>
    <row r="1748" spans="1:21">
      <c r="A1748" s="15" t="s">
        <v>37</v>
      </c>
      <c r="B1748" s="16">
        <v>21.449999999999601</v>
      </c>
      <c r="C1748" s="20" t="s">
        <v>37</v>
      </c>
      <c r="D1748" s="23">
        <v>24.449999999999601</v>
      </c>
      <c r="E1748" s="15" t="s">
        <v>37</v>
      </c>
      <c r="F1748" s="26">
        <v>25.449999999999601</v>
      </c>
      <c r="G1748" s="15" t="s">
        <v>37</v>
      </c>
      <c r="H1748" s="8">
        <v>27.449999999999601</v>
      </c>
      <c r="I1748" s="15" t="s">
        <v>37</v>
      </c>
      <c r="J1748" s="8">
        <v>28.449999999999601</v>
      </c>
      <c r="L1748" s="28" t="s">
        <v>37</v>
      </c>
      <c r="M1748" s="8">
        <v>27.449999999999601</v>
      </c>
      <c r="N1748" s="20" t="s">
        <v>37</v>
      </c>
      <c r="O1748" s="8">
        <v>27.449999999999601</v>
      </c>
      <c r="P1748" s="20" t="s">
        <v>37</v>
      </c>
      <c r="Q1748" s="8">
        <v>28.449999999999601</v>
      </c>
      <c r="R1748" s="20" t="s">
        <v>36</v>
      </c>
      <c r="S1748" s="8">
        <v>29.449999999999601</v>
      </c>
      <c r="T1748" s="20" t="s">
        <v>36</v>
      </c>
      <c r="U1748" s="8">
        <v>29.449999999999601</v>
      </c>
    </row>
    <row r="1749" spans="1:21">
      <c r="A1749" s="15" t="s">
        <v>37</v>
      </c>
      <c r="B1749" s="16">
        <v>21.459999999999599</v>
      </c>
      <c r="C1749" s="20" t="s">
        <v>37</v>
      </c>
      <c r="D1749" s="23">
        <v>24.459999999999599</v>
      </c>
      <c r="E1749" s="15" t="s">
        <v>37</v>
      </c>
      <c r="F1749" s="19">
        <v>25.459999999999599</v>
      </c>
      <c r="G1749" s="15" t="s">
        <v>37</v>
      </c>
      <c r="H1749" s="19">
        <v>27.459999999999599</v>
      </c>
      <c r="I1749" s="15" t="s">
        <v>37</v>
      </c>
      <c r="J1749" s="16">
        <v>28.459999999999599</v>
      </c>
      <c r="L1749" s="28" t="s">
        <v>37</v>
      </c>
      <c r="M1749" s="16">
        <v>27.459999999999599</v>
      </c>
      <c r="N1749" s="20" t="s">
        <v>37</v>
      </c>
      <c r="O1749" s="16">
        <v>27.459999999999599</v>
      </c>
      <c r="P1749" s="20" t="s">
        <v>37</v>
      </c>
      <c r="Q1749" s="16">
        <v>28.459999999999599</v>
      </c>
      <c r="R1749" s="20" t="s">
        <v>36</v>
      </c>
      <c r="S1749" s="16">
        <v>29.459999999999599</v>
      </c>
      <c r="T1749" s="20" t="s">
        <v>36</v>
      </c>
      <c r="U1749" s="16">
        <v>29.459999999999599</v>
      </c>
    </row>
    <row r="1750" spans="1:21">
      <c r="A1750" s="15" t="s">
        <v>37</v>
      </c>
      <c r="B1750" s="16">
        <v>21.469999999999601</v>
      </c>
      <c r="C1750" s="20" t="s">
        <v>37</v>
      </c>
      <c r="D1750" s="23">
        <v>24.469999999999601</v>
      </c>
      <c r="E1750" s="15" t="s">
        <v>37</v>
      </c>
      <c r="F1750" s="26">
        <v>25.469999999999601</v>
      </c>
      <c r="G1750" s="15" t="s">
        <v>37</v>
      </c>
      <c r="H1750" s="8">
        <v>27.469999999999601</v>
      </c>
      <c r="I1750" s="15" t="s">
        <v>37</v>
      </c>
      <c r="J1750" s="8">
        <v>28.469999999999601</v>
      </c>
      <c r="L1750" s="28" t="s">
        <v>37</v>
      </c>
      <c r="M1750" s="8">
        <v>27.469999999999601</v>
      </c>
      <c r="N1750" s="20" t="s">
        <v>37</v>
      </c>
      <c r="O1750" s="8">
        <v>27.469999999999601</v>
      </c>
      <c r="P1750" s="20" t="s">
        <v>37</v>
      </c>
      <c r="Q1750" s="8">
        <v>28.469999999999601</v>
      </c>
      <c r="R1750" s="20" t="s">
        <v>36</v>
      </c>
      <c r="S1750" s="8">
        <v>29.469999999999601</v>
      </c>
      <c r="T1750" s="20" t="s">
        <v>36</v>
      </c>
      <c r="U1750" s="8">
        <v>29.469999999999601</v>
      </c>
    </row>
    <row r="1751" spans="1:21">
      <c r="A1751" s="15" t="s">
        <v>37</v>
      </c>
      <c r="B1751" s="16">
        <v>21.479999999999599</v>
      </c>
      <c r="C1751" s="20" t="s">
        <v>37</v>
      </c>
      <c r="D1751" s="23">
        <v>24.479999999999599</v>
      </c>
      <c r="E1751" s="15" t="s">
        <v>37</v>
      </c>
      <c r="F1751" s="19">
        <v>25.479999999999599</v>
      </c>
      <c r="G1751" s="15" t="s">
        <v>37</v>
      </c>
      <c r="H1751" s="19">
        <v>27.479999999999599</v>
      </c>
      <c r="I1751" s="15" t="s">
        <v>37</v>
      </c>
      <c r="J1751" s="16">
        <v>28.479999999999599</v>
      </c>
      <c r="L1751" s="28" t="s">
        <v>37</v>
      </c>
      <c r="M1751" s="16">
        <v>27.479999999999599</v>
      </c>
      <c r="N1751" s="20" t="s">
        <v>37</v>
      </c>
      <c r="O1751" s="16">
        <v>27.479999999999599</v>
      </c>
      <c r="P1751" s="20" t="s">
        <v>37</v>
      </c>
      <c r="Q1751" s="16">
        <v>28.479999999999599</v>
      </c>
      <c r="R1751" s="20" t="s">
        <v>36</v>
      </c>
      <c r="S1751" s="16">
        <v>29.479999999999599</v>
      </c>
      <c r="T1751" s="20" t="s">
        <v>36</v>
      </c>
      <c r="U1751" s="16">
        <v>29.479999999999599</v>
      </c>
    </row>
    <row r="1752" spans="1:21">
      <c r="A1752" s="15" t="s">
        <v>37</v>
      </c>
      <c r="B1752" s="16">
        <v>21.489999999999601</v>
      </c>
      <c r="C1752" s="20" t="s">
        <v>37</v>
      </c>
      <c r="D1752" s="23">
        <v>24.489999999999601</v>
      </c>
      <c r="E1752" s="15" t="s">
        <v>37</v>
      </c>
      <c r="F1752" s="26">
        <v>25.489999999999601</v>
      </c>
      <c r="G1752" s="15" t="s">
        <v>37</v>
      </c>
      <c r="H1752" s="8">
        <v>27.489999999999601</v>
      </c>
      <c r="I1752" s="15" t="s">
        <v>37</v>
      </c>
      <c r="J1752" s="8">
        <v>28.489999999999601</v>
      </c>
      <c r="L1752" s="28" t="s">
        <v>37</v>
      </c>
      <c r="M1752" s="8">
        <v>27.489999999999601</v>
      </c>
      <c r="N1752" s="20" t="s">
        <v>37</v>
      </c>
      <c r="O1752" s="8">
        <v>27.489999999999601</v>
      </c>
      <c r="P1752" s="20" t="s">
        <v>37</v>
      </c>
      <c r="Q1752" s="8">
        <v>28.489999999999601</v>
      </c>
      <c r="R1752" s="20" t="s">
        <v>36</v>
      </c>
      <c r="S1752" s="8">
        <v>29.489999999999601</v>
      </c>
      <c r="T1752" s="20" t="s">
        <v>36</v>
      </c>
      <c r="U1752" s="8">
        <v>29.489999999999601</v>
      </c>
    </row>
    <row r="1753" spans="1:21">
      <c r="A1753" s="15" t="s">
        <v>37</v>
      </c>
      <c r="B1753" s="16">
        <v>21.499999999999599</v>
      </c>
      <c r="C1753" s="20" t="s">
        <v>37</v>
      </c>
      <c r="D1753" s="23">
        <v>24.499999999999599</v>
      </c>
      <c r="E1753" s="15" t="s">
        <v>37</v>
      </c>
      <c r="F1753" s="19">
        <v>25.499999999999599</v>
      </c>
      <c r="G1753" s="15" t="s">
        <v>37</v>
      </c>
      <c r="H1753" s="19">
        <v>27.499999999999599</v>
      </c>
      <c r="I1753" s="15" t="s">
        <v>37</v>
      </c>
      <c r="J1753" s="16">
        <v>28.499999999999599</v>
      </c>
      <c r="L1753" s="28" t="s">
        <v>37</v>
      </c>
      <c r="M1753" s="16">
        <v>27.499999999999599</v>
      </c>
      <c r="N1753" s="20" t="s">
        <v>37</v>
      </c>
      <c r="O1753" s="16">
        <v>27.499999999999599</v>
      </c>
      <c r="P1753" s="20" t="s">
        <v>37</v>
      </c>
      <c r="Q1753" s="16">
        <v>28.499999999999599</v>
      </c>
      <c r="R1753" s="20" t="s">
        <v>36</v>
      </c>
      <c r="S1753" s="16">
        <v>29.499999999999599</v>
      </c>
      <c r="T1753" s="20" t="s">
        <v>36</v>
      </c>
      <c r="U1753" s="16">
        <v>29.499999999999599</v>
      </c>
    </row>
    <row r="1754" spans="1:21">
      <c r="A1754" s="15" t="s">
        <v>37</v>
      </c>
      <c r="B1754" s="16">
        <v>21.5099999999996</v>
      </c>
      <c r="C1754" s="20" t="s">
        <v>37</v>
      </c>
      <c r="D1754" s="23">
        <v>24.5099999999996</v>
      </c>
      <c r="E1754" s="15" t="s">
        <v>37</v>
      </c>
      <c r="F1754" s="26">
        <v>25.5099999999996</v>
      </c>
      <c r="G1754" s="15" t="s">
        <v>37</v>
      </c>
      <c r="H1754" s="8">
        <v>27.5099999999996</v>
      </c>
      <c r="I1754" s="15" t="s">
        <v>37</v>
      </c>
      <c r="J1754" s="8">
        <v>28.5099999999996</v>
      </c>
      <c r="L1754" s="28" t="s">
        <v>37</v>
      </c>
      <c r="M1754" s="8">
        <v>27.5099999999996</v>
      </c>
      <c r="N1754" s="20" t="s">
        <v>37</v>
      </c>
      <c r="O1754" s="8">
        <v>27.5099999999996</v>
      </c>
      <c r="P1754" s="20" t="s">
        <v>37</v>
      </c>
      <c r="Q1754" s="8">
        <v>28.5099999999996</v>
      </c>
      <c r="R1754" s="20" t="s">
        <v>36</v>
      </c>
      <c r="S1754" s="8">
        <v>29.5099999999996</v>
      </c>
      <c r="T1754" s="20" t="s">
        <v>36</v>
      </c>
      <c r="U1754" s="8">
        <v>29.5099999999996</v>
      </c>
    </row>
    <row r="1755" spans="1:21">
      <c r="A1755" s="15" t="s">
        <v>37</v>
      </c>
      <c r="B1755" s="16">
        <v>21.519999999999602</v>
      </c>
      <c r="C1755" s="20" t="s">
        <v>37</v>
      </c>
      <c r="D1755" s="23">
        <v>24.519999999999602</v>
      </c>
      <c r="E1755" s="15" t="s">
        <v>37</v>
      </c>
      <c r="F1755" s="19">
        <v>25.519999999999602</v>
      </c>
      <c r="G1755" s="15" t="s">
        <v>37</v>
      </c>
      <c r="H1755" s="19">
        <v>27.519999999999602</v>
      </c>
      <c r="I1755" s="15" t="s">
        <v>37</v>
      </c>
      <c r="J1755" s="16">
        <v>28.519999999999602</v>
      </c>
      <c r="L1755" s="28" t="s">
        <v>37</v>
      </c>
      <c r="M1755" s="16">
        <v>27.519999999999602</v>
      </c>
      <c r="N1755" s="20" t="s">
        <v>37</v>
      </c>
      <c r="O1755" s="16">
        <v>27.519999999999602</v>
      </c>
      <c r="P1755" s="20" t="s">
        <v>37</v>
      </c>
      <c r="Q1755" s="16">
        <v>28.519999999999602</v>
      </c>
      <c r="R1755" s="20" t="s">
        <v>36</v>
      </c>
      <c r="S1755" s="16">
        <v>29.519999999999602</v>
      </c>
      <c r="T1755" s="20" t="s">
        <v>36</v>
      </c>
      <c r="U1755" s="16">
        <v>29.519999999999602</v>
      </c>
    </row>
    <row r="1756" spans="1:21">
      <c r="A1756" s="15" t="s">
        <v>37</v>
      </c>
      <c r="B1756" s="16">
        <v>21.5299999999996</v>
      </c>
      <c r="C1756" s="20" t="s">
        <v>37</v>
      </c>
      <c r="D1756" s="23">
        <v>24.5299999999996</v>
      </c>
      <c r="E1756" s="15" t="s">
        <v>37</v>
      </c>
      <c r="F1756" s="26">
        <v>25.5299999999996</v>
      </c>
      <c r="G1756" s="15" t="s">
        <v>37</v>
      </c>
      <c r="H1756" s="8">
        <v>27.5299999999996</v>
      </c>
      <c r="I1756" s="15" t="s">
        <v>37</v>
      </c>
      <c r="J1756" s="8">
        <v>28.5299999999996</v>
      </c>
      <c r="L1756" s="28" t="s">
        <v>37</v>
      </c>
      <c r="M1756" s="8">
        <v>27.5299999999996</v>
      </c>
      <c r="N1756" s="20" t="s">
        <v>37</v>
      </c>
      <c r="O1756" s="8">
        <v>27.5299999999996</v>
      </c>
      <c r="P1756" s="20" t="s">
        <v>37</v>
      </c>
      <c r="Q1756" s="8">
        <v>28.5299999999996</v>
      </c>
      <c r="R1756" s="20" t="s">
        <v>36</v>
      </c>
      <c r="S1756" s="8">
        <v>29.5299999999996</v>
      </c>
      <c r="T1756" s="20" t="s">
        <v>36</v>
      </c>
      <c r="U1756" s="8">
        <v>29.5299999999996</v>
      </c>
    </row>
    <row r="1757" spans="1:21">
      <c r="A1757" s="15" t="s">
        <v>37</v>
      </c>
      <c r="B1757" s="16">
        <v>21.539999999999601</v>
      </c>
      <c r="C1757" s="20" t="s">
        <v>37</v>
      </c>
      <c r="D1757" s="23">
        <v>24.539999999999601</v>
      </c>
      <c r="E1757" s="15" t="s">
        <v>37</v>
      </c>
      <c r="F1757" s="19">
        <v>25.539999999999601</v>
      </c>
      <c r="G1757" s="15" t="s">
        <v>37</v>
      </c>
      <c r="H1757" s="19">
        <v>27.539999999999601</v>
      </c>
      <c r="I1757" s="15" t="s">
        <v>37</v>
      </c>
      <c r="J1757" s="16">
        <v>28.539999999999601</v>
      </c>
      <c r="L1757" s="28" t="s">
        <v>37</v>
      </c>
      <c r="M1757" s="16">
        <v>27.539999999999601</v>
      </c>
      <c r="N1757" s="20" t="s">
        <v>37</v>
      </c>
      <c r="O1757" s="16">
        <v>27.539999999999601</v>
      </c>
      <c r="P1757" s="20" t="s">
        <v>37</v>
      </c>
      <c r="Q1757" s="16">
        <v>28.539999999999601</v>
      </c>
      <c r="R1757" s="20" t="s">
        <v>36</v>
      </c>
      <c r="S1757" s="16">
        <v>29.539999999999601</v>
      </c>
      <c r="T1757" s="20" t="s">
        <v>36</v>
      </c>
      <c r="U1757" s="16">
        <v>29.539999999999601</v>
      </c>
    </row>
    <row r="1758" spans="1:21">
      <c r="A1758" s="15" t="s">
        <v>37</v>
      </c>
      <c r="B1758" s="16">
        <v>21.549999999999599</v>
      </c>
      <c r="C1758" s="20" t="s">
        <v>37</v>
      </c>
      <c r="D1758" s="23">
        <v>24.549999999999599</v>
      </c>
      <c r="E1758" s="15" t="s">
        <v>37</v>
      </c>
      <c r="F1758" s="26">
        <v>25.549999999999599</v>
      </c>
      <c r="G1758" s="15" t="s">
        <v>37</v>
      </c>
      <c r="H1758" s="8">
        <v>27.549999999999599</v>
      </c>
      <c r="I1758" s="15" t="s">
        <v>37</v>
      </c>
      <c r="J1758" s="8">
        <v>28.549999999999599</v>
      </c>
      <c r="L1758" s="28" t="s">
        <v>37</v>
      </c>
      <c r="M1758" s="8">
        <v>27.549999999999599</v>
      </c>
      <c r="N1758" s="20" t="s">
        <v>37</v>
      </c>
      <c r="O1758" s="8">
        <v>27.549999999999599</v>
      </c>
      <c r="P1758" s="20" t="s">
        <v>37</v>
      </c>
      <c r="Q1758" s="8">
        <v>28.549999999999599</v>
      </c>
      <c r="R1758" s="20" t="s">
        <v>36</v>
      </c>
      <c r="S1758" s="8">
        <v>29.549999999999599</v>
      </c>
      <c r="T1758" s="20" t="s">
        <v>36</v>
      </c>
      <c r="U1758" s="8">
        <v>29.549999999999599</v>
      </c>
    </row>
    <row r="1759" spans="1:21">
      <c r="A1759" s="15" t="s">
        <v>37</v>
      </c>
      <c r="B1759" s="16">
        <v>21.559999999999601</v>
      </c>
      <c r="C1759" s="20" t="s">
        <v>37</v>
      </c>
      <c r="D1759" s="23">
        <v>24.559999999999601</v>
      </c>
      <c r="E1759" s="15" t="s">
        <v>37</v>
      </c>
      <c r="F1759" s="19">
        <v>25.559999999999601</v>
      </c>
      <c r="G1759" s="15" t="s">
        <v>37</v>
      </c>
      <c r="H1759" s="19">
        <v>27.559999999999601</v>
      </c>
      <c r="I1759" s="15" t="s">
        <v>37</v>
      </c>
      <c r="J1759" s="16">
        <v>28.559999999999601</v>
      </c>
      <c r="L1759" s="28" t="s">
        <v>37</v>
      </c>
      <c r="M1759" s="16">
        <v>27.559999999999601</v>
      </c>
      <c r="N1759" s="20" t="s">
        <v>37</v>
      </c>
      <c r="O1759" s="16">
        <v>27.559999999999601</v>
      </c>
      <c r="P1759" s="20" t="s">
        <v>37</v>
      </c>
      <c r="Q1759" s="16">
        <v>28.559999999999601</v>
      </c>
      <c r="R1759" s="20" t="s">
        <v>36</v>
      </c>
      <c r="S1759" s="16">
        <v>29.559999999999601</v>
      </c>
      <c r="T1759" s="20" t="s">
        <v>36</v>
      </c>
      <c r="U1759" s="16">
        <v>29.559999999999601</v>
      </c>
    </row>
    <row r="1760" spans="1:21">
      <c r="A1760" s="15" t="s">
        <v>37</v>
      </c>
      <c r="B1760" s="16">
        <v>21.569999999999599</v>
      </c>
      <c r="C1760" s="20" t="s">
        <v>37</v>
      </c>
      <c r="D1760" s="23">
        <v>24.569999999999599</v>
      </c>
      <c r="E1760" s="15" t="s">
        <v>37</v>
      </c>
      <c r="F1760" s="26">
        <v>25.569999999999599</v>
      </c>
      <c r="G1760" s="15" t="s">
        <v>37</v>
      </c>
      <c r="H1760" s="8">
        <v>27.569999999999599</v>
      </c>
      <c r="I1760" s="15" t="s">
        <v>37</v>
      </c>
      <c r="J1760" s="8">
        <v>28.569999999999599</v>
      </c>
      <c r="L1760" s="28" t="s">
        <v>37</v>
      </c>
      <c r="M1760" s="8">
        <v>27.569999999999599</v>
      </c>
      <c r="N1760" s="20" t="s">
        <v>37</v>
      </c>
      <c r="O1760" s="8">
        <v>27.569999999999599</v>
      </c>
      <c r="P1760" s="20" t="s">
        <v>37</v>
      </c>
      <c r="Q1760" s="8">
        <v>28.569999999999599</v>
      </c>
      <c r="R1760" s="20" t="s">
        <v>36</v>
      </c>
      <c r="S1760" s="8">
        <v>29.569999999999599</v>
      </c>
      <c r="T1760" s="20" t="s">
        <v>36</v>
      </c>
      <c r="U1760" s="8">
        <v>29.569999999999599</v>
      </c>
    </row>
    <row r="1761" spans="1:21">
      <c r="A1761" s="15" t="s">
        <v>37</v>
      </c>
      <c r="B1761" s="16">
        <v>21.5799999999996</v>
      </c>
      <c r="C1761" s="20" t="s">
        <v>37</v>
      </c>
      <c r="D1761" s="23">
        <v>24.5799999999996</v>
      </c>
      <c r="E1761" s="15" t="s">
        <v>37</v>
      </c>
      <c r="F1761" s="19">
        <v>25.5799999999996</v>
      </c>
      <c r="G1761" s="15" t="s">
        <v>37</v>
      </c>
      <c r="H1761" s="19">
        <v>27.5799999999996</v>
      </c>
      <c r="I1761" s="15" t="s">
        <v>37</v>
      </c>
      <c r="J1761" s="16">
        <v>28.5799999999996</v>
      </c>
      <c r="L1761" s="28" t="s">
        <v>37</v>
      </c>
      <c r="M1761" s="16">
        <v>27.5799999999996</v>
      </c>
      <c r="N1761" s="20" t="s">
        <v>37</v>
      </c>
      <c r="O1761" s="16">
        <v>27.5799999999996</v>
      </c>
      <c r="P1761" s="20" t="s">
        <v>37</v>
      </c>
      <c r="Q1761" s="16">
        <v>28.5799999999996</v>
      </c>
      <c r="R1761" s="20" t="s">
        <v>36</v>
      </c>
      <c r="S1761" s="16">
        <v>29.5799999999996</v>
      </c>
      <c r="T1761" s="20" t="s">
        <v>36</v>
      </c>
      <c r="U1761" s="16">
        <v>29.5799999999996</v>
      </c>
    </row>
    <row r="1762" spans="1:21">
      <c r="A1762" s="15" t="s">
        <v>37</v>
      </c>
      <c r="B1762" s="16">
        <v>21.589999999999598</v>
      </c>
      <c r="C1762" s="20" t="s">
        <v>37</v>
      </c>
      <c r="D1762" s="23">
        <v>24.589999999999598</v>
      </c>
      <c r="E1762" s="15" t="s">
        <v>37</v>
      </c>
      <c r="F1762" s="26">
        <v>25.589999999999598</v>
      </c>
      <c r="G1762" s="15" t="s">
        <v>37</v>
      </c>
      <c r="H1762" s="8">
        <v>27.589999999999598</v>
      </c>
      <c r="I1762" s="15" t="s">
        <v>37</v>
      </c>
      <c r="J1762" s="8">
        <v>28.589999999999598</v>
      </c>
      <c r="L1762" s="28" t="s">
        <v>37</v>
      </c>
      <c r="M1762" s="8">
        <v>27.589999999999598</v>
      </c>
      <c r="N1762" s="20" t="s">
        <v>37</v>
      </c>
      <c r="O1762" s="8">
        <v>27.589999999999598</v>
      </c>
      <c r="P1762" s="20" t="s">
        <v>37</v>
      </c>
      <c r="Q1762" s="8">
        <v>28.589999999999598</v>
      </c>
      <c r="R1762" s="20" t="s">
        <v>36</v>
      </c>
      <c r="S1762" s="8">
        <v>29.589999999999598</v>
      </c>
      <c r="T1762" s="20" t="s">
        <v>36</v>
      </c>
      <c r="U1762" s="8">
        <v>29.589999999999598</v>
      </c>
    </row>
    <row r="1763" spans="1:21">
      <c r="A1763" s="15" t="s">
        <v>37</v>
      </c>
      <c r="B1763" s="16">
        <v>21.5999999999996</v>
      </c>
      <c r="C1763" s="20" t="s">
        <v>37</v>
      </c>
      <c r="D1763" s="23">
        <v>24.5999999999996</v>
      </c>
      <c r="E1763" s="15" t="s">
        <v>37</v>
      </c>
      <c r="F1763" s="19">
        <v>25.5999999999996</v>
      </c>
      <c r="G1763" s="15" t="s">
        <v>37</v>
      </c>
      <c r="H1763" s="19">
        <v>27.5999999999996</v>
      </c>
      <c r="I1763" s="15" t="s">
        <v>37</v>
      </c>
      <c r="J1763" s="16">
        <v>28.5999999999996</v>
      </c>
      <c r="L1763" s="28" t="s">
        <v>37</v>
      </c>
      <c r="M1763" s="16">
        <v>27.5999999999996</v>
      </c>
      <c r="N1763" s="20" t="s">
        <v>37</v>
      </c>
      <c r="O1763" s="16">
        <v>27.5999999999996</v>
      </c>
      <c r="P1763" s="20" t="s">
        <v>37</v>
      </c>
      <c r="Q1763" s="16">
        <v>28.5999999999996</v>
      </c>
      <c r="R1763" s="20" t="s">
        <v>36</v>
      </c>
      <c r="S1763" s="16">
        <v>29.5999999999996</v>
      </c>
      <c r="T1763" s="20" t="s">
        <v>36</v>
      </c>
      <c r="U1763" s="16">
        <v>29.5999999999996</v>
      </c>
    </row>
    <row r="1764" spans="1:21">
      <c r="A1764" s="15" t="s">
        <v>37</v>
      </c>
      <c r="B1764" s="16">
        <v>21.609999999999602</v>
      </c>
      <c r="C1764" s="20" t="s">
        <v>37</v>
      </c>
      <c r="D1764" s="23">
        <v>24.609999999999602</v>
      </c>
      <c r="E1764" s="15" t="s">
        <v>37</v>
      </c>
      <c r="F1764" s="26">
        <v>25.609999999999602</v>
      </c>
      <c r="G1764" s="15" t="s">
        <v>37</v>
      </c>
      <c r="H1764" s="8">
        <v>27.609999999999602</v>
      </c>
      <c r="I1764" s="15" t="s">
        <v>37</v>
      </c>
      <c r="J1764" s="8">
        <v>28.609999999999602</v>
      </c>
      <c r="L1764" s="28" t="s">
        <v>37</v>
      </c>
      <c r="M1764" s="8">
        <v>27.609999999999602</v>
      </c>
      <c r="N1764" s="20" t="s">
        <v>37</v>
      </c>
      <c r="O1764" s="8">
        <v>27.609999999999602</v>
      </c>
      <c r="P1764" s="20" t="s">
        <v>37</v>
      </c>
      <c r="Q1764" s="8">
        <v>28.609999999999602</v>
      </c>
      <c r="R1764" s="20" t="s">
        <v>36</v>
      </c>
      <c r="S1764" s="8">
        <v>29.609999999999602</v>
      </c>
      <c r="T1764" s="20" t="s">
        <v>36</v>
      </c>
      <c r="U1764" s="8">
        <v>29.609999999999602</v>
      </c>
    </row>
    <row r="1765" spans="1:21">
      <c r="A1765" s="15" t="s">
        <v>37</v>
      </c>
      <c r="B1765" s="16">
        <v>21.6199999999996</v>
      </c>
      <c r="C1765" s="20" t="s">
        <v>37</v>
      </c>
      <c r="D1765" s="23">
        <v>24.6199999999996</v>
      </c>
      <c r="E1765" s="15" t="s">
        <v>37</v>
      </c>
      <c r="F1765" s="19">
        <v>25.6199999999996</v>
      </c>
      <c r="G1765" s="15" t="s">
        <v>37</v>
      </c>
      <c r="H1765" s="19">
        <v>27.6199999999996</v>
      </c>
      <c r="I1765" s="15" t="s">
        <v>37</v>
      </c>
      <c r="J1765" s="16">
        <v>28.6199999999996</v>
      </c>
      <c r="L1765" s="28" t="s">
        <v>37</v>
      </c>
      <c r="M1765" s="16">
        <v>27.6199999999996</v>
      </c>
      <c r="N1765" s="20" t="s">
        <v>37</v>
      </c>
      <c r="O1765" s="16">
        <v>27.6199999999996</v>
      </c>
      <c r="P1765" s="20" t="s">
        <v>37</v>
      </c>
      <c r="Q1765" s="16">
        <v>28.6199999999996</v>
      </c>
      <c r="R1765" s="20" t="s">
        <v>36</v>
      </c>
      <c r="S1765" s="16">
        <v>29.6199999999996</v>
      </c>
      <c r="T1765" s="20" t="s">
        <v>36</v>
      </c>
      <c r="U1765" s="16">
        <v>29.6199999999996</v>
      </c>
    </row>
    <row r="1766" spans="1:21">
      <c r="A1766" s="15" t="s">
        <v>37</v>
      </c>
      <c r="B1766" s="16">
        <v>21.629999999999601</v>
      </c>
      <c r="C1766" s="20" t="s">
        <v>37</v>
      </c>
      <c r="D1766" s="23">
        <v>24.629999999999601</v>
      </c>
      <c r="E1766" s="15" t="s">
        <v>37</v>
      </c>
      <c r="F1766" s="26">
        <v>25.629999999999601</v>
      </c>
      <c r="G1766" s="15" t="s">
        <v>37</v>
      </c>
      <c r="H1766" s="8">
        <v>27.629999999999601</v>
      </c>
      <c r="I1766" s="15" t="s">
        <v>37</v>
      </c>
      <c r="J1766" s="8">
        <v>28.629999999999601</v>
      </c>
      <c r="L1766" s="28" t="s">
        <v>37</v>
      </c>
      <c r="M1766" s="8">
        <v>27.629999999999601</v>
      </c>
      <c r="N1766" s="20" t="s">
        <v>37</v>
      </c>
      <c r="O1766" s="8">
        <v>27.629999999999601</v>
      </c>
      <c r="P1766" s="20" t="s">
        <v>37</v>
      </c>
      <c r="Q1766" s="8">
        <v>28.629999999999601</v>
      </c>
      <c r="R1766" s="20" t="s">
        <v>36</v>
      </c>
      <c r="S1766" s="8">
        <v>29.629999999999601</v>
      </c>
      <c r="T1766" s="20" t="s">
        <v>36</v>
      </c>
      <c r="U1766" s="8">
        <v>29.629999999999601</v>
      </c>
    </row>
    <row r="1767" spans="1:21">
      <c r="A1767" s="15" t="s">
        <v>37</v>
      </c>
      <c r="B1767" s="16">
        <v>21.639999999999599</v>
      </c>
      <c r="C1767" s="20" t="s">
        <v>37</v>
      </c>
      <c r="D1767" s="23">
        <v>24.639999999999599</v>
      </c>
      <c r="E1767" s="15" t="s">
        <v>37</v>
      </c>
      <c r="F1767" s="19">
        <v>25.639999999999599</v>
      </c>
      <c r="G1767" s="15" t="s">
        <v>37</v>
      </c>
      <c r="H1767" s="19">
        <v>27.639999999999599</v>
      </c>
      <c r="I1767" s="15" t="s">
        <v>37</v>
      </c>
      <c r="J1767" s="16">
        <v>28.639999999999599</v>
      </c>
      <c r="L1767" s="28" t="s">
        <v>37</v>
      </c>
      <c r="M1767" s="16">
        <v>27.639999999999599</v>
      </c>
      <c r="N1767" s="20" t="s">
        <v>37</v>
      </c>
      <c r="O1767" s="16">
        <v>27.639999999999599</v>
      </c>
      <c r="P1767" s="20" t="s">
        <v>37</v>
      </c>
      <c r="Q1767" s="16">
        <v>28.639999999999599</v>
      </c>
      <c r="R1767" s="20" t="s">
        <v>36</v>
      </c>
      <c r="S1767" s="16">
        <v>29.639999999999599</v>
      </c>
      <c r="T1767" s="20" t="s">
        <v>36</v>
      </c>
      <c r="U1767" s="16">
        <v>29.639999999999599</v>
      </c>
    </row>
    <row r="1768" spans="1:21">
      <c r="A1768" s="15" t="s">
        <v>37</v>
      </c>
      <c r="B1768" s="16">
        <v>21.649999999999601</v>
      </c>
      <c r="C1768" s="20" t="s">
        <v>37</v>
      </c>
      <c r="D1768" s="23">
        <v>24.649999999999601</v>
      </c>
      <c r="E1768" s="15" t="s">
        <v>37</v>
      </c>
      <c r="F1768" s="26">
        <v>25.649999999999601</v>
      </c>
      <c r="G1768" s="15" t="s">
        <v>37</v>
      </c>
      <c r="H1768" s="8">
        <v>27.649999999999601</v>
      </c>
      <c r="I1768" s="15" t="s">
        <v>37</v>
      </c>
      <c r="J1768" s="8">
        <v>28.649999999999601</v>
      </c>
      <c r="L1768" s="28" t="s">
        <v>37</v>
      </c>
      <c r="M1768" s="8">
        <v>27.649999999999601</v>
      </c>
      <c r="N1768" s="20" t="s">
        <v>37</v>
      </c>
      <c r="O1768" s="8">
        <v>27.649999999999601</v>
      </c>
      <c r="P1768" s="20" t="s">
        <v>37</v>
      </c>
      <c r="Q1768" s="8">
        <v>28.649999999999601</v>
      </c>
      <c r="R1768" s="20" t="s">
        <v>36</v>
      </c>
      <c r="S1768" s="8">
        <v>29.649999999999601</v>
      </c>
      <c r="T1768" s="20" t="s">
        <v>36</v>
      </c>
      <c r="U1768" s="8">
        <v>29.649999999999601</v>
      </c>
    </row>
    <row r="1769" spans="1:21">
      <c r="A1769" s="15" t="s">
        <v>37</v>
      </c>
      <c r="B1769" s="16">
        <v>21.659999999999599</v>
      </c>
      <c r="C1769" s="20" t="s">
        <v>37</v>
      </c>
      <c r="D1769" s="23">
        <v>24.659999999999599</v>
      </c>
      <c r="E1769" s="15" t="s">
        <v>37</v>
      </c>
      <c r="F1769" s="19">
        <v>25.659999999999599</v>
      </c>
      <c r="G1769" s="15" t="s">
        <v>37</v>
      </c>
      <c r="H1769" s="19">
        <v>27.659999999999599</v>
      </c>
      <c r="I1769" s="15" t="s">
        <v>37</v>
      </c>
      <c r="J1769" s="16">
        <v>28.659999999999599</v>
      </c>
      <c r="L1769" s="28" t="s">
        <v>37</v>
      </c>
      <c r="M1769" s="16">
        <v>27.659999999999599</v>
      </c>
      <c r="N1769" s="20" t="s">
        <v>37</v>
      </c>
      <c r="O1769" s="16">
        <v>27.659999999999599</v>
      </c>
      <c r="P1769" s="20" t="s">
        <v>37</v>
      </c>
      <c r="Q1769" s="16">
        <v>28.659999999999599</v>
      </c>
      <c r="R1769" s="20" t="s">
        <v>36</v>
      </c>
      <c r="S1769" s="16">
        <v>29.659999999999599</v>
      </c>
      <c r="T1769" s="20" t="s">
        <v>36</v>
      </c>
      <c r="U1769" s="16">
        <v>29.659999999999599</v>
      </c>
    </row>
    <row r="1770" spans="1:21">
      <c r="A1770" s="15" t="s">
        <v>37</v>
      </c>
      <c r="B1770" s="16">
        <v>21.6699999999996</v>
      </c>
      <c r="C1770" s="20" t="s">
        <v>37</v>
      </c>
      <c r="D1770" s="23">
        <v>24.6699999999996</v>
      </c>
      <c r="E1770" s="15" t="s">
        <v>37</v>
      </c>
      <c r="F1770" s="26">
        <v>25.6699999999996</v>
      </c>
      <c r="G1770" s="15" t="s">
        <v>37</v>
      </c>
      <c r="H1770" s="8">
        <v>27.6699999999996</v>
      </c>
      <c r="I1770" s="15" t="s">
        <v>37</v>
      </c>
      <c r="J1770" s="8">
        <v>28.6699999999996</v>
      </c>
      <c r="L1770" s="28" t="s">
        <v>37</v>
      </c>
      <c r="M1770" s="8">
        <v>27.6699999999996</v>
      </c>
      <c r="N1770" s="20" t="s">
        <v>37</v>
      </c>
      <c r="O1770" s="8">
        <v>27.6699999999996</v>
      </c>
      <c r="P1770" s="20" t="s">
        <v>37</v>
      </c>
      <c r="Q1770" s="8">
        <v>28.6699999999996</v>
      </c>
      <c r="R1770" s="20" t="s">
        <v>36</v>
      </c>
      <c r="S1770" s="8">
        <v>29.6699999999996</v>
      </c>
      <c r="T1770" s="20" t="s">
        <v>36</v>
      </c>
      <c r="U1770" s="8">
        <v>29.6699999999996</v>
      </c>
    </row>
    <row r="1771" spans="1:21">
      <c r="A1771" s="15" t="s">
        <v>37</v>
      </c>
      <c r="B1771" s="16">
        <v>21.679999999999598</v>
      </c>
      <c r="C1771" s="20" t="s">
        <v>37</v>
      </c>
      <c r="D1771" s="23">
        <v>24.679999999999598</v>
      </c>
      <c r="E1771" s="15" t="s">
        <v>37</v>
      </c>
      <c r="F1771" s="19">
        <v>25.679999999999598</v>
      </c>
      <c r="G1771" s="15" t="s">
        <v>37</v>
      </c>
      <c r="H1771" s="19">
        <v>27.679999999999598</v>
      </c>
      <c r="I1771" s="15" t="s">
        <v>37</v>
      </c>
      <c r="J1771" s="16">
        <v>28.679999999999598</v>
      </c>
      <c r="L1771" s="28" t="s">
        <v>37</v>
      </c>
      <c r="M1771" s="16">
        <v>27.679999999999598</v>
      </c>
      <c r="N1771" s="20" t="s">
        <v>37</v>
      </c>
      <c r="O1771" s="16">
        <v>27.679999999999598</v>
      </c>
      <c r="P1771" s="20" t="s">
        <v>37</v>
      </c>
      <c r="Q1771" s="16">
        <v>28.679999999999598</v>
      </c>
      <c r="R1771" s="20" t="s">
        <v>36</v>
      </c>
      <c r="S1771" s="16">
        <v>29.679999999999598</v>
      </c>
      <c r="T1771" s="20" t="s">
        <v>36</v>
      </c>
      <c r="U1771" s="16">
        <v>29.679999999999598</v>
      </c>
    </row>
    <row r="1772" spans="1:21">
      <c r="A1772" s="15" t="s">
        <v>37</v>
      </c>
      <c r="B1772" s="16">
        <v>21.6899999999996</v>
      </c>
      <c r="C1772" s="20" t="s">
        <v>37</v>
      </c>
      <c r="D1772" s="23">
        <v>24.6899999999996</v>
      </c>
      <c r="E1772" s="15" t="s">
        <v>37</v>
      </c>
      <c r="F1772" s="26">
        <v>25.6899999999996</v>
      </c>
      <c r="G1772" s="15" t="s">
        <v>37</v>
      </c>
      <c r="H1772" s="8">
        <v>27.6899999999996</v>
      </c>
      <c r="I1772" s="15" t="s">
        <v>37</v>
      </c>
      <c r="J1772" s="8">
        <v>28.6899999999996</v>
      </c>
      <c r="L1772" s="28" t="s">
        <v>37</v>
      </c>
      <c r="M1772" s="8">
        <v>27.6899999999996</v>
      </c>
      <c r="N1772" s="20" t="s">
        <v>37</v>
      </c>
      <c r="O1772" s="8">
        <v>27.6899999999996</v>
      </c>
      <c r="P1772" s="20" t="s">
        <v>37</v>
      </c>
      <c r="Q1772" s="8">
        <v>28.6899999999996</v>
      </c>
      <c r="R1772" s="20" t="s">
        <v>36</v>
      </c>
      <c r="S1772" s="8">
        <v>29.6899999999996</v>
      </c>
      <c r="T1772" s="20" t="s">
        <v>36</v>
      </c>
      <c r="U1772" s="8">
        <v>29.6899999999996</v>
      </c>
    </row>
    <row r="1773" spans="1:21">
      <c r="A1773" s="15" t="s">
        <v>37</v>
      </c>
      <c r="B1773" s="16">
        <v>21.699999999999601</v>
      </c>
      <c r="C1773" s="20" t="s">
        <v>37</v>
      </c>
      <c r="D1773" s="23">
        <v>24.699999999999601</v>
      </c>
      <c r="E1773" s="15" t="s">
        <v>37</v>
      </c>
      <c r="F1773" s="19">
        <v>25.699999999999601</v>
      </c>
      <c r="G1773" s="15" t="s">
        <v>37</v>
      </c>
      <c r="H1773" s="19">
        <v>27.699999999999601</v>
      </c>
      <c r="I1773" s="15" t="s">
        <v>37</v>
      </c>
      <c r="J1773" s="16">
        <v>28.699999999999601</v>
      </c>
      <c r="L1773" s="28" t="s">
        <v>37</v>
      </c>
      <c r="M1773" s="16">
        <v>27.699999999999601</v>
      </c>
      <c r="N1773" s="20" t="s">
        <v>37</v>
      </c>
      <c r="O1773" s="16">
        <v>27.699999999999601</v>
      </c>
      <c r="P1773" s="20" t="s">
        <v>37</v>
      </c>
      <c r="Q1773" s="16">
        <v>28.699999999999601</v>
      </c>
      <c r="R1773" s="20" t="s">
        <v>36</v>
      </c>
      <c r="S1773" s="16">
        <v>29.699999999999601</v>
      </c>
      <c r="T1773" s="20" t="s">
        <v>36</v>
      </c>
      <c r="U1773" s="16">
        <v>29.699999999999601</v>
      </c>
    </row>
    <row r="1774" spans="1:21">
      <c r="A1774" s="15" t="s">
        <v>37</v>
      </c>
      <c r="B1774" s="16">
        <v>21.709999999999599</v>
      </c>
      <c r="C1774" s="20" t="s">
        <v>37</v>
      </c>
      <c r="D1774" s="23">
        <v>24.709999999999599</v>
      </c>
      <c r="E1774" s="15" t="s">
        <v>37</v>
      </c>
      <c r="F1774" s="26">
        <v>25.709999999999599</v>
      </c>
      <c r="G1774" s="15" t="s">
        <v>37</v>
      </c>
      <c r="H1774" s="8">
        <v>27.709999999999599</v>
      </c>
      <c r="I1774" s="15" t="s">
        <v>37</v>
      </c>
      <c r="J1774" s="8">
        <v>28.709999999999599</v>
      </c>
      <c r="L1774" s="28" t="s">
        <v>37</v>
      </c>
      <c r="M1774" s="8">
        <v>27.709999999999599</v>
      </c>
      <c r="N1774" s="20" t="s">
        <v>37</v>
      </c>
      <c r="O1774" s="8">
        <v>27.709999999999599</v>
      </c>
      <c r="P1774" s="20" t="s">
        <v>37</v>
      </c>
      <c r="Q1774" s="8">
        <v>28.709999999999599</v>
      </c>
      <c r="R1774" s="20" t="s">
        <v>36</v>
      </c>
      <c r="S1774" s="8">
        <v>29.709999999999599</v>
      </c>
      <c r="T1774" s="20" t="s">
        <v>36</v>
      </c>
      <c r="U1774" s="8">
        <v>29.709999999999599</v>
      </c>
    </row>
    <row r="1775" spans="1:21">
      <c r="A1775" s="15" t="s">
        <v>37</v>
      </c>
      <c r="B1775" s="16">
        <v>21.719999999999601</v>
      </c>
      <c r="C1775" s="20" t="s">
        <v>37</v>
      </c>
      <c r="D1775" s="23">
        <v>24.719999999999601</v>
      </c>
      <c r="E1775" s="15" t="s">
        <v>37</v>
      </c>
      <c r="F1775" s="19">
        <v>25.719999999999601</v>
      </c>
      <c r="G1775" s="15" t="s">
        <v>37</v>
      </c>
      <c r="H1775" s="19">
        <v>27.719999999999601</v>
      </c>
      <c r="I1775" s="15" t="s">
        <v>37</v>
      </c>
      <c r="J1775" s="16">
        <v>28.719999999999601</v>
      </c>
      <c r="L1775" s="28" t="s">
        <v>37</v>
      </c>
      <c r="M1775" s="16">
        <v>27.719999999999601</v>
      </c>
      <c r="N1775" s="20" t="s">
        <v>37</v>
      </c>
      <c r="O1775" s="16">
        <v>27.719999999999601</v>
      </c>
      <c r="P1775" s="20" t="s">
        <v>37</v>
      </c>
      <c r="Q1775" s="16">
        <v>28.719999999999601</v>
      </c>
      <c r="R1775" s="20" t="s">
        <v>36</v>
      </c>
      <c r="S1775" s="16">
        <v>29.719999999999601</v>
      </c>
      <c r="T1775" s="20" t="s">
        <v>36</v>
      </c>
      <c r="U1775" s="16">
        <v>29.719999999999601</v>
      </c>
    </row>
    <row r="1776" spans="1:21">
      <c r="A1776" s="15" t="s">
        <v>37</v>
      </c>
      <c r="B1776" s="16">
        <v>21.729999999999599</v>
      </c>
      <c r="C1776" s="20" t="s">
        <v>37</v>
      </c>
      <c r="D1776" s="23">
        <v>24.729999999999599</v>
      </c>
      <c r="E1776" s="15" t="s">
        <v>37</v>
      </c>
      <c r="F1776" s="26">
        <v>25.729999999999599</v>
      </c>
      <c r="G1776" s="15" t="s">
        <v>37</v>
      </c>
      <c r="H1776" s="8">
        <v>27.729999999999599</v>
      </c>
      <c r="I1776" s="15" t="s">
        <v>37</v>
      </c>
      <c r="J1776" s="8">
        <v>28.729999999999599</v>
      </c>
      <c r="L1776" s="28" t="s">
        <v>37</v>
      </c>
      <c r="M1776" s="8">
        <v>27.729999999999599</v>
      </c>
      <c r="N1776" s="20" t="s">
        <v>37</v>
      </c>
      <c r="O1776" s="8">
        <v>27.729999999999599</v>
      </c>
      <c r="P1776" s="20" t="s">
        <v>37</v>
      </c>
      <c r="Q1776" s="8">
        <v>28.729999999999599</v>
      </c>
      <c r="R1776" s="20" t="s">
        <v>36</v>
      </c>
      <c r="S1776" s="8">
        <v>29.729999999999599</v>
      </c>
      <c r="T1776" s="20" t="s">
        <v>36</v>
      </c>
      <c r="U1776" s="8">
        <v>29.729999999999599</v>
      </c>
    </row>
    <row r="1777" spans="1:21">
      <c r="A1777" s="15" t="s">
        <v>37</v>
      </c>
      <c r="B1777" s="16">
        <v>21.739999999999601</v>
      </c>
      <c r="C1777" s="20" t="s">
        <v>37</v>
      </c>
      <c r="D1777" s="23">
        <v>24.739999999999601</v>
      </c>
      <c r="E1777" s="15" t="s">
        <v>37</v>
      </c>
      <c r="F1777" s="19">
        <v>25.739999999999601</v>
      </c>
      <c r="G1777" s="15" t="s">
        <v>37</v>
      </c>
      <c r="H1777" s="19">
        <v>27.739999999999601</v>
      </c>
      <c r="I1777" s="15" t="s">
        <v>37</v>
      </c>
      <c r="J1777" s="16">
        <v>28.739999999999601</v>
      </c>
      <c r="L1777" s="28" t="s">
        <v>37</v>
      </c>
      <c r="M1777" s="16">
        <v>27.739999999999601</v>
      </c>
      <c r="N1777" s="20" t="s">
        <v>37</v>
      </c>
      <c r="O1777" s="16">
        <v>27.739999999999601</v>
      </c>
      <c r="P1777" s="20" t="s">
        <v>37</v>
      </c>
      <c r="Q1777" s="16">
        <v>28.739999999999601</v>
      </c>
      <c r="R1777" s="20" t="s">
        <v>36</v>
      </c>
      <c r="S1777" s="16">
        <v>29.739999999999601</v>
      </c>
      <c r="T1777" s="20" t="s">
        <v>36</v>
      </c>
      <c r="U1777" s="16">
        <v>29.739999999999601</v>
      </c>
    </row>
    <row r="1778" spans="1:21">
      <c r="A1778" s="15" t="s">
        <v>37</v>
      </c>
      <c r="B1778" s="16">
        <v>21.749999999999599</v>
      </c>
      <c r="C1778" s="20" t="s">
        <v>37</v>
      </c>
      <c r="D1778" s="23">
        <v>24.749999999999599</v>
      </c>
      <c r="E1778" s="15" t="s">
        <v>37</v>
      </c>
      <c r="F1778" s="26">
        <v>25.749999999999599</v>
      </c>
      <c r="G1778" s="15" t="s">
        <v>37</v>
      </c>
      <c r="H1778" s="8">
        <v>27.749999999999599</v>
      </c>
      <c r="I1778" s="15" t="s">
        <v>37</v>
      </c>
      <c r="J1778" s="8">
        <v>28.749999999999599</v>
      </c>
      <c r="L1778" s="28" t="s">
        <v>37</v>
      </c>
      <c r="M1778" s="8">
        <v>27.749999999999599</v>
      </c>
      <c r="N1778" s="20" t="s">
        <v>37</v>
      </c>
      <c r="O1778" s="8">
        <v>27.749999999999599</v>
      </c>
      <c r="P1778" s="20" t="s">
        <v>37</v>
      </c>
      <c r="Q1778" s="8">
        <v>28.749999999999599</v>
      </c>
      <c r="R1778" s="20" t="s">
        <v>36</v>
      </c>
      <c r="S1778" s="8">
        <v>29.749999999999599</v>
      </c>
      <c r="T1778" s="20" t="s">
        <v>36</v>
      </c>
      <c r="U1778" s="8">
        <v>29.749999999999599</v>
      </c>
    </row>
    <row r="1779" spans="1:21">
      <c r="A1779" s="15" t="s">
        <v>37</v>
      </c>
      <c r="B1779" s="16">
        <v>21.7599999999996</v>
      </c>
      <c r="C1779" s="20" t="s">
        <v>37</v>
      </c>
      <c r="D1779" s="23">
        <v>24.7599999999996</v>
      </c>
      <c r="E1779" s="15" t="s">
        <v>37</v>
      </c>
      <c r="F1779" s="19">
        <v>25.7599999999996</v>
      </c>
      <c r="G1779" s="15" t="s">
        <v>37</v>
      </c>
      <c r="H1779" s="19">
        <v>27.7599999999996</v>
      </c>
      <c r="I1779" s="15" t="s">
        <v>37</v>
      </c>
      <c r="J1779" s="16">
        <v>28.7599999999996</v>
      </c>
      <c r="L1779" s="28" t="s">
        <v>37</v>
      </c>
      <c r="M1779" s="16">
        <v>27.7599999999996</v>
      </c>
      <c r="N1779" s="20" t="s">
        <v>37</v>
      </c>
      <c r="O1779" s="16">
        <v>27.7599999999996</v>
      </c>
      <c r="P1779" s="20" t="s">
        <v>37</v>
      </c>
      <c r="Q1779" s="16">
        <v>28.7599999999996</v>
      </c>
      <c r="R1779" s="20" t="s">
        <v>36</v>
      </c>
      <c r="S1779" s="16">
        <v>29.7599999999996</v>
      </c>
      <c r="T1779" s="20" t="s">
        <v>36</v>
      </c>
      <c r="U1779" s="16">
        <v>29.7599999999996</v>
      </c>
    </row>
    <row r="1780" spans="1:21">
      <c r="A1780" s="15" t="s">
        <v>37</v>
      </c>
      <c r="B1780" s="16">
        <v>21.769999999999602</v>
      </c>
      <c r="C1780" s="20" t="s">
        <v>37</v>
      </c>
      <c r="D1780" s="23">
        <v>24.769999999999602</v>
      </c>
      <c r="E1780" s="15" t="s">
        <v>37</v>
      </c>
      <c r="F1780" s="26">
        <v>25.769999999999602</v>
      </c>
      <c r="G1780" s="15" t="s">
        <v>37</v>
      </c>
      <c r="H1780" s="8">
        <v>27.769999999999602</v>
      </c>
      <c r="I1780" s="15" t="s">
        <v>37</v>
      </c>
      <c r="J1780" s="8">
        <v>28.769999999999602</v>
      </c>
      <c r="L1780" s="28" t="s">
        <v>37</v>
      </c>
      <c r="M1780" s="8">
        <v>27.769999999999602</v>
      </c>
      <c r="N1780" s="20" t="s">
        <v>37</v>
      </c>
      <c r="O1780" s="8">
        <v>27.769999999999602</v>
      </c>
      <c r="P1780" s="20" t="s">
        <v>37</v>
      </c>
      <c r="Q1780" s="8">
        <v>28.769999999999602</v>
      </c>
      <c r="R1780" s="20" t="s">
        <v>36</v>
      </c>
      <c r="S1780" s="8">
        <v>29.769999999999602</v>
      </c>
      <c r="T1780" s="20" t="s">
        <v>36</v>
      </c>
      <c r="U1780" s="8">
        <v>29.769999999999602</v>
      </c>
    </row>
    <row r="1781" spans="1:21">
      <c r="A1781" s="15" t="s">
        <v>37</v>
      </c>
      <c r="B1781" s="16">
        <v>21.7799999999996</v>
      </c>
      <c r="C1781" s="20" t="s">
        <v>37</v>
      </c>
      <c r="D1781" s="23">
        <v>24.7799999999996</v>
      </c>
      <c r="E1781" s="15" t="s">
        <v>37</v>
      </c>
      <c r="F1781" s="19">
        <v>25.7799999999996</v>
      </c>
      <c r="G1781" s="15" t="s">
        <v>37</v>
      </c>
      <c r="H1781" s="19">
        <v>27.7799999999996</v>
      </c>
      <c r="I1781" s="15" t="s">
        <v>37</v>
      </c>
      <c r="J1781" s="16">
        <v>28.7799999999996</v>
      </c>
      <c r="L1781" s="28" t="s">
        <v>37</v>
      </c>
      <c r="M1781" s="16">
        <v>27.7799999999996</v>
      </c>
      <c r="N1781" s="20" t="s">
        <v>37</v>
      </c>
      <c r="O1781" s="16">
        <v>27.7799999999996</v>
      </c>
      <c r="P1781" s="20" t="s">
        <v>37</v>
      </c>
      <c r="Q1781" s="16">
        <v>28.7799999999996</v>
      </c>
      <c r="R1781" s="20" t="s">
        <v>36</v>
      </c>
      <c r="S1781" s="16">
        <v>29.7799999999996</v>
      </c>
      <c r="T1781" s="20" t="s">
        <v>36</v>
      </c>
      <c r="U1781" s="16">
        <v>29.7799999999996</v>
      </c>
    </row>
    <row r="1782" spans="1:21">
      <c r="A1782" s="15" t="s">
        <v>37</v>
      </c>
      <c r="B1782" s="16">
        <v>21.789999999999601</v>
      </c>
      <c r="C1782" s="20" t="s">
        <v>37</v>
      </c>
      <c r="D1782" s="23">
        <v>24.789999999999601</v>
      </c>
      <c r="E1782" s="15" t="s">
        <v>37</v>
      </c>
      <c r="F1782" s="26">
        <v>25.789999999999601</v>
      </c>
      <c r="G1782" s="15" t="s">
        <v>37</v>
      </c>
      <c r="H1782" s="8">
        <v>27.789999999999601</v>
      </c>
      <c r="I1782" s="15" t="s">
        <v>37</v>
      </c>
      <c r="J1782" s="8">
        <v>28.789999999999601</v>
      </c>
      <c r="L1782" s="28" t="s">
        <v>37</v>
      </c>
      <c r="M1782" s="8">
        <v>27.789999999999601</v>
      </c>
      <c r="N1782" s="20" t="s">
        <v>37</v>
      </c>
      <c r="O1782" s="8">
        <v>27.789999999999601</v>
      </c>
      <c r="P1782" s="20" t="s">
        <v>37</v>
      </c>
      <c r="Q1782" s="8">
        <v>28.789999999999601</v>
      </c>
      <c r="R1782" s="20" t="s">
        <v>36</v>
      </c>
      <c r="S1782" s="8">
        <v>29.789999999999601</v>
      </c>
      <c r="T1782" s="20" t="s">
        <v>36</v>
      </c>
      <c r="U1782" s="8">
        <v>29.789999999999601</v>
      </c>
    </row>
    <row r="1783" spans="1:21">
      <c r="A1783" s="15" t="s">
        <v>37</v>
      </c>
      <c r="B1783" s="16">
        <v>21.799999999999599</v>
      </c>
      <c r="C1783" s="20" t="s">
        <v>37</v>
      </c>
      <c r="D1783" s="23">
        <v>24.799999999999599</v>
      </c>
      <c r="E1783" s="15" t="s">
        <v>37</v>
      </c>
      <c r="F1783" s="19">
        <v>25.799999999999599</v>
      </c>
      <c r="G1783" s="15" t="s">
        <v>37</v>
      </c>
      <c r="H1783" s="19">
        <v>27.799999999999599</v>
      </c>
      <c r="I1783" s="15" t="s">
        <v>37</v>
      </c>
      <c r="J1783" s="16">
        <v>28.799999999999599</v>
      </c>
      <c r="L1783" s="28" t="s">
        <v>37</v>
      </c>
      <c r="M1783" s="16">
        <v>27.799999999999599</v>
      </c>
      <c r="N1783" s="20" t="s">
        <v>37</v>
      </c>
      <c r="O1783" s="16">
        <v>27.799999999999599</v>
      </c>
      <c r="P1783" s="20" t="s">
        <v>37</v>
      </c>
      <c r="Q1783" s="16">
        <v>28.799999999999599</v>
      </c>
      <c r="R1783" s="20" t="s">
        <v>36</v>
      </c>
      <c r="S1783" s="16">
        <v>29.799999999999599</v>
      </c>
      <c r="T1783" s="20" t="s">
        <v>36</v>
      </c>
      <c r="U1783" s="16">
        <v>29.799999999999599</v>
      </c>
    </row>
    <row r="1784" spans="1:21">
      <c r="A1784" s="15" t="s">
        <v>37</v>
      </c>
      <c r="B1784" s="16">
        <v>21.809999999999601</v>
      </c>
      <c r="C1784" s="20" t="s">
        <v>37</v>
      </c>
      <c r="D1784" s="23">
        <v>24.809999999999601</v>
      </c>
      <c r="E1784" s="15" t="s">
        <v>37</v>
      </c>
      <c r="F1784" s="26">
        <v>25.809999999999601</v>
      </c>
      <c r="G1784" s="15" t="s">
        <v>37</v>
      </c>
      <c r="H1784" s="8">
        <v>27.809999999999601</v>
      </c>
      <c r="I1784" s="15" t="s">
        <v>45</v>
      </c>
      <c r="J1784" s="8">
        <v>28.809999999999601</v>
      </c>
      <c r="L1784" s="28" t="s">
        <v>37</v>
      </c>
      <c r="M1784" s="8">
        <v>27.809999999999601</v>
      </c>
      <c r="N1784" s="20" t="s">
        <v>37</v>
      </c>
      <c r="O1784" s="8">
        <v>27.809999999999601</v>
      </c>
      <c r="P1784" s="20" t="s">
        <v>37</v>
      </c>
      <c r="Q1784" s="8">
        <v>28.809999999999601</v>
      </c>
      <c r="R1784" s="20" t="s">
        <v>36</v>
      </c>
      <c r="S1784" s="8">
        <v>29.809999999999601</v>
      </c>
      <c r="T1784" s="20" t="s">
        <v>36</v>
      </c>
      <c r="U1784" s="8">
        <v>29.809999999999601</v>
      </c>
    </row>
    <row r="1785" spans="1:21">
      <c r="A1785" s="15" t="s">
        <v>37</v>
      </c>
      <c r="B1785" s="16">
        <v>21.819999999999599</v>
      </c>
      <c r="C1785" s="20" t="s">
        <v>37</v>
      </c>
      <c r="D1785" s="23">
        <v>24.819999999999599</v>
      </c>
      <c r="E1785" s="15" t="s">
        <v>37</v>
      </c>
      <c r="F1785" s="19">
        <v>25.819999999999599</v>
      </c>
      <c r="G1785" s="15" t="s">
        <v>37</v>
      </c>
      <c r="H1785" s="19">
        <v>27.819999999999599</v>
      </c>
      <c r="I1785" s="15" t="s">
        <v>45</v>
      </c>
      <c r="J1785" s="16">
        <v>28.819999999999599</v>
      </c>
      <c r="L1785" s="28" t="s">
        <v>37</v>
      </c>
      <c r="M1785" s="16">
        <v>27.819999999999599</v>
      </c>
      <c r="N1785" s="20" t="s">
        <v>37</v>
      </c>
      <c r="O1785" s="16">
        <v>27.819999999999599</v>
      </c>
      <c r="P1785" s="20" t="s">
        <v>37</v>
      </c>
      <c r="Q1785" s="16">
        <v>28.819999999999599</v>
      </c>
      <c r="R1785" s="20" t="s">
        <v>36</v>
      </c>
      <c r="S1785" s="16">
        <v>29.819999999999599</v>
      </c>
      <c r="T1785" s="20" t="s">
        <v>36</v>
      </c>
      <c r="U1785" s="16">
        <v>29.819999999999599</v>
      </c>
    </row>
    <row r="1786" spans="1:21">
      <c r="A1786" s="15" t="s">
        <v>37</v>
      </c>
      <c r="B1786" s="16">
        <v>21.8299999999996</v>
      </c>
      <c r="C1786" s="20" t="s">
        <v>37</v>
      </c>
      <c r="D1786" s="23">
        <v>24.8299999999996</v>
      </c>
      <c r="E1786" s="15" t="s">
        <v>37</v>
      </c>
      <c r="F1786" s="26">
        <v>25.8299999999996</v>
      </c>
      <c r="G1786" s="15" t="s">
        <v>37</v>
      </c>
      <c r="H1786" s="8">
        <v>27.8299999999996</v>
      </c>
      <c r="I1786" s="15" t="s">
        <v>45</v>
      </c>
      <c r="J1786" s="8">
        <v>28.8299999999996</v>
      </c>
      <c r="L1786" s="28" t="s">
        <v>37</v>
      </c>
      <c r="M1786" s="8">
        <v>27.8299999999996</v>
      </c>
      <c r="N1786" s="20" t="s">
        <v>37</v>
      </c>
      <c r="O1786" s="8">
        <v>27.8299999999996</v>
      </c>
      <c r="P1786" s="20" t="s">
        <v>37</v>
      </c>
      <c r="Q1786" s="8">
        <v>28.8299999999996</v>
      </c>
      <c r="R1786" s="20" t="s">
        <v>36</v>
      </c>
      <c r="S1786" s="8">
        <v>29.8299999999996</v>
      </c>
      <c r="T1786" s="20" t="s">
        <v>36</v>
      </c>
      <c r="U1786" s="8">
        <v>29.8299999999996</v>
      </c>
    </row>
    <row r="1787" spans="1:21">
      <c r="A1787" s="15" t="s">
        <v>37</v>
      </c>
      <c r="B1787" s="16">
        <v>21.839999999999598</v>
      </c>
      <c r="C1787" s="20" t="s">
        <v>37</v>
      </c>
      <c r="D1787" s="23">
        <v>24.839999999999598</v>
      </c>
      <c r="E1787" s="15" t="s">
        <v>37</v>
      </c>
      <c r="F1787" s="19">
        <v>25.839999999999598</v>
      </c>
      <c r="G1787" s="15" t="s">
        <v>37</v>
      </c>
      <c r="H1787" s="19">
        <v>27.839999999999598</v>
      </c>
      <c r="I1787" s="15" t="s">
        <v>45</v>
      </c>
      <c r="J1787" s="16">
        <v>28.839999999999598</v>
      </c>
      <c r="L1787" s="28" t="s">
        <v>37</v>
      </c>
      <c r="M1787" s="16">
        <v>27.839999999999598</v>
      </c>
      <c r="N1787" s="20" t="s">
        <v>37</v>
      </c>
      <c r="O1787" s="16">
        <v>27.839999999999598</v>
      </c>
      <c r="P1787" s="20" t="s">
        <v>37</v>
      </c>
      <c r="Q1787" s="16">
        <v>28.839999999999598</v>
      </c>
      <c r="R1787" s="20" t="s">
        <v>36</v>
      </c>
      <c r="S1787" s="16">
        <v>29.839999999999598</v>
      </c>
      <c r="T1787" s="20" t="s">
        <v>36</v>
      </c>
      <c r="U1787" s="16">
        <v>29.839999999999598</v>
      </c>
    </row>
    <row r="1788" spans="1:21">
      <c r="A1788" s="15" t="s">
        <v>37</v>
      </c>
      <c r="B1788" s="16">
        <v>21.8499999999996</v>
      </c>
      <c r="C1788" s="20" t="s">
        <v>37</v>
      </c>
      <c r="D1788" s="23">
        <v>24.8499999999996</v>
      </c>
      <c r="E1788" s="15" t="s">
        <v>37</v>
      </c>
      <c r="F1788" s="26">
        <v>25.8499999999996</v>
      </c>
      <c r="G1788" s="15" t="s">
        <v>37</v>
      </c>
      <c r="H1788" s="8">
        <v>27.8499999999996</v>
      </c>
      <c r="I1788" s="15" t="s">
        <v>45</v>
      </c>
      <c r="J1788" s="8">
        <v>28.8499999999996</v>
      </c>
      <c r="L1788" s="28" t="s">
        <v>37</v>
      </c>
      <c r="M1788" s="8">
        <v>27.8499999999996</v>
      </c>
      <c r="N1788" s="20" t="s">
        <v>37</v>
      </c>
      <c r="O1788" s="8">
        <v>27.8499999999996</v>
      </c>
      <c r="P1788" s="20" t="s">
        <v>37</v>
      </c>
      <c r="Q1788" s="8">
        <v>28.8499999999996</v>
      </c>
      <c r="R1788" s="20" t="s">
        <v>36</v>
      </c>
      <c r="S1788" s="8">
        <v>29.8499999999996</v>
      </c>
      <c r="T1788" s="20" t="s">
        <v>36</v>
      </c>
      <c r="U1788" s="8">
        <v>29.8499999999996</v>
      </c>
    </row>
    <row r="1789" spans="1:21">
      <c r="A1789" s="15" t="s">
        <v>37</v>
      </c>
      <c r="B1789" s="16">
        <v>21.859999999999602</v>
      </c>
      <c r="C1789" s="20" t="s">
        <v>37</v>
      </c>
      <c r="D1789" s="23">
        <v>24.859999999999602</v>
      </c>
      <c r="E1789" s="15" t="s">
        <v>37</v>
      </c>
      <c r="F1789" s="19">
        <v>25.859999999999602</v>
      </c>
      <c r="G1789" s="15" t="s">
        <v>37</v>
      </c>
      <c r="H1789" s="19">
        <v>27.859999999999602</v>
      </c>
      <c r="I1789" s="15" t="s">
        <v>45</v>
      </c>
      <c r="J1789" s="16">
        <v>28.859999999999602</v>
      </c>
      <c r="L1789" s="28" t="s">
        <v>37</v>
      </c>
      <c r="M1789" s="16">
        <v>27.859999999999602</v>
      </c>
      <c r="N1789" s="20" t="s">
        <v>37</v>
      </c>
      <c r="O1789" s="16">
        <v>27.859999999999602</v>
      </c>
      <c r="P1789" s="20" t="s">
        <v>37</v>
      </c>
      <c r="Q1789" s="16">
        <v>28.859999999999602</v>
      </c>
      <c r="R1789" s="20" t="s">
        <v>36</v>
      </c>
      <c r="S1789" s="16">
        <v>29.859999999999602</v>
      </c>
      <c r="T1789" s="20" t="s">
        <v>36</v>
      </c>
      <c r="U1789" s="16">
        <v>29.859999999999602</v>
      </c>
    </row>
    <row r="1790" spans="1:21">
      <c r="A1790" s="15" t="s">
        <v>37</v>
      </c>
      <c r="B1790" s="16">
        <v>21.8699999999996</v>
      </c>
      <c r="C1790" s="20" t="s">
        <v>37</v>
      </c>
      <c r="D1790" s="23">
        <v>24.8699999999996</v>
      </c>
      <c r="E1790" s="15" t="s">
        <v>37</v>
      </c>
      <c r="F1790" s="26">
        <v>25.8699999999996</v>
      </c>
      <c r="G1790" s="15" t="s">
        <v>37</v>
      </c>
      <c r="H1790" s="8">
        <v>27.8699999999996</v>
      </c>
      <c r="I1790" s="15" t="s">
        <v>45</v>
      </c>
      <c r="J1790" s="8">
        <v>28.8699999999996</v>
      </c>
      <c r="L1790" s="28" t="s">
        <v>37</v>
      </c>
      <c r="M1790" s="8">
        <v>27.8699999999996</v>
      </c>
      <c r="N1790" s="20" t="s">
        <v>37</v>
      </c>
      <c r="O1790" s="8">
        <v>27.8699999999996</v>
      </c>
      <c r="P1790" s="20" t="s">
        <v>37</v>
      </c>
      <c r="Q1790" s="8">
        <v>28.8699999999996</v>
      </c>
      <c r="R1790" s="20" t="s">
        <v>36</v>
      </c>
      <c r="S1790" s="8">
        <v>29.8699999999996</v>
      </c>
      <c r="T1790" s="20" t="s">
        <v>36</v>
      </c>
      <c r="U1790" s="8">
        <v>29.8699999999996</v>
      </c>
    </row>
    <row r="1791" spans="1:21">
      <c r="A1791" s="15" t="s">
        <v>37</v>
      </c>
      <c r="B1791" s="16">
        <v>21.879999999999601</v>
      </c>
      <c r="C1791" s="20" t="s">
        <v>37</v>
      </c>
      <c r="D1791" s="23">
        <v>24.879999999999601</v>
      </c>
      <c r="E1791" s="15" t="s">
        <v>37</v>
      </c>
      <c r="F1791" s="19">
        <v>25.879999999999601</v>
      </c>
      <c r="G1791" s="15" t="s">
        <v>37</v>
      </c>
      <c r="H1791" s="19">
        <v>27.879999999999601</v>
      </c>
      <c r="I1791" s="15" t="s">
        <v>45</v>
      </c>
      <c r="J1791" s="16">
        <v>28.879999999999601</v>
      </c>
      <c r="L1791" s="28" t="s">
        <v>37</v>
      </c>
      <c r="M1791" s="16">
        <v>27.879999999999601</v>
      </c>
      <c r="N1791" s="20" t="s">
        <v>37</v>
      </c>
      <c r="O1791" s="16">
        <v>27.879999999999601</v>
      </c>
      <c r="P1791" s="20" t="s">
        <v>37</v>
      </c>
      <c r="Q1791" s="16">
        <v>28.879999999999601</v>
      </c>
      <c r="R1791" s="20" t="s">
        <v>36</v>
      </c>
      <c r="S1791" s="16">
        <v>29.879999999999601</v>
      </c>
      <c r="T1791" s="20" t="s">
        <v>36</v>
      </c>
      <c r="U1791" s="16">
        <v>29.879999999999601</v>
      </c>
    </row>
    <row r="1792" spans="1:21">
      <c r="A1792" s="15" t="s">
        <v>37</v>
      </c>
      <c r="B1792" s="16">
        <v>21.889999999999599</v>
      </c>
      <c r="C1792" s="20" t="s">
        <v>37</v>
      </c>
      <c r="D1792" s="23">
        <v>24.889999999999599</v>
      </c>
      <c r="E1792" s="15" t="s">
        <v>37</v>
      </c>
      <c r="F1792" s="26">
        <v>25.889999999999599</v>
      </c>
      <c r="G1792" s="15" t="s">
        <v>37</v>
      </c>
      <c r="H1792" s="8">
        <v>27.889999999999599</v>
      </c>
      <c r="I1792" s="15" t="s">
        <v>45</v>
      </c>
      <c r="J1792" s="8">
        <v>28.889999999999599</v>
      </c>
      <c r="L1792" s="28" t="s">
        <v>37</v>
      </c>
      <c r="M1792" s="8">
        <v>27.889999999999599</v>
      </c>
      <c r="N1792" s="20" t="s">
        <v>37</v>
      </c>
      <c r="O1792" s="8">
        <v>27.889999999999599</v>
      </c>
      <c r="P1792" s="20" t="s">
        <v>37</v>
      </c>
      <c r="Q1792" s="8">
        <v>28.889999999999599</v>
      </c>
      <c r="R1792" s="20" t="s">
        <v>36</v>
      </c>
      <c r="S1792" s="8">
        <v>29.889999999999599</v>
      </c>
      <c r="T1792" s="20" t="s">
        <v>36</v>
      </c>
      <c r="U1792" s="8">
        <v>29.889999999999599</v>
      </c>
    </row>
    <row r="1793" spans="1:21">
      <c r="A1793" s="15" t="s">
        <v>37</v>
      </c>
      <c r="B1793" s="16">
        <v>21.899999999999601</v>
      </c>
      <c r="C1793" s="20" t="s">
        <v>37</v>
      </c>
      <c r="D1793" s="23">
        <v>24.899999999999601</v>
      </c>
      <c r="E1793" s="15" t="s">
        <v>37</v>
      </c>
      <c r="F1793" s="19">
        <v>25.899999999999601</v>
      </c>
      <c r="G1793" s="15" t="s">
        <v>37</v>
      </c>
      <c r="H1793" s="19">
        <v>27.899999999999601</v>
      </c>
      <c r="I1793" s="15" t="s">
        <v>45</v>
      </c>
      <c r="J1793" s="16">
        <v>28.899999999999601</v>
      </c>
      <c r="L1793" s="28" t="s">
        <v>37</v>
      </c>
      <c r="M1793" s="16">
        <v>27.899999999999601</v>
      </c>
      <c r="N1793" s="20" t="s">
        <v>37</v>
      </c>
      <c r="O1793" s="16">
        <v>27.899999999999601</v>
      </c>
      <c r="P1793" s="20" t="s">
        <v>37</v>
      </c>
      <c r="Q1793" s="16">
        <v>28.899999999999601</v>
      </c>
      <c r="R1793" s="20" t="s">
        <v>36</v>
      </c>
      <c r="S1793" s="16">
        <v>29.899999999999601</v>
      </c>
      <c r="T1793" s="20" t="s">
        <v>36</v>
      </c>
      <c r="U1793" s="16">
        <v>29.899999999999601</v>
      </c>
    </row>
    <row r="1794" spans="1:21">
      <c r="A1794" s="15" t="s">
        <v>37</v>
      </c>
      <c r="B1794" s="16">
        <v>21.909999999999599</v>
      </c>
      <c r="C1794" s="20" t="s">
        <v>37</v>
      </c>
      <c r="D1794" s="23">
        <v>24.909999999999599</v>
      </c>
      <c r="E1794" s="15" t="s">
        <v>37</v>
      </c>
      <c r="F1794" s="26">
        <v>25.909999999999599</v>
      </c>
      <c r="G1794" s="15" t="s">
        <v>37</v>
      </c>
      <c r="H1794" s="8">
        <v>27.909999999999599</v>
      </c>
      <c r="I1794" s="15" t="s">
        <v>45</v>
      </c>
      <c r="J1794" s="8">
        <v>28.909999999999599</v>
      </c>
      <c r="L1794" s="28" t="s">
        <v>37</v>
      </c>
      <c r="M1794" s="8">
        <v>27.909999999999599</v>
      </c>
      <c r="N1794" s="20" t="s">
        <v>37</v>
      </c>
      <c r="O1794" s="8">
        <v>27.909999999999599</v>
      </c>
      <c r="P1794" s="20" t="s">
        <v>37</v>
      </c>
      <c r="Q1794" s="8">
        <v>28.909999999999599</v>
      </c>
      <c r="R1794" s="20" t="s">
        <v>36</v>
      </c>
      <c r="S1794" s="8">
        <v>29.909999999999599</v>
      </c>
      <c r="T1794" s="20" t="s">
        <v>36</v>
      </c>
      <c r="U1794" s="8">
        <v>29.909999999999599</v>
      </c>
    </row>
    <row r="1795" spans="1:21">
      <c r="A1795" s="15" t="s">
        <v>37</v>
      </c>
      <c r="B1795" s="16">
        <v>21.9199999999996</v>
      </c>
      <c r="C1795" s="20" t="s">
        <v>37</v>
      </c>
      <c r="D1795" s="23">
        <v>24.9199999999996</v>
      </c>
      <c r="E1795" s="15" t="s">
        <v>37</v>
      </c>
      <c r="F1795" s="19">
        <v>25.9199999999996</v>
      </c>
      <c r="G1795" s="15" t="s">
        <v>37</v>
      </c>
      <c r="H1795" s="19">
        <v>27.9199999999996</v>
      </c>
      <c r="I1795" s="15" t="s">
        <v>45</v>
      </c>
      <c r="J1795" s="16">
        <v>28.9199999999996</v>
      </c>
      <c r="L1795" s="28" t="s">
        <v>37</v>
      </c>
      <c r="M1795" s="16">
        <v>27.9199999999996</v>
      </c>
      <c r="N1795" s="20" t="s">
        <v>37</v>
      </c>
      <c r="O1795" s="16">
        <v>27.9199999999996</v>
      </c>
      <c r="P1795" s="20" t="s">
        <v>37</v>
      </c>
      <c r="Q1795" s="16">
        <v>28.9199999999996</v>
      </c>
      <c r="R1795" s="20" t="s">
        <v>36</v>
      </c>
      <c r="S1795" s="16">
        <v>29.9199999999996</v>
      </c>
      <c r="T1795" s="20" t="s">
        <v>36</v>
      </c>
      <c r="U1795" s="16">
        <v>29.9199999999996</v>
      </c>
    </row>
    <row r="1796" spans="1:21">
      <c r="A1796" s="15" t="s">
        <v>37</v>
      </c>
      <c r="B1796" s="16">
        <v>21.929999999999598</v>
      </c>
      <c r="C1796" s="20" t="s">
        <v>37</v>
      </c>
      <c r="D1796" s="23">
        <v>24.929999999999598</v>
      </c>
      <c r="E1796" s="15" t="s">
        <v>37</v>
      </c>
      <c r="F1796" s="26">
        <v>25.929999999999598</v>
      </c>
      <c r="G1796" s="15" t="s">
        <v>37</v>
      </c>
      <c r="H1796" s="8">
        <v>27.929999999999598</v>
      </c>
      <c r="I1796" s="15" t="s">
        <v>45</v>
      </c>
      <c r="J1796" s="8">
        <v>28.929999999999598</v>
      </c>
      <c r="L1796" s="28" t="s">
        <v>37</v>
      </c>
      <c r="M1796" s="8">
        <v>27.929999999999598</v>
      </c>
      <c r="N1796" s="20" t="s">
        <v>37</v>
      </c>
      <c r="O1796" s="8">
        <v>27.929999999999598</v>
      </c>
      <c r="P1796" s="20" t="s">
        <v>37</v>
      </c>
      <c r="Q1796" s="8">
        <v>28.929999999999598</v>
      </c>
      <c r="R1796" s="20" t="s">
        <v>36</v>
      </c>
      <c r="S1796" s="8">
        <v>29.929999999999598</v>
      </c>
      <c r="T1796" s="20" t="s">
        <v>36</v>
      </c>
      <c r="U1796" s="8">
        <v>29.929999999999598</v>
      </c>
    </row>
    <row r="1797" spans="1:21">
      <c r="A1797" s="15" t="s">
        <v>37</v>
      </c>
      <c r="B1797" s="16">
        <v>21.9399999999996</v>
      </c>
      <c r="C1797" s="20" t="s">
        <v>37</v>
      </c>
      <c r="D1797" s="23">
        <v>24.9399999999996</v>
      </c>
      <c r="E1797" s="15" t="s">
        <v>37</v>
      </c>
      <c r="F1797" s="19">
        <v>25.9399999999996</v>
      </c>
      <c r="G1797" s="15" t="s">
        <v>37</v>
      </c>
      <c r="H1797" s="19">
        <v>27.9399999999996</v>
      </c>
      <c r="I1797" s="15" t="s">
        <v>45</v>
      </c>
      <c r="J1797" s="16">
        <v>28.9399999999996</v>
      </c>
      <c r="L1797" s="28" t="s">
        <v>37</v>
      </c>
      <c r="M1797" s="16">
        <v>27.9399999999996</v>
      </c>
      <c r="N1797" s="20" t="s">
        <v>37</v>
      </c>
      <c r="O1797" s="16">
        <v>27.9399999999996</v>
      </c>
      <c r="P1797" s="20" t="s">
        <v>37</v>
      </c>
      <c r="Q1797" s="16">
        <v>28.9399999999996</v>
      </c>
      <c r="R1797" s="20" t="s">
        <v>36</v>
      </c>
      <c r="S1797" s="16">
        <v>29.9399999999996</v>
      </c>
      <c r="T1797" s="20" t="s">
        <v>36</v>
      </c>
      <c r="U1797" s="16">
        <v>29.9399999999996</v>
      </c>
    </row>
    <row r="1798" spans="1:21">
      <c r="A1798" s="15" t="s">
        <v>37</v>
      </c>
      <c r="B1798" s="16">
        <v>21.949999999999601</v>
      </c>
      <c r="C1798" s="20" t="s">
        <v>37</v>
      </c>
      <c r="D1798" s="23">
        <v>24.949999999999601</v>
      </c>
      <c r="E1798" s="15" t="s">
        <v>37</v>
      </c>
      <c r="F1798" s="26">
        <v>25.949999999999601</v>
      </c>
      <c r="G1798" s="15" t="s">
        <v>37</v>
      </c>
      <c r="H1798" s="8">
        <v>27.949999999999601</v>
      </c>
      <c r="I1798" s="15" t="s">
        <v>45</v>
      </c>
      <c r="J1798" s="8">
        <v>28.949999999999601</v>
      </c>
      <c r="L1798" s="28" t="s">
        <v>37</v>
      </c>
      <c r="M1798" s="8">
        <v>27.949999999999601</v>
      </c>
      <c r="N1798" s="20" t="s">
        <v>37</v>
      </c>
      <c r="O1798" s="8">
        <v>27.949999999999601</v>
      </c>
      <c r="P1798" s="20" t="s">
        <v>37</v>
      </c>
      <c r="Q1798" s="8">
        <v>28.949999999999601</v>
      </c>
      <c r="R1798" s="20" t="s">
        <v>36</v>
      </c>
      <c r="S1798" s="8">
        <v>29.949999999999601</v>
      </c>
      <c r="T1798" s="20" t="s">
        <v>36</v>
      </c>
      <c r="U1798" s="8">
        <v>29.949999999999601</v>
      </c>
    </row>
    <row r="1799" spans="1:21">
      <c r="A1799" s="15" t="s">
        <v>37</v>
      </c>
      <c r="B1799" s="16">
        <v>21.959999999999599</v>
      </c>
      <c r="C1799" s="20" t="s">
        <v>37</v>
      </c>
      <c r="D1799" s="23">
        <v>24.959999999999599</v>
      </c>
      <c r="E1799" s="15" t="s">
        <v>37</v>
      </c>
      <c r="F1799" s="19">
        <v>25.959999999999599</v>
      </c>
      <c r="G1799" s="15" t="s">
        <v>37</v>
      </c>
      <c r="H1799" s="19">
        <v>27.959999999999599</v>
      </c>
      <c r="I1799" s="15" t="s">
        <v>45</v>
      </c>
      <c r="J1799" s="16">
        <v>28.959999999999599</v>
      </c>
      <c r="L1799" s="28" t="s">
        <v>37</v>
      </c>
      <c r="M1799" s="16">
        <v>27.959999999999599</v>
      </c>
      <c r="N1799" s="20" t="s">
        <v>37</v>
      </c>
      <c r="O1799" s="16">
        <v>27.959999999999599</v>
      </c>
      <c r="P1799" s="20" t="s">
        <v>37</v>
      </c>
      <c r="Q1799" s="16">
        <v>28.959999999999599</v>
      </c>
      <c r="R1799" s="20" t="s">
        <v>36</v>
      </c>
      <c r="S1799" s="16">
        <v>29.959999999999599</v>
      </c>
      <c r="T1799" s="20" t="s">
        <v>36</v>
      </c>
      <c r="U1799" s="16">
        <v>29.959999999999599</v>
      </c>
    </row>
    <row r="1800" spans="1:21">
      <c r="A1800" s="15" t="s">
        <v>37</v>
      </c>
      <c r="B1800" s="16">
        <v>21.969999999999601</v>
      </c>
      <c r="C1800" s="20" t="s">
        <v>37</v>
      </c>
      <c r="D1800" s="23">
        <v>24.969999999999601</v>
      </c>
      <c r="E1800" s="15" t="s">
        <v>37</v>
      </c>
      <c r="F1800" s="26">
        <v>25.969999999999601</v>
      </c>
      <c r="G1800" s="15" t="s">
        <v>37</v>
      </c>
      <c r="H1800" s="8">
        <v>27.969999999999601</v>
      </c>
      <c r="I1800" s="15" t="s">
        <v>45</v>
      </c>
      <c r="J1800" s="8">
        <v>28.969999999999601</v>
      </c>
      <c r="L1800" s="28" t="s">
        <v>37</v>
      </c>
      <c r="M1800" s="8">
        <v>27.969999999999601</v>
      </c>
      <c r="N1800" s="20" t="s">
        <v>37</v>
      </c>
      <c r="O1800" s="8">
        <v>27.969999999999601</v>
      </c>
      <c r="P1800" s="20" t="s">
        <v>37</v>
      </c>
      <c r="Q1800" s="8">
        <v>28.969999999999601</v>
      </c>
      <c r="R1800" s="20" t="s">
        <v>36</v>
      </c>
      <c r="S1800" s="8">
        <v>29.969999999999601</v>
      </c>
      <c r="T1800" s="20" t="s">
        <v>36</v>
      </c>
      <c r="U1800" s="8">
        <v>29.969999999999601</v>
      </c>
    </row>
    <row r="1801" spans="1:21">
      <c r="A1801" s="15" t="s">
        <v>37</v>
      </c>
      <c r="B1801" s="16">
        <v>21.979999999999599</v>
      </c>
      <c r="C1801" s="20" t="s">
        <v>37</v>
      </c>
      <c r="D1801" s="23">
        <v>24.979999999999599</v>
      </c>
      <c r="E1801" s="15" t="s">
        <v>37</v>
      </c>
      <c r="F1801" s="19">
        <v>25.979999999999599</v>
      </c>
      <c r="G1801" s="15" t="s">
        <v>37</v>
      </c>
      <c r="H1801" s="19">
        <v>27.979999999999599</v>
      </c>
      <c r="I1801" s="15" t="s">
        <v>45</v>
      </c>
      <c r="J1801" s="16">
        <v>28.979999999999599</v>
      </c>
      <c r="L1801" s="28" t="s">
        <v>37</v>
      </c>
      <c r="M1801" s="16">
        <v>27.979999999999599</v>
      </c>
      <c r="N1801" s="20" t="s">
        <v>37</v>
      </c>
      <c r="O1801" s="16">
        <v>27.979999999999599</v>
      </c>
      <c r="P1801" s="20" t="s">
        <v>37</v>
      </c>
      <c r="Q1801" s="16">
        <v>28.979999999999599</v>
      </c>
      <c r="R1801" s="20" t="s">
        <v>36</v>
      </c>
      <c r="S1801" s="16">
        <v>29.979999999999599</v>
      </c>
      <c r="T1801" s="20" t="s">
        <v>36</v>
      </c>
      <c r="U1801" s="16">
        <v>29.979999999999599</v>
      </c>
    </row>
    <row r="1802" spans="1:21">
      <c r="A1802" s="15" t="s">
        <v>37</v>
      </c>
      <c r="B1802" s="16">
        <v>21.989999999999601</v>
      </c>
      <c r="C1802" s="20" t="s">
        <v>37</v>
      </c>
      <c r="D1802" s="23">
        <v>24.989999999999601</v>
      </c>
      <c r="E1802" s="15" t="s">
        <v>37</v>
      </c>
      <c r="F1802" s="26">
        <v>25.989999999999601</v>
      </c>
      <c r="G1802" s="15" t="s">
        <v>37</v>
      </c>
      <c r="H1802" s="8">
        <v>27.989999999999601</v>
      </c>
      <c r="I1802" s="15" t="s">
        <v>45</v>
      </c>
      <c r="J1802" s="8">
        <v>28.989999999999601</v>
      </c>
      <c r="L1802" s="28" t="s">
        <v>37</v>
      </c>
      <c r="M1802" s="8">
        <v>27.989999999999601</v>
      </c>
      <c r="N1802" s="20" t="s">
        <v>37</v>
      </c>
      <c r="O1802" s="8">
        <v>27.989999999999601</v>
      </c>
      <c r="P1802" s="20" t="s">
        <v>37</v>
      </c>
      <c r="Q1802" s="8">
        <v>28.989999999999601</v>
      </c>
      <c r="R1802" s="20" t="s">
        <v>36</v>
      </c>
      <c r="S1802" s="8">
        <v>29.989999999999601</v>
      </c>
      <c r="T1802" s="20" t="s">
        <v>36</v>
      </c>
      <c r="U1802" s="8">
        <v>29.989999999999601</v>
      </c>
    </row>
    <row r="1803" spans="1:21">
      <c r="A1803" s="15" t="s">
        <v>37</v>
      </c>
      <c r="B1803" s="16">
        <v>21.999999999999599</v>
      </c>
      <c r="C1803" s="20" t="s">
        <v>37</v>
      </c>
      <c r="D1803" s="23">
        <v>24.999999999999599</v>
      </c>
      <c r="E1803" s="15" t="s">
        <v>37</v>
      </c>
      <c r="F1803" s="19">
        <v>25.999999999999599</v>
      </c>
      <c r="G1803" s="15" t="s">
        <v>37</v>
      </c>
      <c r="H1803" s="19">
        <v>27.999999999999599</v>
      </c>
      <c r="I1803" s="15" t="s">
        <v>45</v>
      </c>
      <c r="J1803" s="16">
        <v>28.999999999999599</v>
      </c>
      <c r="L1803" s="28" t="s">
        <v>37</v>
      </c>
      <c r="M1803" s="16">
        <v>27.999999999999599</v>
      </c>
      <c r="N1803" s="20" t="s">
        <v>37</v>
      </c>
      <c r="O1803" s="16">
        <v>27.999999999999599</v>
      </c>
      <c r="P1803" s="20" t="s">
        <v>37</v>
      </c>
      <c r="Q1803" s="16">
        <v>28.999999999999599</v>
      </c>
      <c r="R1803" s="20" t="s">
        <v>36</v>
      </c>
      <c r="S1803" s="16">
        <v>29.999999999999599</v>
      </c>
      <c r="T1803" s="20" t="s">
        <v>36</v>
      </c>
      <c r="U1803" s="16">
        <v>29.999999999999599</v>
      </c>
    </row>
    <row r="1804" spans="1:21">
      <c r="A1804" s="15" t="s">
        <v>37</v>
      </c>
      <c r="B1804" s="16">
        <v>22.0099999999996</v>
      </c>
      <c r="C1804" s="20" t="s">
        <v>37</v>
      </c>
      <c r="D1804" s="23">
        <v>25.0099999999996</v>
      </c>
      <c r="E1804" s="15" t="s">
        <v>37</v>
      </c>
      <c r="F1804" s="26">
        <v>26.0099999999996</v>
      </c>
      <c r="G1804" s="15" t="s">
        <v>37</v>
      </c>
      <c r="H1804" s="8">
        <v>28.0099999999996</v>
      </c>
      <c r="I1804" s="15" t="s">
        <v>45</v>
      </c>
      <c r="J1804" s="8">
        <v>29.0099999999996</v>
      </c>
      <c r="L1804" s="28" t="s">
        <v>37</v>
      </c>
      <c r="M1804" s="8">
        <v>28.0099999999996</v>
      </c>
      <c r="N1804" s="20" t="s">
        <v>37</v>
      </c>
      <c r="O1804" s="8">
        <v>28.0099999999996</v>
      </c>
      <c r="P1804" s="20" t="s">
        <v>37</v>
      </c>
      <c r="Q1804" s="8">
        <v>29.0099999999996</v>
      </c>
      <c r="R1804" s="20" t="s">
        <v>36</v>
      </c>
      <c r="S1804" s="8">
        <v>30.0099999999996</v>
      </c>
      <c r="T1804" s="20" t="s">
        <v>36</v>
      </c>
      <c r="U1804" s="8">
        <v>30.0099999999996</v>
      </c>
    </row>
    <row r="1805" spans="1:21">
      <c r="A1805" s="15" t="s">
        <v>37</v>
      </c>
      <c r="B1805" s="16">
        <v>22.019999999999602</v>
      </c>
      <c r="C1805" s="20" t="s">
        <v>37</v>
      </c>
      <c r="D1805" s="23">
        <v>25.019999999999602</v>
      </c>
      <c r="E1805" s="15" t="s">
        <v>37</v>
      </c>
      <c r="F1805" s="19">
        <v>26.019999999999602</v>
      </c>
      <c r="G1805" s="15" t="s">
        <v>37</v>
      </c>
      <c r="H1805" s="19">
        <v>28.019999999999602</v>
      </c>
      <c r="I1805" s="15" t="s">
        <v>45</v>
      </c>
      <c r="J1805" s="16">
        <v>29.019999999999602</v>
      </c>
      <c r="L1805" s="28" t="s">
        <v>37</v>
      </c>
      <c r="M1805" s="16">
        <v>28.019999999999602</v>
      </c>
      <c r="N1805" s="20" t="s">
        <v>37</v>
      </c>
      <c r="O1805" s="16">
        <v>28.019999999999602</v>
      </c>
      <c r="P1805" s="20" t="s">
        <v>37</v>
      </c>
      <c r="Q1805" s="16">
        <v>29.019999999999602</v>
      </c>
      <c r="R1805" s="20" t="s">
        <v>36</v>
      </c>
      <c r="S1805" s="16">
        <v>30.019999999999602</v>
      </c>
      <c r="T1805" s="20" t="s">
        <v>36</v>
      </c>
      <c r="U1805" s="16">
        <v>30.019999999999602</v>
      </c>
    </row>
    <row r="1806" spans="1:21">
      <c r="A1806" s="15" t="s">
        <v>37</v>
      </c>
      <c r="B1806" s="16">
        <v>22.0299999999996</v>
      </c>
      <c r="C1806" s="20" t="s">
        <v>37</v>
      </c>
      <c r="D1806" s="23">
        <v>25.0299999999996</v>
      </c>
      <c r="E1806" s="15" t="s">
        <v>37</v>
      </c>
      <c r="F1806" s="26">
        <v>26.0299999999996</v>
      </c>
      <c r="G1806" s="15" t="s">
        <v>37</v>
      </c>
      <c r="H1806" s="8">
        <v>28.0299999999996</v>
      </c>
      <c r="I1806" s="15" t="s">
        <v>45</v>
      </c>
      <c r="J1806" s="8">
        <v>29.0299999999996</v>
      </c>
      <c r="L1806" s="28" t="s">
        <v>37</v>
      </c>
      <c r="M1806" s="8">
        <v>28.0299999999996</v>
      </c>
      <c r="N1806" s="20" t="s">
        <v>37</v>
      </c>
      <c r="O1806" s="8">
        <v>28.0299999999996</v>
      </c>
      <c r="P1806" s="20" t="s">
        <v>37</v>
      </c>
      <c r="Q1806" s="8">
        <v>29.0299999999996</v>
      </c>
      <c r="R1806" s="20" t="s">
        <v>36</v>
      </c>
      <c r="S1806" s="8">
        <v>30.0299999999996</v>
      </c>
      <c r="T1806" s="20" t="s">
        <v>36</v>
      </c>
      <c r="U1806" s="8">
        <v>30.0299999999996</v>
      </c>
    </row>
    <row r="1807" spans="1:21">
      <c r="A1807" s="15" t="s">
        <v>37</v>
      </c>
      <c r="B1807" s="16">
        <v>22.039999999999601</v>
      </c>
      <c r="C1807" s="20" t="s">
        <v>37</v>
      </c>
      <c r="D1807" s="23">
        <v>25.039999999999601</v>
      </c>
      <c r="E1807" s="15" t="s">
        <v>37</v>
      </c>
      <c r="F1807" s="19">
        <v>26.039999999999601</v>
      </c>
      <c r="G1807" s="15" t="s">
        <v>37</v>
      </c>
      <c r="H1807" s="19">
        <v>28.039999999999601</v>
      </c>
      <c r="I1807" s="15" t="s">
        <v>45</v>
      </c>
      <c r="J1807" s="16">
        <v>29.039999999999601</v>
      </c>
      <c r="L1807" s="28" t="s">
        <v>37</v>
      </c>
      <c r="M1807" s="16">
        <v>28.039999999999601</v>
      </c>
      <c r="N1807" s="20" t="s">
        <v>37</v>
      </c>
      <c r="O1807" s="16">
        <v>28.039999999999601</v>
      </c>
      <c r="P1807" s="20" t="s">
        <v>37</v>
      </c>
      <c r="Q1807" s="16">
        <v>29.039999999999601</v>
      </c>
      <c r="R1807" s="20" t="s">
        <v>36</v>
      </c>
      <c r="S1807" s="16">
        <v>30.039999999999601</v>
      </c>
      <c r="T1807" s="20" t="s">
        <v>36</v>
      </c>
      <c r="U1807" s="16">
        <v>30.039999999999601</v>
      </c>
    </row>
    <row r="1808" spans="1:21">
      <c r="A1808" s="15" t="s">
        <v>37</v>
      </c>
      <c r="B1808" s="16">
        <v>22.049999999999599</v>
      </c>
      <c r="C1808" s="20" t="s">
        <v>37</v>
      </c>
      <c r="D1808" s="23">
        <v>25.049999999999599</v>
      </c>
      <c r="E1808" s="15" t="s">
        <v>37</v>
      </c>
      <c r="F1808" s="26">
        <v>26.049999999999599</v>
      </c>
      <c r="G1808" s="15" t="s">
        <v>37</v>
      </c>
      <c r="H1808" s="8">
        <v>28.049999999999599</v>
      </c>
      <c r="I1808" s="15" t="s">
        <v>45</v>
      </c>
      <c r="J1808" s="8">
        <v>29.049999999999599</v>
      </c>
      <c r="L1808" s="28" t="s">
        <v>37</v>
      </c>
      <c r="M1808" s="8">
        <v>28.049999999999599</v>
      </c>
      <c r="N1808" s="20" t="s">
        <v>37</v>
      </c>
      <c r="O1808" s="8">
        <v>28.049999999999599</v>
      </c>
      <c r="P1808" s="20" t="s">
        <v>37</v>
      </c>
      <c r="Q1808" s="8">
        <v>29.049999999999599</v>
      </c>
      <c r="R1808" s="20" t="s">
        <v>36</v>
      </c>
      <c r="S1808" s="8">
        <v>30.049999999999599</v>
      </c>
      <c r="T1808" s="20" t="s">
        <v>36</v>
      </c>
      <c r="U1808" s="8">
        <v>30.049999999999599</v>
      </c>
    </row>
    <row r="1809" spans="1:21">
      <c r="A1809" s="15" t="s">
        <v>37</v>
      </c>
      <c r="B1809" s="16">
        <v>22.059999999999601</v>
      </c>
      <c r="C1809" s="20" t="s">
        <v>37</v>
      </c>
      <c r="D1809" s="23">
        <v>25.059999999999601</v>
      </c>
      <c r="E1809" s="15" t="s">
        <v>37</v>
      </c>
      <c r="F1809" s="19">
        <v>26.059999999999601</v>
      </c>
      <c r="G1809" s="15" t="s">
        <v>37</v>
      </c>
      <c r="H1809" s="19">
        <v>28.059999999999601</v>
      </c>
      <c r="I1809" s="15" t="s">
        <v>45</v>
      </c>
      <c r="J1809" s="16">
        <v>29.059999999999601</v>
      </c>
      <c r="L1809" s="28" t="s">
        <v>37</v>
      </c>
      <c r="M1809" s="16">
        <v>28.059999999999601</v>
      </c>
      <c r="N1809" s="20" t="s">
        <v>37</v>
      </c>
      <c r="O1809" s="16">
        <v>28.059999999999601</v>
      </c>
      <c r="P1809" s="20" t="s">
        <v>37</v>
      </c>
      <c r="Q1809" s="16">
        <v>29.059999999999601</v>
      </c>
      <c r="R1809" s="20" t="s">
        <v>36</v>
      </c>
      <c r="S1809" s="16">
        <v>30.059999999999601</v>
      </c>
      <c r="T1809" s="20" t="s">
        <v>36</v>
      </c>
      <c r="U1809" s="16">
        <v>30.059999999999601</v>
      </c>
    </row>
    <row r="1810" spans="1:21">
      <c r="A1810" s="15" t="s">
        <v>37</v>
      </c>
      <c r="B1810" s="16">
        <v>22.069999999999599</v>
      </c>
      <c r="C1810" s="20" t="s">
        <v>37</v>
      </c>
      <c r="D1810" s="23">
        <v>25.069999999999599</v>
      </c>
      <c r="E1810" s="15" t="s">
        <v>37</v>
      </c>
      <c r="F1810" s="26">
        <v>26.069999999999599</v>
      </c>
      <c r="G1810" s="15" t="s">
        <v>37</v>
      </c>
      <c r="H1810" s="8">
        <v>28.069999999999599</v>
      </c>
      <c r="I1810" s="15" t="s">
        <v>45</v>
      </c>
      <c r="J1810" s="8">
        <v>29.069999999999599</v>
      </c>
      <c r="L1810" s="28" t="s">
        <v>37</v>
      </c>
      <c r="M1810" s="8">
        <v>28.069999999999599</v>
      </c>
      <c r="N1810" s="20" t="s">
        <v>37</v>
      </c>
      <c r="O1810" s="8">
        <v>28.069999999999599</v>
      </c>
      <c r="P1810" s="20" t="s">
        <v>37</v>
      </c>
      <c r="Q1810" s="8">
        <v>29.069999999999599</v>
      </c>
      <c r="R1810" s="20" t="s">
        <v>36</v>
      </c>
      <c r="S1810" s="8">
        <v>30.069999999999599</v>
      </c>
      <c r="T1810" s="20" t="s">
        <v>36</v>
      </c>
      <c r="U1810" s="8">
        <v>30.069999999999599</v>
      </c>
    </row>
    <row r="1811" spans="1:21">
      <c r="A1811" s="15" t="s">
        <v>37</v>
      </c>
      <c r="B1811" s="16">
        <v>22.0799999999996</v>
      </c>
      <c r="C1811" s="20" t="s">
        <v>37</v>
      </c>
      <c r="D1811" s="23">
        <v>25.0799999999996</v>
      </c>
      <c r="E1811" s="15" t="s">
        <v>37</v>
      </c>
      <c r="F1811" s="19">
        <v>26.0799999999996</v>
      </c>
      <c r="G1811" s="15" t="s">
        <v>37</v>
      </c>
      <c r="H1811" s="19">
        <v>28.0799999999996</v>
      </c>
      <c r="I1811" s="15" t="s">
        <v>45</v>
      </c>
      <c r="J1811" s="16">
        <v>29.0799999999996</v>
      </c>
      <c r="L1811" s="28" t="s">
        <v>37</v>
      </c>
      <c r="M1811" s="16">
        <v>28.0799999999996</v>
      </c>
      <c r="N1811" s="20" t="s">
        <v>37</v>
      </c>
      <c r="O1811" s="16">
        <v>28.0799999999996</v>
      </c>
      <c r="P1811" s="20" t="s">
        <v>37</v>
      </c>
      <c r="Q1811" s="16">
        <v>29.0799999999996</v>
      </c>
      <c r="R1811" s="20" t="s">
        <v>36</v>
      </c>
      <c r="S1811" s="16">
        <v>30.0799999999996</v>
      </c>
      <c r="T1811" s="20" t="s">
        <v>36</v>
      </c>
      <c r="U1811" s="16">
        <v>30.0799999999996</v>
      </c>
    </row>
    <row r="1812" spans="1:21">
      <c r="A1812" s="15" t="s">
        <v>37</v>
      </c>
      <c r="B1812" s="16">
        <v>22.089999999999598</v>
      </c>
      <c r="C1812" s="20" t="s">
        <v>37</v>
      </c>
      <c r="D1812" s="23">
        <v>25.089999999999598</v>
      </c>
      <c r="E1812" s="15" t="s">
        <v>37</v>
      </c>
      <c r="F1812" s="26">
        <v>26.089999999999598</v>
      </c>
      <c r="G1812" s="15" t="s">
        <v>37</v>
      </c>
      <c r="H1812" s="8">
        <v>28.089999999999598</v>
      </c>
      <c r="I1812" s="15" t="s">
        <v>45</v>
      </c>
      <c r="J1812" s="8">
        <v>29.089999999999598</v>
      </c>
      <c r="L1812" s="28" t="s">
        <v>37</v>
      </c>
      <c r="M1812" s="8">
        <v>28.089999999999598</v>
      </c>
      <c r="N1812" s="20" t="s">
        <v>37</v>
      </c>
      <c r="O1812" s="8">
        <v>28.089999999999598</v>
      </c>
      <c r="P1812" s="20" t="s">
        <v>37</v>
      </c>
      <c r="Q1812" s="8">
        <v>29.089999999999598</v>
      </c>
      <c r="R1812" s="20" t="s">
        <v>36</v>
      </c>
      <c r="S1812" s="8">
        <v>30.089999999999598</v>
      </c>
      <c r="T1812" s="20" t="s">
        <v>36</v>
      </c>
      <c r="U1812" s="8">
        <v>30.089999999999598</v>
      </c>
    </row>
    <row r="1813" spans="1:21">
      <c r="A1813" s="15" t="s">
        <v>37</v>
      </c>
      <c r="B1813" s="16">
        <v>22.0999999999996</v>
      </c>
      <c r="C1813" s="20" t="s">
        <v>37</v>
      </c>
      <c r="D1813" s="23">
        <v>25.0999999999996</v>
      </c>
      <c r="E1813" s="15" t="s">
        <v>37</v>
      </c>
      <c r="F1813" s="19">
        <v>26.0999999999996</v>
      </c>
      <c r="G1813" s="15" t="s">
        <v>37</v>
      </c>
      <c r="H1813" s="19">
        <v>28.0999999999996</v>
      </c>
      <c r="I1813" s="15" t="s">
        <v>45</v>
      </c>
      <c r="J1813" s="16">
        <v>29.0999999999996</v>
      </c>
      <c r="L1813" s="28" t="s">
        <v>37</v>
      </c>
      <c r="M1813" s="16">
        <v>28.0999999999996</v>
      </c>
      <c r="N1813" s="20" t="s">
        <v>37</v>
      </c>
      <c r="O1813" s="16">
        <v>28.0999999999996</v>
      </c>
      <c r="P1813" s="20" t="s">
        <v>37</v>
      </c>
      <c r="Q1813" s="16">
        <v>29.0999999999996</v>
      </c>
      <c r="R1813" s="20" t="s">
        <v>36</v>
      </c>
      <c r="S1813" s="16">
        <v>30.0999999999996</v>
      </c>
      <c r="T1813" s="20" t="s">
        <v>36</v>
      </c>
      <c r="U1813" s="16">
        <v>30.0999999999996</v>
      </c>
    </row>
    <row r="1814" spans="1:21">
      <c r="A1814" s="15" t="s">
        <v>37</v>
      </c>
      <c r="B1814" s="16">
        <v>22.109999999999602</v>
      </c>
      <c r="C1814" s="20" t="s">
        <v>45</v>
      </c>
      <c r="D1814" s="23">
        <v>25.109999999999602</v>
      </c>
      <c r="E1814" s="15" t="s">
        <v>37</v>
      </c>
      <c r="F1814" s="26">
        <v>26.109999999999602</v>
      </c>
      <c r="G1814" s="15" t="s">
        <v>45</v>
      </c>
      <c r="H1814" s="8">
        <v>28.109999999999602</v>
      </c>
      <c r="I1814" s="15" t="s">
        <v>45</v>
      </c>
      <c r="J1814" s="8">
        <v>29.109999999999602</v>
      </c>
      <c r="L1814" s="28" t="s">
        <v>37</v>
      </c>
      <c r="M1814" s="8">
        <v>28.109999999999602</v>
      </c>
      <c r="N1814" s="20" t="s">
        <v>37</v>
      </c>
      <c r="O1814" s="8">
        <v>28.109999999999602</v>
      </c>
      <c r="P1814" s="20" t="s">
        <v>37</v>
      </c>
      <c r="Q1814" s="8">
        <v>29.109999999999602</v>
      </c>
      <c r="R1814" s="20" t="s">
        <v>37</v>
      </c>
      <c r="S1814" s="8">
        <v>30.109999999999602</v>
      </c>
      <c r="T1814" s="20" t="s">
        <v>36</v>
      </c>
      <c r="U1814" s="8">
        <v>30.109999999999602</v>
      </c>
    </row>
    <row r="1815" spans="1:21">
      <c r="A1815" s="15" t="s">
        <v>37</v>
      </c>
      <c r="B1815" s="16">
        <v>22.1199999999996</v>
      </c>
      <c r="C1815" s="20" t="s">
        <v>45</v>
      </c>
      <c r="D1815" s="23">
        <v>25.1199999999996</v>
      </c>
      <c r="E1815" s="15" t="s">
        <v>37</v>
      </c>
      <c r="F1815" s="19">
        <v>26.1199999999996</v>
      </c>
      <c r="G1815" s="15" t="s">
        <v>45</v>
      </c>
      <c r="H1815" s="19">
        <v>28.1199999999996</v>
      </c>
      <c r="I1815" s="15" t="s">
        <v>45</v>
      </c>
      <c r="J1815" s="16">
        <v>29.1199999999996</v>
      </c>
      <c r="L1815" s="28" t="s">
        <v>37</v>
      </c>
      <c r="M1815" s="16">
        <v>28.1199999999996</v>
      </c>
      <c r="N1815" s="20" t="s">
        <v>37</v>
      </c>
      <c r="O1815" s="16">
        <v>28.1199999999996</v>
      </c>
      <c r="P1815" s="20" t="s">
        <v>37</v>
      </c>
      <c r="Q1815" s="16">
        <v>29.1199999999996</v>
      </c>
      <c r="R1815" s="20" t="s">
        <v>37</v>
      </c>
      <c r="S1815" s="16">
        <v>30.1199999999996</v>
      </c>
      <c r="T1815" s="20" t="s">
        <v>36</v>
      </c>
      <c r="U1815" s="16">
        <v>30.1199999999996</v>
      </c>
    </row>
    <row r="1816" spans="1:21">
      <c r="A1816" s="15" t="s">
        <v>37</v>
      </c>
      <c r="B1816" s="16">
        <v>22.129999999999601</v>
      </c>
      <c r="C1816" s="20" t="s">
        <v>45</v>
      </c>
      <c r="D1816" s="23">
        <v>25.129999999999601</v>
      </c>
      <c r="E1816" s="15" t="s">
        <v>37</v>
      </c>
      <c r="F1816" s="26">
        <v>26.129999999999601</v>
      </c>
      <c r="G1816" s="15" t="s">
        <v>45</v>
      </c>
      <c r="H1816" s="8">
        <v>28.129999999999601</v>
      </c>
      <c r="I1816" s="15" t="s">
        <v>45</v>
      </c>
      <c r="J1816" s="8">
        <v>29.129999999999601</v>
      </c>
      <c r="L1816" s="28" t="s">
        <v>37</v>
      </c>
      <c r="M1816" s="8">
        <v>28.129999999999601</v>
      </c>
      <c r="N1816" s="20" t="s">
        <v>37</v>
      </c>
      <c r="O1816" s="8">
        <v>28.129999999999601</v>
      </c>
      <c r="P1816" s="20" t="s">
        <v>37</v>
      </c>
      <c r="Q1816" s="8">
        <v>29.129999999999601</v>
      </c>
      <c r="R1816" s="20" t="s">
        <v>37</v>
      </c>
      <c r="S1816" s="8">
        <v>30.129999999999601</v>
      </c>
      <c r="T1816" s="20" t="s">
        <v>36</v>
      </c>
      <c r="U1816" s="8">
        <v>30.129999999999601</v>
      </c>
    </row>
    <row r="1817" spans="1:21">
      <c r="A1817" s="15" t="s">
        <v>37</v>
      </c>
      <c r="B1817" s="16">
        <v>22.139999999999599</v>
      </c>
      <c r="C1817" s="20" t="s">
        <v>45</v>
      </c>
      <c r="D1817" s="23">
        <v>25.139999999999599</v>
      </c>
      <c r="E1817" s="15" t="s">
        <v>37</v>
      </c>
      <c r="F1817" s="19">
        <v>26.139999999999599</v>
      </c>
      <c r="G1817" s="15" t="s">
        <v>45</v>
      </c>
      <c r="H1817" s="19">
        <v>28.139999999999599</v>
      </c>
      <c r="I1817" s="15" t="s">
        <v>45</v>
      </c>
      <c r="J1817" s="16">
        <v>29.139999999999599</v>
      </c>
      <c r="L1817" s="28" t="s">
        <v>37</v>
      </c>
      <c r="M1817" s="16">
        <v>28.139999999999599</v>
      </c>
      <c r="N1817" s="20" t="s">
        <v>37</v>
      </c>
      <c r="O1817" s="16">
        <v>28.139999999999599</v>
      </c>
      <c r="P1817" s="20" t="s">
        <v>37</v>
      </c>
      <c r="Q1817" s="16">
        <v>29.139999999999599</v>
      </c>
      <c r="R1817" s="20" t="s">
        <v>37</v>
      </c>
      <c r="S1817" s="16">
        <v>30.139999999999599</v>
      </c>
      <c r="T1817" s="20" t="s">
        <v>36</v>
      </c>
      <c r="U1817" s="16">
        <v>30.139999999999599</v>
      </c>
    </row>
    <row r="1818" spans="1:21">
      <c r="A1818" s="15" t="s">
        <v>37</v>
      </c>
      <c r="B1818" s="16">
        <v>22.149999999999601</v>
      </c>
      <c r="C1818" s="20" t="s">
        <v>45</v>
      </c>
      <c r="D1818" s="23">
        <v>25.149999999999601</v>
      </c>
      <c r="E1818" s="15" t="s">
        <v>37</v>
      </c>
      <c r="F1818" s="26">
        <v>26.149999999999601</v>
      </c>
      <c r="G1818" s="15" t="s">
        <v>45</v>
      </c>
      <c r="H1818" s="8">
        <v>28.149999999999601</v>
      </c>
      <c r="I1818" s="15" t="s">
        <v>45</v>
      </c>
      <c r="J1818" s="8">
        <v>29.149999999999601</v>
      </c>
      <c r="L1818" s="28" t="s">
        <v>37</v>
      </c>
      <c r="M1818" s="8">
        <v>28.149999999999601</v>
      </c>
      <c r="N1818" s="20" t="s">
        <v>37</v>
      </c>
      <c r="O1818" s="8">
        <v>28.149999999999601</v>
      </c>
      <c r="P1818" s="20" t="s">
        <v>37</v>
      </c>
      <c r="Q1818" s="8">
        <v>29.149999999999601</v>
      </c>
      <c r="R1818" s="20" t="s">
        <v>37</v>
      </c>
      <c r="S1818" s="8">
        <v>30.149999999999601</v>
      </c>
      <c r="T1818" s="20" t="s">
        <v>36</v>
      </c>
      <c r="U1818" s="8">
        <v>30.149999999999601</v>
      </c>
    </row>
    <row r="1819" spans="1:21">
      <c r="A1819" s="15" t="s">
        <v>37</v>
      </c>
      <c r="B1819" s="16">
        <v>22.159999999999599</v>
      </c>
      <c r="C1819" s="20" t="s">
        <v>45</v>
      </c>
      <c r="D1819" s="23">
        <v>25.159999999999599</v>
      </c>
      <c r="E1819" s="15" t="s">
        <v>37</v>
      </c>
      <c r="F1819" s="19">
        <v>26.159999999999599</v>
      </c>
      <c r="G1819" s="15" t="s">
        <v>45</v>
      </c>
      <c r="H1819" s="19">
        <v>28.159999999999599</v>
      </c>
      <c r="I1819" s="15" t="s">
        <v>45</v>
      </c>
      <c r="J1819" s="16">
        <v>29.159999999999599</v>
      </c>
      <c r="L1819" s="28" t="s">
        <v>37</v>
      </c>
      <c r="M1819" s="16">
        <v>28.159999999999599</v>
      </c>
      <c r="N1819" s="20" t="s">
        <v>37</v>
      </c>
      <c r="O1819" s="16">
        <v>28.159999999999599</v>
      </c>
      <c r="P1819" s="20" t="s">
        <v>37</v>
      </c>
      <c r="Q1819" s="16">
        <v>29.159999999999599</v>
      </c>
      <c r="R1819" s="20" t="s">
        <v>37</v>
      </c>
      <c r="S1819" s="16">
        <v>30.159999999999599</v>
      </c>
      <c r="T1819" s="20" t="s">
        <v>36</v>
      </c>
      <c r="U1819" s="16">
        <v>30.159999999999599</v>
      </c>
    </row>
    <row r="1820" spans="1:21">
      <c r="A1820" s="15" t="s">
        <v>37</v>
      </c>
      <c r="B1820" s="16">
        <v>22.1699999999996</v>
      </c>
      <c r="C1820" s="20" t="s">
        <v>45</v>
      </c>
      <c r="D1820" s="23">
        <v>25.1699999999996</v>
      </c>
      <c r="E1820" s="15" t="s">
        <v>37</v>
      </c>
      <c r="F1820" s="26">
        <v>26.1699999999996</v>
      </c>
      <c r="G1820" s="15" t="s">
        <v>45</v>
      </c>
      <c r="H1820" s="8">
        <v>28.1699999999996</v>
      </c>
      <c r="I1820" s="15" t="s">
        <v>45</v>
      </c>
      <c r="J1820" s="8">
        <v>29.1699999999996</v>
      </c>
      <c r="L1820" s="28" t="s">
        <v>37</v>
      </c>
      <c r="M1820" s="8">
        <v>28.1699999999996</v>
      </c>
      <c r="N1820" s="20" t="s">
        <v>37</v>
      </c>
      <c r="O1820" s="8">
        <v>28.1699999999996</v>
      </c>
      <c r="P1820" s="20" t="s">
        <v>37</v>
      </c>
      <c r="Q1820" s="8">
        <v>29.1699999999996</v>
      </c>
      <c r="R1820" s="20" t="s">
        <v>37</v>
      </c>
      <c r="S1820" s="8">
        <v>30.1699999999996</v>
      </c>
      <c r="T1820" s="20" t="s">
        <v>36</v>
      </c>
      <c r="U1820" s="8">
        <v>30.1699999999996</v>
      </c>
    </row>
    <row r="1821" spans="1:21">
      <c r="A1821" s="15" t="s">
        <v>37</v>
      </c>
      <c r="B1821" s="16">
        <v>22.179999999999598</v>
      </c>
      <c r="C1821" s="20" t="s">
        <v>45</v>
      </c>
      <c r="D1821" s="23">
        <v>25.179999999999598</v>
      </c>
      <c r="E1821" s="15" t="s">
        <v>37</v>
      </c>
      <c r="F1821" s="19">
        <v>26.179999999999598</v>
      </c>
      <c r="G1821" s="15" t="s">
        <v>45</v>
      </c>
      <c r="H1821" s="19">
        <v>28.179999999999598</v>
      </c>
      <c r="I1821" s="15" t="s">
        <v>45</v>
      </c>
      <c r="J1821" s="16">
        <v>29.179999999999598</v>
      </c>
      <c r="L1821" s="28" t="s">
        <v>37</v>
      </c>
      <c r="M1821" s="16">
        <v>28.179999999999598</v>
      </c>
      <c r="N1821" s="20" t="s">
        <v>37</v>
      </c>
      <c r="O1821" s="16">
        <v>28.179999999999598</v>
      </c>
      <c r="P1821" s="20" t="s">
        <v>37</v>
      </c>
      <c r="Q1821" s="16">
        <v>29.179999999999598</v>
      </c>
      <c r="R1821" s="20" t="s">
        <v>37</v>
      </c>
      <c r="S1821" s="16">
        <v>30.179999999999598</v>
      </c>
      <c r="T1821" s="20" t="s">
        <v>36</v>
      </c>
      <c r="U1821" s="16">
        <v>30.179999999999598</v>
      </c>
    </row>
    <row r="1822" spans="1:21">
      <c r="A1822" s="15" t="s">
        <v>37</v>
      </c>
      <c r="B1822" s="16">
        <v>22.1899999999996</v>
      </c>
      <c r="C1822" s="20" t="s">
        <v>45</v>
      </c>
      <c r="D1822" s="23">
        <v>25.1899999999996</v>
      </c>
      <c r="E1822" s="15" t="s">
        <v>37</v>
      </c>
      <c r="F1822" s="26">
        <v>26.1899999999996</v>
      </c>
      <c r="G1822" s="15" t="s">
        <v>45</v>
      </c>
      <c r="H1822" s="8">
        <v>28.1899999999996</v>
      </c>
      <c r="I1822" s="15" t="s">
        <v>45</v>
      </c>
      <c r="J1822" s="8">
        <v>29.1899999999996</v>
      </c>
      <c r="L1822" s="28" t="s">
        <v>37</v>
      </c>
      <c r="M1822" s="8">
        <v>28.1899999999996</v>
      </c>
      <c r="N1822" s="20" t="s">
        <v>37</v>
      </c>
      <c r="O1822" s="8">
        <v>28.1899999999996</v>
      </c>
      <c r="P1822" s="20" t="s">
        <v>37</v>
      </c>
      <c r="Q1822" s="8">
        <v>29.1899999999996</v>
      </c>
      <c r="R1822" s="20" t="s">
        <v>37</v>
      </c>
      <c r="S1822" s="8">
        <v>30.1899999999996</v>
      </c>
      <c r="T1822" s="20" t="s">
        <v>36</v>
      </c>
      <c r="U1822" s="8">
        <v>30.1899999999996</v>
      </c>
    </row>
    <row r="1823" spans="1:21">
      <c r="A1823" s="15" t="s">
        <v>37</v>
      </c>
      <c r="B1823" s="16">
        <v>22.199999999999601</v>
      </c>
      <c r="C1823" s="20" t="s">
        <v>45</v>
      </c>
      <c r="D1823" s="23">
        <v>25.199999999999601</v>
      </c>
      <c r="E1823" s="15" t="s">
        <v>37</v>
      </c>
      <c r="F1823" s="19">
        <v>26.199999999999601</v>
      </c>
      <c r="G1823" s="15" t="s">
        <v>45</v>
      </c>
      <c r="H1823" s="19">
        <v>28.199999999999601</v>
      </c>
      <c r="I1823" s="15" t="s">
        <v>45</v>
      </c>
      <c r="J1823" s="16">
        <v>29.199999999999601</v>
      </c>
      <c r="L1823" s="28" t="s">
        <v>37</v>
      </c>
      <c r="M1823" s="16">
        <v>28.199999999999601</v>
      </c>
      <c r="N1823" s="20" t="s">
        <v>37</v>
      </c>
      <c r="O1823" s="16">
        <v>28.199999999999601</v>
      </c>
      <c r="P1823" s="20" t="s">
        <v>37</v>
      </c>
      <c r="Q1823" s="16">
        <v>29.199999999999601</v>
      </c>
      <c r="R1823" s="20" t="s">
        <v>37</v>
      </c>
      <c r="S1823" s="16">
        <v>30.199999999999601</v>
      </c>
      <c r="T1823" s="20" t="s">
        <v>36</v>
      </c>
      <c r="U1823" s="16">
        <v>30.199999999999601</v>
      </c>
    </row>
    <row r="1824" spans="1:21">
      <c r="A1824" s="15" t="s">
        <v>37</v>
      </c>
      <c r="B1824" s="16">
        <v>22.209999999999599</v>
      </c>
      <c r="C1824" s="20" t="s">
        <v>45</v>
      </c>
      <c r="D1824" s="23">
        <v>25.209999999999599</v>
      </c>
      <c r="E1824" s="15" t="s">
        <v>37</v>
      </c>
      <c r="F1824" s="26">
        <v>26.209999999999599</v>
      </c>
      <c r="G1824" s="15" t="s">
        <v>45</v>
      </c>
      <c r="H1824" s="8">
        <v>28.209999999999599</v>
      </c>
      <c r="I1824" s="15" t="s">
        <v>45</v>
      </c>
      <c r="J1824" s="8">
        <v>29.209999999999599</v>
      </c>
      <c r="L1824" s="28" t="s">
        <v>45</v>
      </c>
      <c r="M1824" s="8">
        <v>28.209999999999599</v>
      </c>
      <c r="N1824" s="20" t="s">
        <v>37</v>
      </c>
      <c r="O1824" s="8">
        <v>28.209999999999599</v>
      </c>
      <c r="P1824" s="20" t="s">
        <v>37</v>
      </c>
      <c r="Q1824" s="8">
        <v>29.209999999999599</v>
      </c>
      <c r="R1824" s="20" t="s">
        <v>37</v>
      </c>
      <c r="S1824" s="8">
        <v>30.209999999999599</v>
      </c>
      <c r="T1824" s="20" t="s">
        <v>36</v>
      </c>
      <c r="U1824" s="8">
        <v>30.209999999999599</v>
      </c>
    </row>
    <row r="1825" spans="1:21">
      <c r="A1825" s="15" t="s">
        <v>37</v>
      </c>
      <c r="B1825" s="16">
        <v>22.219999999999601</v>
      </c>
      <c r="C1825" s="20" t="s">
        <v>45</v>
      </c>
      <c r="D1825" s="23">
        <v>25.219999999999601</v>
      </c>
      <c r="E1825" s="15" t="s">
        <v>37</v>
      </c>
      <c r="F1825" s="19">
        <v>26.219999999999601</v>
      </c>
      <c r="G1825" s="15" t="s">
        <v>45</v>
      </c>
      <c r="H1825" s="19">
        <v>28.219999999999601</v>
      </c>
      <c r="I1825" s="15" t="s">
        <v>45</v>
      </c>
      <c r="J1825" s="16">
        <v>29.219999999999601</v>
      </c>
      <c r="L1825" s="28" t="s">
        <v>45</v>
      </c>
      <c r="M1825" s="16">
        <v>28.219999999999601</v>
      </c>
      <c r="N1825" s="20" t="s">
        <v>37</v>
      </c>
      <c r="O1825" s="16">
        <v>28.219999999999601</v>
      </c>
      <c r="P1825" s="20" t="s">
        <v>37</v>
      </c>
      <c r="Q1825" s="16">
        <v>29.219999999999601</v>
      </c>
      <c r="R1825" s="20" t="s">
        <v>37</v>
      </c>
      <c r="S1825" s="16">
        <v>30.219999999999601</v>
      </c>
      <c r="T1825" s="20" t="s">
        <v>36</v>
      </c>
      <c r="U1825" s="16">
        <v>30.219999999999601</v>
      </c>
    </row>
    <row r="1826" spans="1:21">
      <c r="A1826" s="15" t="s">
        <v>37</v>
      </c>
      <c r="B1826" s="16">
        <v>22.229999999999599</v>
      </c>
      <c r="C1826" s="20" t="s">
        <v>45</v>
      </c>
      <c r="D1826" s="23">
        <v>25.229999999999599</v>
      </c>
      <c r="E1826" s="15" t="s">
        <v>37</v>
      </c>
      <c r="F1826" s="26">
        <v>26.229999999999599</v>
      </c>
      <c r="G1826" s="15" t="s">
        <v>45</v>
      </c>
      <c r="H1826" s="8">
        <v>28.229999999999599</v>
      </c>
      <c r="I1826" s="15" t="s">
        <v>45</v>
      </c>
      <c r="J1826" s="8">
        <v>29.229999999999599</v>
      </c>
      <c r="L1826" s="28" t="s">
        <v>45</v>
      </c>
      <c r="M1826" s="8">
        <v>28.229999999999599</v>
      </c>
      <c r="N1826" s="20" t="s">
        <v>37</v>
      </c>
      <c r="O1826" s="8">
        <v>28.229999999999599</v>
      </c>
      <c r="P1826" s="20" t="s">
        <v>37</v>
      </c>
      <c r="Q1826" s="8">
        <v>29.229999999999599</v>
      </c>
      <c r="R1826" s="20" t="s">
        <v>37</v>
      </c>
      <c r="S1826" s="8">
        <v>30.229999999999599</v>
      </c>
      <c r="T1826" s="20" t="s">
        <v>36</v>
      </c>
      <c r="U1826" s="8">
        <v>30.229999999999599</v>
      </c>
    </row>
    <row r="1827" spans="1:21">
      <c r="A1827" s="15" t="s">
        <v>37</v>
      </c>
      <c r="B1827" s="16">
        <v>22.239999999999601</v>
      </c>
      <c r="C1827" s="20" t="s">
        <v>45</v>
      </c>
      <c r="D1827" s="23">
        <v>25.239999999999601</v>
      </c>
      <c r="E1827" s="15" t="s">
        <v>37</v>
      </c>
      <c r="F1827" s="19">
        <v>26.239999999999601</v>
      </c>
      <c r="G1827" s="15" t="s">
        <v>45</v>
      </c>
      <c r="H1827" s="19">
        <v>28.239999999999601</v>
      </c>
      <c r="I1827" s="15" t="s">
        <v>45</v>
      </c>
      <c r="J1827" s="16">
        <v>29.239999999999601</v>
      </c>
      <c r="L1827" s="28" t="s">
        <v>45</v>
      </c>
      <c r="M1827" s="16">
        <v>28.239999999999601</v>
      </c>
      <c r="N1827" s="20" t="s">
        <v>37</v>
      </c>
      <c r="O1827" s="16">
        <v>28.239999999999601</v>
      </c>
      <c r="P1827" s="20" t="s">
        <v>37</v>
      </c>
      <c r="Q1827" s="16">
        <v>29.239999999999601</v>
      </c>
      <c r="R1827" s="20" t="s">
        <v>37</v>
      </c>
      <c r="S1827" s="16">
        <v>30.239999999999601</v>
      </c>
      <c r="T1827" s="20" t="s">
        <v>36</v>
      </c>
      <c r="U1827" s="16">
        <v>30.239999999999601</v>
      </c>
    </row>
    <row r="1828" spans="1:21">
      <c r="A1828" s="15" t="s">
        <v>37</v>
      </c>
      <c r="B1828" s="16">
        <v>22.249999999999599</v>
      </c>
      <c r="C1828" s="20" t="s">
        <v>45</v>
      </c>
      <c r="D1828" s="23">
        <v>25.249999999999599</v>
      </c>
      <c r="E1828" s="15" t="s">
        <v>37</v>
      </c>
      <c r="F1828" s="26">
        <v>26.249999999999599</v>
      </c>
      <c r="G1828" s="15" t="s">
        <v>45</v>
      </c>
      <c r="H1828" s="8">
        <v>28.249999999999599</v>
      </c>
      <c r="I1828" s="15" t="s">
        <v>45</v>
      </c>
      <c r="J1828" s="8">
        <v>29.249999999999599</v>
      </c>
      <c r="L1828" s="28" t="s">
        <v>45</v>
      </c>
      <c r="M1828" s="8">
        <v>28.249999999999599</v>
      </c>
      <c r="N1828" s="20" t="s">
        <v>37</v>
      </c>
      <c r="O1828" s="8">
        <v>28.249999999999599</v>
      </c>
      <c r="P1828" s="20" t="s">
        <v>37</v>
      </c>
      <c r="Q1828" s="8">
        <v>29.249999999999599</v>
      </c>
      <c r="R1828" s="20" t="s">
        <v>37</v>
      </c>
      <c r="S1828" s="8">
        <v>30.249999999999599</v>
      </c>
      <c r="T1828" s="20" t="s">
        <v>36</v>
      </c>
      <c r="U1828" s="8">
        <v>30.249999999999599</v>
      </c>
    </row>
    <row r="1829" spans="1:21">
      <c r="A1829" s="15" t="s">
        <v>37</v>
      </c>
      <c r="B1829" s="16">
        <v>22.2599999999996</v>
      </c>
      <c r="C1829" s="20" t="s">
        <v>45</v>
      </c>
      <c r="D1829" s="23">
        <v>25.2599999999996</v>
      </c>
      <c r="E1829" s="15" t="s">
        <v>37</v>
      </c>
      <c r="F1829" s="19">
        <v>26.2599999999996</v>
      </c>
      <c r="G1829" s="15" t="s">
        <v>45</v>
      </c>
      <c r="H1829" s="19">
        <v>28.2599999999996</v>
      </c>
      <c r="I1829" s="15" t="s">
        <v>45</v>
      </c>
      <c r="J1829" s="16">
        <v>29.2599999999996</v>
      </c>
      <c r="L1829" s="28" t="s">
        <v>45</v>
      </c>
      <c r="M1829" s="16">
        <v>28.2599999999996</v>
      </c>
      <c r="N1829" s="20" t="s">
        <v>37</v>
      </c>
      <c r="O1829" s="16">
        <v>28.2599999999996</v>
      </c>
      <c r="P1829" s="20" t="s">
        <v>37</v>
      </c>
      <c r="Q1829" s="16">
        <v>29.2599999999996</v>
      </c>
      <c r="R1829" s="20" t="s">
        <v>37</v>
      </c>
      <c r="S1829" s="16">
        <v>30.2599999999996</v>
      </c>
      <c r="T1829" s="20" t="s">
        <v>36</v>
      </c>
      <c r="U1829" s="16">
        <v>30.2599999999996</v>
      </c>
    </row>
    <row r="1830" spans="1:21">
      <c r="A1830" s="15" t="s">
        <v>37</v>
      </c>
      <c r="B1830" s="16">
        <v>22.269999999999602</v>
      </c>
      <c r="C1830" s="20" t="s">
        <v>45</v>
      </c>
      <c r="D1830" s="23">
        <v>25.269999999999602</v>
      </c>
      <c r="E1830" s="15" t="s">
        <v>37</v>
      </c>
      <c r="F1830" s="26">
        <v>26.269999999999602</v>
      </c>
      <c r="G1830" s="15" t="s">
        <v>45</v>
      </c>
      <c r="H1830" s="8">
        <v>28.269999999999602</v>
      </c>
      <c r="I1830" s="15" t="s">
        <v>45</v>
      </c>
      <c r="J1830" s="8">
        <v>29.269999999999602</v>
      </c>
      <c r="L1830" s="28" t="s">
        <v>45</v>
      </c>
      <c r="M1830" s="8">
        <v>28.269999999999602</v>
      </c>
      <c r="N1830" s="20" t="s">
        <v>37</v>
      </c>
      <c r="O1830" s="8">
        <v>28.269999999999602</v>
      </c>
      <c r="P1830" s="20" t="s">
        <v>37</v>
      </c>
      <c r="Q1830" s="8">
        <v>29.269999999999602</v>
      </c>
      <c r="R1830" s="20" t="s">
        <v>37</v>
      </c>
      <c r="S1830" s="8">
        <v>30.269999999999602</v>
      </c>
      <c r="T1830" s="20" t="s">
        <v>36</v>
      </c>
      <c r="U1830" s="8">
        <v>30.269999999999602</v>
      </c>
    </row>
    <row r="1831" spans="1:21">
      <c r="A1831" s="15" t="s">
        <v>37</v>
      </c>
      <c r="B1831" s="16">
        <v>22.2799999999996</v>
      </c>
      <c r="C1831" s="20" t="s">
        <v>45</v>
      </c>
      <c r="D1831" s="23">
        <v>25.2799999999996</v>
      </c>
      <c r="E1831" s="15" t="s">
        <v>37</v>
      </c>
      <c r="F1831" s="19">
        <v>26.2799999999996</v>
      </c>
      <c r="G1831" s="15" t="s">
        <v>45</v>
      </c>
      <c r="H1831" s="19">
        <v>28.2799999999996</v>
      </c>
      <c r="I1831" s="15" t="s">
        <v>45</v>
      </c>
      <c r="J1831" s="16">
        <v>29.2799999999996</v>
      </c>
      <c r="L1831" s="28" t="s">
        <v>45</v>
      </c>
      <c r="M1831" s="16">
        <v>28.2799999999996</v>
      </c>
      <c r="N1831" s="20" t="s">
        <v>37</v>
      </c>
      <c r="O1831" s="16">
        <v>28.2799999999996</v>
      </c>
      <c r="P1831" s="20" t="s">
        <v>37</v>
      </c>
      <c r="Q1831" s="16">
        <v>29.2799999999996</v>
      </c>
      <c r="R1831" s="20" t="s">
        <v>37</v>
      </c>
      <c r="S1831" s="16">
        <v>30.2799999999996</v>
      </c>
      <c r="T1831" s="20" t="s">
        <v>36</v>
      </c>
      <c r="U1831" s="16">
        <v>30.2799999999996</v>
      </c>
    </row>
    <row r="1832" spans="1:21">
      <c r="A1832" s="15" t="s">
        <v>37</v>
      </c>
      <c r="B1832" s="16">
        <v>22.289999999999601</v>
      </c>
      <c r="C1832" s="20" t="s">
        <v>45</v>
      </c>
      <c r="D1832" s="23">
        <v>25.289999999999601</v>
      </c>
      <c r="E1832" s="15" t="s">
        <v>37</v>
      </c>
      <c r="F1832" s="26">
        <v>26.289999999999601</v>
      </c>
      <c r="G1832" s="15" t="s">
        <v>45</v>
      </c>
      <c r="H1832" s="8">
        <v>28.289999999999601</v>
      </c>
      <c r="I1832" s="15" t="s">
        <v>45</v>
      </c>
      <c r="J1832" s="8">
        <v>29.289999999999601</v>
      </c>
      <c r="L1832" s="28" t="s">
        <v>45</v>
      </c>
      <c r="M1832" s="8">
        <v>28.289999999999601</v>
      </c>
      <c r="N1832" s="20" t="s">
        <v>37</v>
      </c>
      <c r="O1832" s="8">
        <v>28.289999999999601</v>
      </c>
      <c r="P1832" s="20" t="s">
        <v>37</v>
      </c>
      <c r="Q1832" s="8">
        <v>29.289999999999601</v>
      </c>
      <c r="R1832" s="20" t="s">
        <v>37</v>
      </c>
      <c r="S1832" s="8">
        <v>30.289999999999601</v>
      </c>
      <c r="T1832" s="20" t="s">
        <v>36</v>
      </c>
      <c r="U1832" s="8">
        <v>30.289999999999601</v>
      </c>
    </row>
    <row r="1833" spans="1:21">
      <c r="A1833" s="15" t="s">
        <v>37</v>
      </c>
      <c r="B1833" s="16">
        <v>22.299999999999599</v>
      </c>
      <c r="C1833" s="20" t="s">
        <v>45</v>
      </c>
      <c r="D1833" s="23">
        <v>25.299999999999599</v>
      </c>
      <c r="E1833" s="15" t="s">
        <v>37</v>
      </c>
      <c r="F1833" s="19">
        <v>26.299999999999599</v>
      </c>
      <c r="G1833" s="15" t="s">
        <v>45</v>
      </c>
      <c r="H1833" s="19">
        <v>28.299999999999599</v>
      </c>
      <c r="I1833" s="15" t="s">
        <v>45</v>
      </c>
      <c r="J1833" s="16">
        <v>29.299999999999599</v>
      </c>
      <c r="L1833" s="28" t="s">
        <v>45</v>
      </c>
      <c r="M1833" s="16">
        <v>28.299999999999599</v>
      </c>
      <c r="N1833" s="20" t="s">
        <v>37</v>
      </c>
      <c r="O1833" s="16">
        <v>28.299999999999599</v>
      </c>
      <c r="P1833" s="20" t="s">
        <v>37</v>
      </c>
      <c r="Q1833" s="16">
        <v>29.299999999999599</v>
      </c>
      <c r="R1833" s="20" t="s">
        <v>37</v>
      </c>
      <c r="S1833" s="16">
        <v>30.299999999999599</v>
      </c>
      <c r="T1833" s="20" t="s">
        <v>36</v>
      </c>
      <c r="U1833" s="16">
        <v>30.299999999999599</v>
      </c>
    </row>
    <row r="1834" spans="1:21">
      <c r="A1834" s="15" t="s">
        <v>37</v>
      </c>
      <c r="B1834" s="16">
        <v>22.309999999999601</v>
      </c>
      <c r="C1834" s="20" t="s">
        <v>45</v>
      </c>
      <c r="D1834" s="23">
        <v>25.309999999999601</v>
      </c>
      <c r="E1834" s="15" t="s">
        <v>37</v>
      </c>
      <c r="F1834" s="26">
        <v>26.309999999999601</v>
      </c>
      <c r="G1834" s="15" t="s">
        <v>45</v>
      </c>
      <c r="H1834" s="8">
        <v>28.309999999999601</v>
      </c>
      <c r="I1834" s="15" t="s">
        <v>45</v>
      </c>
      <c r="J1834" s="8">
        <v>29.309999999999601</v>
      </c>
      <c r="L1834" s="28" t="s">
        <v>45</v>
      </c>
      <c r="M1834" s="8">
        <v>28.309999999999601</v>
      </c>
      <c r="N1834" s="20" t="s">
        <v>37</v>
      </c>
      <c r="O1834" s="8">
        <v>28.309999999999601</v>
      </c>
      <c r="P1834" s="20" t="s">
        <v>37</v>
      </c>
      <c r="Q1834" s="8">
        <v>29.309999999999601</v>
      </c>
      <c r="R1834" s="20" t="s">
        <v>37</v>
      </c>
      <c r="S1834" s="8">
        <v>30.309999999999601</v>
      </c>
      <c r="T1834" s="20" t="s">
        <v>36</v>
      </c>
      <c r="U1834" s="8">
        <v>30.309999999999601</v>
      </c>
    </row>
    <row r="1835" spans="1:21">
      <c r="A1835" s="15" t="s">
        <v>37</v>
      </c>
      <c r="B1835" s="16">
        <v>22.319999999999599</v>
      </c>
      <c r="C1835" s="20" t="s">
        <v>45</v>
      </c>
      <c r="D1835" s="23">
        <v>25.319999999999599</v>
      </c>
      <c r="E1835" s="15" t="s">
        <v>37</v>
      </c>
      <c r="F1835" s="19">
        <v>26.319999999999599</v>
      </c>
      <c r="G1835" s="15" t="s">
        <v>45</v>
      </c>
      <c r="H1835" s="19">
        <v>28.319999999999599</v>
      </c>
      <c r="I1835" s="15" t="s">
        <v>45</v>
      </c>
      <c r="J1835" s="16">
        <v>29.319999999999599</v>
      </c>
      <c r="L1835" s="28" t="s">
        <v>45</v>
      </c>
      <c r="M1835" s="16">
        <v>28.319999999999599</v>
      </c>
      <c r="N1835" s="20" t="s">
        <v>37</v>
      </c>
      <c r="O1835" s="16">
        <v>28.319999999999599</v>
      </c>
      <c r="P1835" s="20" t="s">
        <v>37</v>
      </c>
      <c r="Q1835" s="16">
        <v>29.319999999999599</v>
      </c>
      <c r="R1835" s="20" t="s">
        <v>37</v>
      </c>
      <c r="S1835" s="16">
        <v>30.319999999999599</v>
      </c>
      <c r="T1835" s="20" t="s">
        <v>36</v>
      </c>
      <c r="U1835" s="16">
        <v>30.319999999999599</v>
      </c>
    </row>
    <row r="1836" spans="1:21">
      <c r="A1836" s="15" t="s">
        <v>37</v>
      </c>
      <c r="B1836" s="16">
        <v>22.3299999999996</v>
      </c>
      <c r="C1836" s="20" t="s">
        <v>45</v>
      </c>
      <c r="D1836" s="23">
        <v>25.3299999999996</v>
      </c>
      <c r="E1836" s="15" t="s">
        <v>37</v>
      </c>
      <c r="F1836" s="26">
        <v>26.3299999999996</v>
      </c>
      <c r="G1836" s="15" t="s">
        <v>45</v>
      </c>
      <c r="H1836" s="8">
        <v>28.3299999999996</v>
      </c>
      <c r="I1836" s="15" t="s">
        <v>45</v>
      </c>
      <c r="J1836" s="8">
        <v>29.3299999999996</v>
      </c>
      <c r="L1836" s="28" t="s">
        <v>45</v>
      </c>
      <c r="M1836" s="8">
        <v>28.3299999999996</v>
      </c>
      <c r="N1836" s="20" t="s">
        <v>37</v>
      </c>
      <c r="O1836" s="8">
        <v>28.3299999999996</v>
      </c>
      <c r="P1836" s="20" t="s">
        <v>37</v>
      </c>
      <c r="Q1836" s="8">
        <v>29.3299999999996</v>
      </c>
      <c r="R1836" s="20" t="s">
        <v>37</v>
      </c>
      <c r="S1836" s="8">
        <v>30.3299999999996</v>
      </c>
      <c r="T1836" s="20" t="s">
        <v>36</v>
      </c>
      <c r="U1836" s="8">
        <v>30.3299999999996</v>
      </c>
    </row>
    <row r="1837" spans="1:21">
      <c r="A1837" s="15" t="s">
        <v>37</v>
      </c>
      <c r="B1837" s="16">
        <v>22.339999999999598</v>
      </c>
      <c r="C1837" s="20" t="s">
        <v>45</v>
      </c>
      <c r="D1837" s="23">
        <v>25.339999999999598</v>
      </c>
      <c r="E1837" s="15" t="s">
        <v>37</v>
      </c>
      <c r="F1837" s="19">
        <v>26.339999999999598</v>
      </c>
      <c r="G1837" s="15" t="s">
        <v>45</v>
      </c>
      <c r="H1837" s="19">
        <v>28.339999999999598</v>
      </c>
      <c r="I1837" s="15" t="s">
        <v>45</v>
      </c>
      <c r="J1837" s="16">
        <v>29.339999999999598</v>
      </c>
      <c r="L1837" s="28" t="s">
        <v>45</v>
      </c>
      <c r="M1837" s="16">
        <v>28.339999999999598</v>
      </c>
      <c r="N1837" s="20" t="s">
        <v>37</v>
      </c>
      <c r="O1837" s="16">
        <v>28.339999999999598</v>
      </c>
      <c r="P1837" s="20" t="s">
        <v>37</v>
      </c>
      <c r="Q1837" s="16">
        <v>29.339999999999598</v>
      </c>
      <c r="R1837" s="20" t="s">
        <v>37</v>
      </c>
      <c r="S1837" s="16">
        <v>30.339999999999598</v>
      </c>
      <c r="T1837" s="20" t="s">
        <v>36</v>
      </c>
      <c r="U1837" s="16">
        <v>30.339999999999598</v>
      </c>
    </row>
    <row r="1838" spans="1:21">
      <c r="A1838" s="15" t="s">
        <v>37</v>
      </c>
      <c r="B1838" s="16">
        <v>22.3499999999996</v>
      </c>
      <c r="C1838" s="20" t="s">
        <v>45</v>
      </c>
      <c r="D1838" s="23">
        <v>25.3499999999996</v>
      </c>
      <c r="E1838" s="15" t="s">
        <v>37</v>
      </c>
      <c r="F1838" s="26">
        <v>26.3499999999996</v>
      </c>
      <c r="G1838" s="15" t="s">
        <v>45</v>
      </c>
      <c r="H1838" s="8">
        <v>28.3499999999996</v>
      </c>
      <c r="I1838" s="15" t="s">
        <v>45</v>
      </c>
      <c r="J1838" s="8">
        <v>29.3499999999996</v>
      </c>
      <c r="L1838" s="28" t="s">
        <v>45</v>
      </c>
      <c r="M1838" s="8">
        <v>28.3499999999996</v>
      </c>
      <c r="N1838" s="20" t="s">
        <v>37</v>
      </c>
      <c r="O1838" s="8">
        <v>28.3499999999996</v>
      </c>
      <c r="P1838" s="20" t="s">
        <v>37</v>
      </c>
      <c r="Q1838" s="8">
        <v>29.3499999999996</v>
      </c>
      <c r="R1838" s="20" t="s">
        <v>37</v>
      </c>
      <c r="S1838" s="8">
        <v>30.3499999999996</v>
      </c>
      <c r="T1838" s="20" t="s">
        <v>36</v>
      </c>
      <c r="U1838" s="8">
        <v>30.3499999999996</v>
      </c>
    </row>
    <row r="1839" spans="1:21">
      <c r="A1839" s="15" t="s">
        <v>37</v>
      </c>
      <c r="B1839" s="16">
        <v>22.359999999999602</v>
      </c>
      <c r="C1839" s="20" t="s">
        <v>45</v>
      </c>
      <c r="D1839" s="23">
        <v>25.359999999999602</v>
      </c>
      <c r="E1839" s="15" t="s">
        <v>37</v>
      </c>
      <c r="F1839" s="19">
        <v>26.359999999999602</v>
      </c>
      <c r="G1839" s="15" t="s">
        <v>45</v>
      </c>
      <c r="H1839" s="19">
        <v>28.359999999999602</v>
      </c>
      <c r="I1839" s="15" t="s">
        <v>45</v>
      </c>
      <c r="J1839" s="16">
        <v>29.359999999999602</v>
      </c>
      <c r="L1839" s="28" t="s">
        <v>45</v>
      </c>
      <c r="M1839" s="16">
        <v>28.359999999999602</v>
      </c>
      <c r="N1839" s="20" t="s">
        <v>37</v>
      </c>
      <c r="O1839" s="16">
        <v>28.359999999999602</v>
      </c>
      <c r="P1839" s="20" t="s">
        <v>37</v>
      </c>
      <c r="Q1839" s="16">
        <v>29.359999999999602</v>
      </c>
      <c r="R1839" s="20" t="s">
        <v>37</v>
      </c>
      <c r="S1839" s="16">
        <v>30.359999999999602</v>
      </c>
      <c r="T1839" s="20" t="s">
        <v>36</v>
      </c>
      <c r="U1839" s="16">
        <v>30.359999999999602</v>
      </c>
    </row>
    <row r="1840" spans="1:21">
      <c r="A1840" s="15" t="s">
        <v>37</v>
      </c>
      <c r="B1840" s="16">
        <v>22.3699999999996</v>
      </c>
      <c r="C1840" s="20" t="s">
        <v>45</v>
      </c>
      <c r="D1840" s="23">
        <v>25.3699999999996</v>
      </c>
      <c r="E1840" s="15" t="s">
        <v>37</v>
      </c>
      <c r="F1840" s="26">
        <v>26.3699999999996</v>
      </c>
      <c r="G1840" s="15" t="s">
        <v>45</v>
      </c>
      <c r="H1840" s="8">
        <v>28.3699999999996</v>
      </c>
      <c r="I1840" s="15" t="s">
        <v>45</v>
      </c>
      <c r="J1840" s="8">
        <v>29.3699999999996</v>
      </c>
      <c r="L1840" s="28" t="s">
        <v>45</v>
      </c>
      <c r="M1840" s="8">
        <v>28.3699999999996</v>
      </c>
      <c r="N1840" s="20" t="s">
        <v>37</v>
      </c>
      <c r="O1840" s="8">
        <v>28.3699999999996</v>
      </c>
      <c r="P1840" s="20" t="s">
        <v>37</v>
      </c>
      <c r="Q1840" s="8">
        <v>29.3699999999996</v>
      </c>
      <c r="R1840" s="20" t="s">
        <v>37</v>
      </c>
      <c r="S1840" s="8">
        <v>30.3699999999996</v>
      </c>
      <c r="T1840" s="20" t="s">
        <v>36</v>
      </c>
      <c r="U1840" s="8">
        <v>30.3699999999996</v>
      </c>
    </row>
    <row r="1841" spans="1:21">
      <c r="A1841" s="15" t="s">
        <v>37</v>
      </c>
      <c r="B1841" s="16">
        <v>22.379999999999601</v>
      </c>
      <c r="C1841" s="20" t="s">
        <v>45</v>
      </c>
      <c r="D1841" s="23">
        <v>25.379999999999601</v>
      </c>
      <c r="E1841" s="15" t="s">
        <v>37</v>
      </c>
      <c r="F1841" s="19">
        <v>26.379999999999601</v>
      </c>
      <c r="G1841" s="15" t="s">
        <v>45</v>
      </c>
      <c r="H1841" s="19">
        <v>28.379999999999601</v>
      </c>
      <c r="I1841" s="15" t="s">
        <v>45</v>
      </c>
      <c r="J1841" s="16">
        <v>29.379999999999601</v>
      </c>
      <c r="L1841" s="28" t="s">
        <v>45</v>
      </c>
      <c r="M1841" s="16">
        <v>28.379999999999601</v>
      </c>
      <c r="N1841" s="20" t="s">
        <v>37</v>
      </c>
      <c r="O1841" s="16">
        <v>28.379999999999601</v>
      </c>
      <c r="P1841" s="20" t="s">
        <v>37</v>
      </c>
      <c r="Q1841" s="16">
        <v>29.379999999999601</v>
      </c>
      <c r="R1841" s="20" t="s">
        <v>37</v>
      </c>
      <c r="S1841" s="16">
        <v>30.379999999999601</v>
      </c>
      <c r="T1841" s="20" t="s">
        <v>36</v>
      </c>
      <c r="U1841" s="16">
        <v>30.379999999999601</v>
      </c>
    </row>
    <row r="1842" spans="1:21">
      <c r="A1842" s="15" t="s">
        <v>37</v>
      </c>
      <c r="B1842" s="16">
        <v>22.389999999999599</v>
      </c>
      <c r="C1842" s="20" t="s">
        <v>45</v>
      </c>
      <c r="D1842" s="23">
        <v>25.389999999999599</v>
      </c>
      <c r="E1842" s="15" t="s">
        <v>37</v>
      </c>
      <c r="F1842" s="26">
        <v>26.389999999999599</v>
      </c>
      <c r="G1842" s="15" t="s">
        <v>45</v>
      </c>
      <c r="H1842" s="8">
        <v>28.389999999999599</v>
      </c>
      <c r="I1842" s="15" t="s">
        <v>45</v>
      </c>
      <c r="J1842" s="8">
        <v>29.389999999999599</v>
      </c>
      <c r="L1842" s="28" t="s">
        <v>45</v>
      </c>
      <c r="M1842" s="8">
        <v>28.389999999999599</v>
      </c>
      <c r="N1842" s="20" t="s">
        <v>37</v>
      </c>
      <c r="O1842" s="8">
        <v>28.389999999999599</v>
      </c>
      <c r="P1842" s="20" t="s">
        <v>37</v>
      </c>
      <c r="Q1842" s="8">
        <v>29.389999999999599</v>
      </c>
      <c r="R1842" s="20" t="s">
        <v>37</v>
      </c>
      <c r="S1842" s="8">
        <v>30.389999999999599</v>
      </c>
      <c r="T1842" s="20" t="s">
        <v>36</v>
      </c>
      <c r="U1842" s="8">
        <v>30.389999999999599</v>
      </c>
    </row>
    <row r="1843" spans="1:21">
      <c r="A1843" s="15" t="s">
        <v>37</v>
      </c>
      <c r="B1843" s="16">
        <v>22.399999999999601</v>
      </c>
      <c r="C1843" s="20" t="s">
        <v>45</v>
      </c>
      <c r="D1843" s="23">
        <v>25.399999999999601</v>
      </c>
      <c r="E1843" s="15" t="s">
        <v>37</v>
      </c>
      <c r="F1843" s="19">
        <v>26.399999999999601</v>
      </c>
      <c r="G1843" s="15" t="s">
        <v>45</v>
      </c>
      <c r="H1843" s="19">
        <v>28.399999999999601</v>
      </c>
      <c r="I1843" s="15" t="s">
        <v>45</v>
      </c>
      <c r="J1843" s="16">
        <v>29.399999999999601</v>
      </c>
      <c r="L1843" s="28" t="s">
        <v>45</v>
      </c>
      <c r="M1843" s="16">
        <v>28.399999999999601</v>
      </c>
      <c r="N1843" s="20" t="s">
        <v>37</v>
      </c>
      <c r="O1843" s="16">
        <v>28.399999999999601</v>
      </c>
      <c r="P1843" s="20" t="s">
        <v>37</v>
      </c>
      <c r="Q1843" s="16">
        <v>29.399999999999601</v>
      </c>
      <c r="R1843" s="20" t="s">
        <v>37</v>
      </c>
      <c r="S1843" s="16">
        <v>30.399999999999601</v>
      </c>
      <c r="T1843" s="20" t="s">
        <v>36</v>
      </c>
      <c r="U1843" s="16">
        <v>30.399999999999601</v>
      </c>
    </row>
    <row r="1844" spans="1:21">
      <c r="A1844" s="15" t="s">
        <v>37</v>
      </c>
      <c r="B1844" s="16">
        <v>22.409999999999599</v>
      </c>
      <c r="C1844" s="20" t="s">
        <v>45</v>
      </c>
      <c r="D1844" s="23">
        <v>25.409999999999599</v>
      </c>
      <c r="E1844" s="15" t="s">
        <v>37</v>
      </c>
      <c r="F1844" s="26">
        <v>26.409999999999599</v>
      </c>
      <c r="G1844" s="15" t="s">
        <v>45</v>
      </c>
      <c r="H1844" s="8">
        <v>28.409999999999599</v>
      </c>
      <c r="I1844" s="15" t="s">
        <v>45</v>
      </c>
      <c r="J1844" s="8">
        <v>29.409999999999599</v>
      </c>
      <c r="L1844" s="28" t="s">
        <v>45</v>
      </c>
      <c r="M1844" s="8">
        <v>28.409999999999599</v>
      </c>
      <c r="N1844" s="20" t="s">
        <v>37</v>
      </c>
      <c r="O1844" s="8">
        <v>28.409999999999599</v>
      </c>
      <c r="P1844" s="20" t="s">
        <v>37</v>
      </c>
      <c r="Q1844" s="8">
        <v>29.409999999999599</v>
      </c>
      <c r="R1844" s="20" t="s">
        <v>37</v>
      </c>
      <c r="S1844" s="8">
        <v>30.409999999999599</v>
      </c>
      <c r="T1844" s="20" t="s">
        <v>36</v>
      </c>
      <c r="U1844" s="8">
        <v>30.409999999999599</v>
      </c>
    </row>
    <row r="1845" spans="1:21">
      <c r="A1845" s="15" t="s">
        <v>37</v>
      </c>
      <c r="B1845" s="16">
        <v>22.4199999999996</v>
      </c>
      <c r="C1845" s="20" t="s">
        <v>45</v>
      </c>
      <c r="D1845" s="23">
        <v>25.4199999999996</v>
      </c>
      <c r="E1845" s="15" t="s">
        <v>37</v>
      </c>
      <c r="F1845" s="19">
        <v>26.4199999999996</v>
      </c>
      <c r="G1845" s="15" t="s">
        <v>45</v>
      </c>
      <c r="H1845" s="19">
        <v>28.4199999999996</v>
      </c>
      <c r="I1845" s="15" t="s">
        <v>45</v>
      </c>
      <c r="J1845" s="16">
        <v>29.4199999999996</v>
      </c>
      <c r="L1845" s="28" t="s">
        <v>45</v>
      </c>
      <c r="M1845" s="16">
        <v>28.4199999999996</v>
      </c>
      <c r="N1845" s="20" t="s">
        <v>37</v>
      </c>
      <c r="O1845" s="16">
        <v>28.4199999999996</v>
      </c>
      <c r="P1845" s="20" t="s">
        <v>37</v>
      </c>
      <c r="Q1845" s="16">
        <v>29.4199999999996</v>
      </c>
      <c r="R1845" s="20" t="s">
        <v>37</v>
      </c>
      <c r="S1845" s="16">
        <v>30.4199999999996</v>
      </c>
      <c r="T1845" s="20" t="s">
        <v>36</v>
      </c>
      <c r="U1845" s="16">
        <v>30.4199999999996</v>
      </c>
    </row>
    <row r="1846" spans="1:21">
      <c r="A1846" s="15" t="s">
        <v>37</v>
      </c>
      <c r="B1846" s="16">
        <v>22.429999999999598</v>
      </c>
      <c r="C1846" s="20" t="s">
        <v>45</v>
      </c>
      <c r="D1846" s="23">
        <v>25.429999999999598</v>
      </c>
      <c r="E1846" s="15" t="s">
        <v>37</v>
      </c>
      <c r="F1846" s="26">
        <v>26.429999999999598</v>
      </c>
      <c r="G1846" s="15" t="s">
        <v>45</v>
      </c>
      <c r="H1846" s="8">
        <v>28.429999999999598</v>
      </c>
      <c r="I1846" s="15" t="s">
        <v>45</v>
      </c>
      <c r="J1846" s="8">
        <v>29.429999999999598</v>
      </c>
      <c r="L1846" s="28" t="s">
        <v>45</v>
      </c>
      <c r="M1846" s="8">
        <v>28.429999999999598</v>
      </c>
      <c r="N1846" s="20" t="s">
        <v>37</v>
      </c>
      <c r="O1846" s="8">
        <v>28.429999999999598</v>
      </c>
      <c r="P1846" s="20" t="s">
        <v>37</v>
      </c>
      <c r="Q1846" s="8">
        <v>29.429999999999598</v>
      </c>
      <c r="R1846" s="20" t="s">
        <v>37</v>
      </c>
      <c r="S1846" s="8">
        <v>30.429999999999598</v>
      </c>
      <c r="T1846" s="20" t="s">
        <v>36</v>
      </c>
      <c r="U1846" s="8">
        <v>30.429999999999598</v>
      </c>
    </row>
    <row r="1847" spans="1:21">
      <c r="A1847" s="15" t="s">
        <v>37</v>
      </c>
      <c r="B1847" s="16">
        <v>22.4399999999996</v>
      </c>
      <c r="C1847" s="20" t="s">
        <v>45</v>
      </c>
      <c r="D1847" s="23">
        <v>25.4399999999996</v>
      </c>
      <c r="E1847" s="15" t="s">
        <v>37</v>
      </c>
      <c r="F1847" s="19">
        <v>26.4399999999996</v>
      </c>
      <c r="G1847" s="15" t="s">
        <v>45</v>
      </c>
      <c r="H1847" s="19">
        <v>28.4399999999996</v>
      </c>
      <c r="I1847" s="15" t="s">
        <v>45</v>
      </c>
      <c r="J1847" s="16">
        <v>29.4399999999996</v>
      </c>
      <c r="L1847" s="28" t="s">
        <v>45</v>
      </c>
      <c r="M1847" s="16">
        <v>28.4399999999996</v>
      </c>
      <c r="N1847" s="20" t="s">
        <v>37</v>
      </c>
      <c r="O1847" s="16">
        <v>28.4399999999996</v>
      </c>
      <c r="P1847" s="20" t="s">
        <v>37</v>
      </c>
      <c r="Q1847" s="16">
        <v>29.4399999999996</v>
      </c>
      <c r="R1847" s="20" t="s">
        <v>37</v>
      </c>
      <c r="S1847" s="16">
        <v>30.4399999999996</v>
      </c>
      <c r="T1847" s="20" t="s">
        <v>36</v>
      </c>
      <c r="U1847" s="16">
        <v>30.4399999999996</v>
      </c>
    </row>
    <row r="1848" spans="1:21">
      <c r="A1848" s="15" t="s">
        <v>37</v>
      </c>
      <c r="B1848" s="16">
        <v>22.449999999999601</v>
      </c>
      <c r="C1848" s="20" t="s">
        <v>45</v>
      </c>
      <c r="D1848" s="23">
        <v>25.449999999999601</v>
      </c>
      <c r="E1848" s="15" t="s">
        <v>37</v>
      </c>
      <c r="F1848" s="26">
        <v>26.449999999999601</v>
      </c>
      <c r="G1848" s="15" t="s">
        <v>45</v>
      </c>
      <c r="H1848" s="8">
        <v>28.449999999999601</v>
      </c>
      <c r="I1848" s="15" t="s">
        <v>45</v>
      </c>
      <c r="J1848" s="8">
        <v>29.449999999999601</v>
      </c>
      <c r="L1848" s="28" t="s">
        <v>45</v>
      </c>
      <c r="M1848" s="8">
        <v>28.449999999999601</v>
      </c>
      <c r="N1848" s="20" t="s">
        <v>37</v>
      </c>
      <c r="O1848" s="8">
        <v>28.449999999999601</v>
      </c>
      <c r="P1848" s="20" t="s">
        <v>37</v>
      </c>
      <c r="Q1848" s="8">
        <v>29.449999999999601</v>
      </c>
      <c r="R1848" s="20" t="s">
        <v>37</v>
      </c>
      <c r="S1848" s="8">
        <v>30.449999999999601</v>
      </c>
      <c r="T1848" s="20" t="s">
        <v>36</v>
      </c>
      <c r="U1848" s="8">
        <v>30.449999999999601</v>
      </c>
    </row>
    <row r="1849" spans="1:21">
      <c r="A1849" s="15" t="s">
        <v>37</v>
      </c>
      <c r="B1849" s="16">
        <v>22.459999999999599</v>
      </c>
      <c r="C1849" s="20" t="s">
        <v>45</v>
      </c>
      <c r="D1849" s="23">
        <v>25.459999999999599</v>
      </c>
      <c r="E1849" s="15" t="s">
        <v>37</v>
      </c>
      <c r="F1849" s="19">
        <v>26.459999999999599</v>
      </c>
      <c r="G1849" s="15" t="s">
        <v>45</v>
      </c>
      <c r="H1849" s="19">
        <v>28.459999999999599</v>
      </c>
      <c r="I1849" s="15" t="s">
        <v>45</v>
      </c>
      <c r="J1849" s="16">
        <v>29.459999999999599</v>
      </c>
      <c r="L1849" s="28" t="s">
        <v>45</v>
      </c>
      <c r="M1849" s="16">
        <v>28.459999999999599</v>
      </c>
      <c r="N1849" s="20" t="s">
        <v>37</v>
      </c>
      <c r="O1849" s="16">
        <v>28.459999999999599</v>
      </c>
      <c r="P1849" s="20" t="s">
        <v>37</v>
      </c>
      <c r="Q1849" s="16">
        <v>29.459999999999599</v>
      </c>
      <c r="R1849" s="20" t="s">
        <v>37</v>
      </c>
      <c r="S1849" s="16">
        <v>30.459999999999599</v>
      </c>
      <c r="T1849" s="20" t="s">
        <v>36</v>
      </c>
      <c r="U1849" s="16">
        <v>30.459999999999599</v>
      </c>
    </row>
    <row r="1850" spans="1:21">
      <c r="A1850" s="15" t="s">
        <v>37</v>
      </c>
      <c r="B1850" s="16">
        <v>22.469999999999601</v>
      </c>
      <c r="C1850" s="20" t="s">
        <v>45</v>
      </c>
      <c r="D1850" s="23">
        <v>25.469999999999601</v>
      </c>
      <c r="E1850" s="15" t="s">
        <v>37</v>
      </c>
      <c r="F1850" s="26">
        <v>26.469999999999601</v>
      </c>
      <c r="G1850" s="15" t="s">
        <v>45</v>
      </c>
      <c r="H1850" s="8">
        <v>28.469999999999601</v>
      </c>
      <c r="I1850" s="15" t="s">
        <v>45</v>
      </c>
      <c r="J1850" s="8">
        <v>29.469999999999601</v>
      </c>
      <c r="L1850" s="28" t="s">
        <v>45</v>
      </c>
      <c r="M1850" s="8">
        <v>28.469999999999601</v>
      </c>
      <c r="N1850" s="20" t="s">
        <v>37</v>
      </c>
      <c r="O1850" s="8">
        <v>28.469999999999601</v>
      </c>
      <c r="P1850" s="20" t="s">
        <v>37</v>
      </c>
      <c r="Q1850" s="8">
        <v>29.469999999999601</v>
      </c>
      <c r="R1850" s="20" t="s">
        <v>37</v>
      </c>
      <c r="S1850" s="8">
        <v>30.469999999999601</v>
      </c>
      <c r="T1850" s="20" t="s">
        <v>36</v>
      </c>
      <c r="U1850" s="8">
        <v>30.469999999999601</v>
      </c>
    </row>
    <row r="1851" spans="1:21">
      <c r="A1851" s="15" t="s">
        <v>37</v>
      </c>
      <c r="B1851" s="16">
        <v>22.479999999999599</v>
      </c>
      <c r="C1851" s="20" t="s">
        <v>45</v>
      </c>
      <c r="D1851" s="23">
        <v>25.479999999999599</v>
      </c>
      <c r="E1851" s="15" t="s">
        <v>37</v>
      </c>
      <c r="F1851" s="19">
        <v>26.479999999999599</v>
      </c>
      <c r="G1851" s="15" t="s">
        <v>45</v>
      </c>
      <c r="H1851" s="19">
        <v>28.479999999999599</v>
      </c>
      <c r="I1851" s="15" t="s">
        <v>45</v>
      </c>
      <c r="J1851" s="16">
        <v>29.479999999999599</v>
      </c>
      <c r="L1851" s="28" t="s">
        <v>45</v>
      </c>
      <c r="M1851" s="16">
        <v>28.479999999999599</v>
      </c>
      <c r="N1851" s="20" t="s">
        <v>37</v>
      </c>
      <c r="O1851" s="16">
        <v>28.479999999999599</v>
      </c>
      <c r="P1851" s="20" t="s">
        <v>37</v>
      </c>
      <c r="Q1851" s="16">
        <v>29.479999999999599</v>
      </c>
      <c r="R1851" s="20" t="s">
        <v>37</v>
      </c>
      <c r="S1851" s="16">
        <v>30.479999999999599</v>
      </c>
      <c r="T1851" s="20" t="s">
        <v>36</v>
      </c>
      <c r="U1851" s="16">
        <v>30.479999999999599</v>
      </c>
    </row>
    <row r="1852" spans="1:21">
      <c r="A1852" s="15" t="s">
        <v>37</v>
      </c>
      <c r="B1852" s="16">
        <v>22.489999999999601</v>
      </c>
      <c r="C1852" s="20" t="s">
        <v>45</v>
      </c>
      <c r="D1852" s="23">
        <v>25.489999999999601</v>
      </c>
      <c r="E1852" s="15" t="s">
        <v>37</v>
      </c>
      <c r="F1852" s="26">
        <v>26.489999999999601</v>
      </c>
      <c r="G1852" s="15" t="s">
        <v>45</v>
      </c>
      <c r="H1852" s="8">
        <v>28.489999999999601</v>
      </c>
      <c r="I1852" s="15" t="s">
        <v>45</v>
      </c>
      <c r="J1852" s="8">
        <v>29.489999999999601</v>
      </c>
      <c r="L1852" s="28" t="s">
        <v>45</v>
      </c>
      <c r="M1852" s="8">
        <v>28.489999999999601</v>
      </c>
      <c r="N1852" s="20" t="s">
        <v>37</v>
      </c>
      <c r="O1852" s="8">
        <v>28.489999999999601</v>
      </c>
      <c r="P1852" s="20" t="s">
        <v>37</v>
      </c>
      <c r="Q1852" s="8">
        <v>29.489999999999601</v>
      </c>
      <c r="R1852" s="20" t="s">
        <v>37</v>
      </c>
      <c r="S1852" s="8">
        <v>30.489999999999601</v>
      </c>
      <c r="T1852" s="20" t="s">
        <v>36</v>
      </c>
      <c r="U1852" s="8">
        <v>30.489999999999601</v>
      </c>
    </row>
    <row r="1853" spans="1:21">
      <c r="A1853" s="15" t="s">
        <v>37</v>
      </c>
      <c r="B1853" s="16">
        <v>22.499999999999599</v>
      </c>
      <c r="C1853" s="20" t="s">
        <v>45</v>
      </c>
      <c r="D1853" s="23">
        <v>25.499999999999599</v>
      </c>
      <c r="E1853" s="15" t="s">
        <v>37</v>
      </c>
      <c r="F1853" s="19">
        <v>26.499999999999599</v>
      </c>
      <c r="G1853" s="15" t="s">
        <v>45</v>
      </c>
      <c r="H1853" s="19">
        <v>28.499999999999599</v>
      </c>
      <c r="I1853" s="15" t="s">
        <v>45</v>
      </c>
      <c r="J1853" s="16">
        <v>29.499999999999599</v>
      </c>
      <c r="L1853" s="28" t="s">
        <v>45</v>
      </c>
      <c r="M1853" s="16">
        <v>28.499999999999599</v>
      </c>
      <c r="N1853" s="20" t="s">
        <v>37</v>
      </c>
      <c r="O1853" s="16">
        <v>28.499999999999599</v>
      </c>
      <c r="P1853" s="20" t="s">
        <v>37</v>
      </c>
      <c r="Q1853" s="16">
        <v>29.499999999999599</v>
      </c>
      <c r="R1853" s="20" t="s">
        <v>37</v>
      </c>
      <c r="S1853" s="16">
        <v>30.499999999999599</v>
      </c>
      <c r="T1853" s="20" t="s">
        <v>36</v>
      </c>
      <c r="U1853" s="16">
        <v>30.499999999999599</v>
      </c>
    </row>
    <row r="1854" spans="1:21">
      <c r="A1854" s="15" t="s">
        <v>37</v>
      </c>
      <c r="B1854" s="16">
        <v>22.5099999999996</v>
      </c>
      <c r="C1854" s="20" t="s">
        <v>45</v>
      </c>
      <c r="D1854" s="23">
        <v>25.5099999999996</v>
      </c>
      <c r="E1854" s="15" t="s">
        <v>37</v>
      </c>
      <c r="F1854" s="26">
        <v>26.5099999999996</v>
      </c>
      <c r="G1854" s="15" t="s">
        <v>45</v>
      </c>
      <c r="H1854" s="8">
        <v>28.5099999999996</v>
      </c>
      <c r="I1854" s="15" t="s">
        <v>45</v>
      </c>
      <c r="J1854" s="8">
        <v>29.5099999999996</v>
      </c>
      <c r="L1854" s="28" t="s">
        <v>45</v>
      </c>
      <c r="M1854" s="8">
        <v>28.5099999999996</v>
      </c>
      <c r="N1854" s="20" t="s">
        <v>37</v>
      </c>
      <c r="O1854" s="8">
        <v>28.5099999999996</v>
      </c>
      <c r="P1854" s="20" t="s">
        <v>37</v>
      </c>
      <c r="Q1854" s="8">
        <v>29.5099999999996</v>
      </c>
      <c r="R1854" s="20" t="s">
        <v>37</v>
      </c>
      <c r="S1854" s="8">
        <v>30.5099999999996</v>
      </c>
      <c r="T1854" s="20" t="s">
        <v>36</v>
      </c>
      <c r="U1854" s="8">
        <v>30.5099999999996</v>
      </c>
    </row>
    <row r="1855" spans="1:21">
      <c r="A1855" s="15" t="s">
        <v>37</v>
      </c>
      <c r="B1855" s="16">
        <v>22.519999999999602</v>
      </c>
      <c r="C1855" s="20" t="s">
        <v>45</v>
      </c>
      <c r="D1855" s="23">
        <v>25.519999999999602</v>
      </c>
      <c r="E1855" s="15" t="s">
        <v>37</v>
      </c>
      <c r="F1855" s="19">
        <v>26.519999999999602</v>
      </c>
      <c r="G1855" s="15" t="s">
        <v>45</v>
      </c>
      <c r="H1855" s="19">
        <v>28.519999999999602</v>
      </c>
      <c r="I1855" s="15" t="s">
        <v>45</v>
      </c>
      <c r="J1855" s="16">
        <v>29.519999999999602</v>
      </c>
      <c r="L1855" s="28" t="s">
        <v>45</v>
      </c>
      <c r="M1855" s="16">
        <v>28.519999999999602</v>
      </c>
      <c r="N1855" s="20" t="s">
        <v>37</v>
      </c>
      <c r="O1855" s="16">
        <v>28.519999999999602</v>
      </c>
      <c r="P1855" s="20" t="s">
        <v>37</v>
      </c>
      <c r="Q1855" s="16">
        <v>29.519999999999602</v>
      </c>
      <c r="R1855" s="20" t="s">
        <v>37</v>
      </c>
      <c r="S1855" s="16">
        <v>30.519999999999602</v>
      </c>
      <c r="T1855" s="20" t="s">
        <v>36</v>
      </c>
      <c r="U1855" s="16">
        <v>30.519999999999602</v>
      </c>
    </row>
    <row r="1856" spans="1:21">
      <c r="A1856" s="15" t="s">
        <v>37</v>
      </c>
      <c r="B1856" s="16">
        <v>22.5299999999996</v>
      </c>
      <c r="C1856" s="20" t="s">
        <v>45</v>
      </c>
      <c r="D1856" s="23">
        <v>25.5299999999996</v>
      </c>
      <c r="E1856" s="15" t="s">
        <v>37</v>
      </c>
      <c r="F1856" s="26">
        <v>26.5299999999996</v>
      </c>
      <c r="G1856" s="15" t="s">
        <v>45</v>
      </c>
      <c r="H1856" s="8">
        <v>28.5299999999996</v>
      </c>
      <c r="I1856" s="15" t="s">
        <v>45</v>
      </c>
      <c r="J1856" s="8">
        <v>29.5299999999996</v>
      </c>
      <c r="L1856" s="28" t="s">
        <v>45</v>
      </c>
      <c r="M1856" s="8">
        <v>28.5299999999996</v>
      </c>
      <c r="N1856" s="20" t="s">
        <v>37</v>
      </c>
      <c r="O1856" s="8">
        <v>28.5299999999996</v>
      </c>
      <c r="P1856" s="20" t="s">
        <v>37</v>
      </c>
      <c r="Q1856" s="8">
        <v>29.5299999999996</v>
      </c>
      <c r="R1856" s="20" t="s">
        <v>37</v>
      </c>
      <c r="S1856" s="8">
        <v>30.5299999999996</v>
      </c>
      <c r="T1856" s="20" t="s">
        <v>36</v>
      </c>
      <c r="U1856" s="8">
        <v>30.5299999999996</v>
      </c>
    </row>
    <row r="1857" spans="1:21">
      <c r="A1857" s="15" t="s">
        <v>37</v>
      </c>
      <c r="B1857" s="16">
        <v>22.539999999999601</v>
      </c>
      <c r="C1857" s="20" t="s">
        <v>45</v>
      </c>
      <c r="D1857" s="23">
        <v>25.539999999999601</v>
      </c>
      <c r="E1857" s="15" t="s">
        <v>37</v>
      </c>
      <c r="F1857" s="19">
        <v>26.539999999999601</v>
      </c>
      <c r="G1857" s="15" t="s">
        <v>45</v>
      </c>
      <c r="H1857" s="19">
        <v>28.539999999999601</v>
      </c>
      <c r="I1857" s="15" t="s">
        <v>45</v>
      </c>
      <c r="J1857" s="16">
        <v>29.539999999999601</v>
      </c>
      <c r="L1857" s="28" t="s">
        <v>45</v>
      </c>
      <c r="M1857" s="16">
        <v>28.539999999999601</v>
      </c>
      <c r="N1857" s="20" t="s">
        <v>37</v>
      </c>
      <c r="O1857" s="16">
        <v>28.539999999999601</v>
      </c>
      <c r="P1857" s="20" t="s">
        <v>37</v>
      </c>
      <c r="Q1857" s="16">
        <v>29.539999999999601</v>
      </c>
      <c r="R1857" s="20" t="s">
        <v>37</v>
      </c>
      <c r="S1857" s="16">
        <v>30.539999999999601</v>
      </c>
      <c r="T1857" s="20" t="s">
        <v>36</v>
      </c>
      <c r="U1857" s="16">
        <v>30.539999999999601</v>
      </c>
    </row>
    <row r="1858" spans="1:21">
      <c r="A1858" s="15" t="s">
        <v>37</v>
      </c>
      <c r="B1858" s="16">
        <v>22.549999999999599</v>
      </c>
      <c r="C1858" s="20" t="s">
        <v>45</v>
      </c>
      <c r="D1858" s="23">
        <v>25.549999999999599</v>
      </c>
      <c r="E1858" s="15" t="s">
        <v>37</v>
      </c>
      <c r="F1858" s="26">
        <v>26.549999999999599</v>
      </c>
      <c r="G1858" s="15" t="s">
        <v>45</v>
      </c>
      <c r="H1858" s="8">
        <v>28.549999999999599</v>
      </c>
      <c r="I1858" s="15" t="s">
        <v>45</v>
      </c>
      <c r="J1858" s="8">
        <v>29.549999999999599</v>
      </c>
      <c r="L1858" s="28" t="s">
        <v>45</v>
      </c>
      <c r="M1858" s="8">
        <v>28.549999999999599</v>
      </c>
      <c r="N1858" s="20" t="s">
        <v>37</v>
      </c>
      <c r="O1858" s="8">
        <v>28.549999999999599</v>
      </c>
      <c r="P1858" s="20" t="s">
        <v>37</v>
      </c>
      <c r="Q1858" s="8">
        <v>29.549999999999599</v>
      </c>
      <c r="R1858" s="20" t="s">
        <v>37</v>
      </c>
      <c r="S1858" s="8">
        <v>30.549999999999599</v>
      </c>
      <c r="T1858" s="20" t="s">
        <v>36</v>
      </c>
      <c r="U1858" s="8">
        <v>30.549999999999599</v>
      </c>
    </row>
    <row r="1859" spans="1:21">
      <c r="A1859" s="15" t="s">
        <v>37</v>
      </c>
      <c r="B1859" s="16">
        <v>22.559999999999601</v>
      </c>
      <c r="C1859" s="20" t="s">
        <v>45</v>
      </c>
      <c r="D1859" s="23">
        <v>25.559999999999601</v>
      </c>
      <c r="E1859" s="15" t="s">
        <v>37</v>
      </c>
      <c r="F1859" s="19">
        <v>26.559999999999601</v>
      </c>
      <c r="G1859" s="15" t="s">
        <v>45</v>
      </c>
      <c r="H1859" s="19">
        <v>28.559999999999601</v>
      </c>
      <c r="I1859" s="15" t="s">
        <v>45</v>
      </c>
      <c r="J1859" s="16">
        <v>29.559999999999601</v>
      </c>
      <c r="L1859" s="28" t="s">
        <v>45</v>
      </c>
      <c r="M1859" s="16">
        <v>28.559999999999601</v>
      </c>
      <c r="N1859" s="20" t="s">
        <v>37</v>
      </c>
      <c r="O1859" s="16">
        <v>28.559999999999601</v>
      </c>
      <c r="P1859" s="20" t="s">
        <v>37</v>
      </c>
      <c r="Q1859" s="16">
        <v>29.559999999999601</v>
      </c>
      <c r="R1859" s="20" t="s">
        <v>37</v>
      </c>
      <c r="S1859" s="16">
        <v>30.559999999999601</v>
      </c>
      <c r="T1859" s="20" t="s">
        <v>36</v>
      </c>
      <c r="U1859" s="16">
        <v>30.559999999999601</v>
      </c>
    </row>
    <row r="1860" spans="1:21">
      <c r="A1860" s="15" t="s">
        <v>37</v>
      </c>
      <c r="B1860" s="16">
        <v>22.569999999999599</v>
      </c>
      <c r="C1860" s="20" t="s">
        <v>45</v>
      </c>
      <c r="D1860" s="23">
        <v>25.569999999999599</v>
      </c>
      <c r="E1860" s="15" t="s">
        <v>37</v>
      </c>
      <c r="F1860" s="26">
        <v>26.569999999999599</v>
      </c>
      <c r="G1860" s="15" t="s">
        <v>45</v>
      </c>
      <c r="H1860" s="8">
        <v>28.569999999999599</v>
      </c>
      <c r="I1860" s="15" t="s">
        <v>45</v>
      </c>
      <c r="J1860" s="8">
        <v>29.569999999999599</v>
      </c>
      <c r="L1860" s="28" t="s">
        <v>45</v>
      </c>
      <c r="M1860" s="8">
        <v>28.569999999999599</v>
      </c>
      <c r="N1860" s="20" t="s">
        <v>37</v>
      </c>
      <c r="O1860" s="8">
        <v>28.569999999999599</v>
      </c>
      <c r="P1860" s="20" t="s">
        <v>37</v>
      </c>
      <c r="Q1860" s="8">
        <v>29.569999999999599</v>
      </c>
      <c r="R1860" s="20" t="s">
        <v>37</v>
      </c>
      <c r="S1860" s="8">
        <v>30.569999999999599</v>
      </c>
      <c r="T1860" s="20" t="s">
        <v>36</v>
      </c>
      <c r="U1860" s="8">
        <v>30.569999999999599</v>
      </c>
    </row>
    <row r="1861" spans="1:21">
      <c r="A1861" s="15" t="s">
        <v>37</v>
      </c>
      <c r="B1861" s="16">
        <v>22.5799999999996</v>
      </c>
      <c r="C1861" s="20" t="s">
        <v>45</v>
      </c>
      <c r="D1861" s="23">
        <v>25.5799999999996</v>
      </c>
      <c r="E1861" s="15" t="s">
        <v>37</v>
      </c>
      <c r="F1861" s="19">
        <v>26.5799999999996</v>
      </c>
      <c r="G1861" s="15" t="s">
        <v>45</v>
      </c>
      <c r="H1861" s="19">
        <v>28.5799999999996</v>
      </c>
      <c r="I1861" s="15" t="s">
        <v>45</v>
      </c>
      <c r="J1861" s="16">
        <v>29.5799999999996</v>
      </c>
      <c r="L1861" s="28" t="s">
        <v>45</v>
      </c>
      <c r="M1861" s="16">
        <v>28.5799999999996</v>
      </c>
      <c r="N1861" s="20" t="s">
        <v>37</v>
      </c>
      <c r="O1861" s="16">
        <v>28.5799999999996</v>
      </c>
      <c r="P1861" s="20" t="s">
        <v>37</v>
      </c>
      <c r="Q1861" s="16">
        <v>29.5799999999996</v>
      </c>
      <c r="R1861" s="20" t="s">
        <v>37</v>
      </c>
      <c r="S1861" s="16">
        <v>30.5799999999996</v>
      </c>
      <c r="T1861" s="20" t="s">
        <v>36</v>
      </c>
      <c r="U1861" s="16">
        <v>30.5799999999996</v>
      </c>
    </row>
    <row r="1862" spans="1:21">
      <c r="A1862" s="15" t="s">
        <v>37</v>
      </c>
      <c r="B1862" s="16">
        <v>22.589999999999598</v>
      </c>
      <c r="C1862" s="20" t="s">
        <v>45</v>
      </c>
      <c r="D1862" s="23">
        <v>25.589999999999598</v>
      </c>
      <c r="E1862" s="15" t="s">
        <v>37</v>
      </c>
      <c r="F1862" s="26">
        <v>26.589999999999598</v>
      </c>
      <c r="G1862" s="15" t="s">
        <v>45</v>
      </c>
      <c r="H1862" s="8">
        <v>28.589999999999598</v>
      </c>
      <c r="I1862" s="15" t="s">
        <v>45</v>
      </c>
      <c r="J1862" s="8">
        <v>29.589999999999598</v>
      </c>
      <c r="L1862" s="28" t="s">
        <v>45</v>
      </c>
      <c r="M1862" s="8">
        <v>28.589999999999598</v>
      </c>
      <c r="N1862" s="20" t="s">
        <v>37</v>
      </c>
      <c r="O1862" s="8">
        <v>28.589999999999598</v>
      </c>
      <c r="P1862" s="20" t="s">
        <v>37</v>
      </c>
      <c r="Q1862" s="8">
        <v>29.589999999999598</v>
      </c>
      <c r="R1862" s="20" t="s">
        <v>37</v>
      </c>
      <c r="S1862" s="8">
        <v>30.589999999999598</v>
      </c>
      <c r="T1862" s="20" t="s">
        <v>36</v>
      </c>
      <c r="U1862" s="8">
        <v>30.589999999999598</v>
      </c>
    </row>
    <row r="1863" spans="1:21">
      <c r="A1863" s="15" t="s">
        <v>37</v>
      </c>
      <c r="B1863" s="16">
        <v>22.5999999999996</v>
      </c>
      <c r="C1863" s="20" t="s">
        <v>45</v>
      </c>
      <c r="D1863" s="23">
        <v>25.5999999999996</v>
      </c>
      <c r="E1863" s="15" t="s">
        <v>37</v>
      </c>
      <c r="F1863" s="19">
        <v>26.5999999999996</v>
      </c>
      <c r="G1863" s="15" t="s">
        <v>45</v>
      </c>
      <c r="H1863" s="19">
        <v>28.5999999999996</v>
      </c>
      <c r="I1863" s="15" t="s">
        <v>45</v>
      </c>
      <c r="J1863" s="16">
        <v>29.5999999999996</v>
      </c>
      <c r="L1863" s="28" t="s">
        <v>45</v>
      </c>
      <c r="M1863" s="16">
        <v>28.5999999999996</v>
      </c>
      <c r="N1863" s="20" t="s">
        <v>37</v>
      </c>
      <c r="O1863" s="16">
        <v>28.5999999999996</v>
      </c>
      <c r="P1863" s="20" t="s">
        <v>37</v>
      </c>
      <c r="Q1863" s="16">
        <v>29.5999999999996</v>
      </c>
      <c r="R1863" s="20" t="s">
        <v>37</v>
      </c>
      <c r="S1863" s="16">
        <v>30.5999999999996</v>
      </c>
      <c r="T1863" s="20" t="s">
        <v>36</v>
      </c>
      <c r="U1863" s="16">
        <v>30.5999999999996</v>
      </c>
    </row>
    <row r="1864" spans="1:21">
      <c r="A1864" s="15" t="s">
        <v>37</v>
      </c>
      <c r="B1864" s="16">
        <v>22.609999999999602</v>
      </c>
      <c r="C1864" s="20" t="s">
        <v>45</v>
      </c>
      <c r="D1864" s="23">
        <v>25.609999999999602</v>
      </c>
      <c r="E1864" s="15" t="s">
        <v>37</v>
      </c>
      <c r="F1864" s="26">
        <v>26.609999999999602</v>
      </c>
      <c r="G1864" s="15" t="s">
        <v>45</v>
      </c>
      <c r="H1864" s="8">
        <v>28.609999999999602</v>
      </c>
      <c r="I1864" s="15" t="s">
        <v>45</v>
      </c>
      <c r="J1864" s="8">
        <v>29.609999999999602</v>
      </c>
      <c r="L1864" s="28" t="s">
        <v>45</v>
      </c>
      <c r="M1864" s="8">
        <v>28.609999999999602</v>
      </c>
      <c r="N1864" s="20" t="s">
        <v>37</v>
      </c>
      <c r="O1864" s="8">
        <v>28.609999999999602</v>
      </c>
      <c r="P1864" s="20" t="s">
        <v>37</v>
      </c>
      <c r="Q1864" s="8">
        <v>29.609999999999602</v>
      </c>
      <c r="R1864" s="20" t="s">
        <v>37</v>
      </c>
      <c r="S1864" s="8">
        <v>30.609999999999602</v>
      </c>
      <c r="T1864" s="20" t="s">
        <v>36</v>
      </c>
      <c r="U1864" s="8">
        <v>30.609999999999602</v>
      </c>
    </row>
    <row r="1865" spans="1:21">
      <c r="A1865" s="15" t="s">
        <v>37</v>
      </c>
      <c r="B1865" s="16">
        <v>22.6199999999996</v>
      </c>
      <c r="C1865" s="20" t="s">
        <v>45</v>
      </c>
      <c r="D1865" s="23">
        <v>25.6199999999996</v>
      </c>
      <c r="E1865" s="15" t="s">
        <v>37</v>
      </c>
      <c r="F1865" s="19">
        <v>26.6199999999996</v>
      </c>
      <c r="G1865" s="15" t="s">
        <v>45</v>
      </c>
      <c r="H1865" s="19">
        <v>28.6199999999996</v>
      </c>
      <c r="I1865" s="15" t="s">
        <v>45</v>
      </c>
      <c r="J1865" s="16">
        <v>29.6199999999996</v>
      </c>
      <c r="L1865" s="28" t="s">
        <v>45</v>
      </c>
      <c r="M1865" s="16">
        <v>28.6199999999996</v>
      </c>
      <c r="N1865" s="20" t="s">
        <v>37</v>
      </c>
      <c r="O1865" s="16">
        <v>28.6199999999996</v>
      </c>
      <c r="P1865" s="20" t="s">
        <v>37</v>
      </c>
      <c r="Q1865" s="16">
        <v>29.6199999999996</v>
      </c>
      <c r="R1865" s="20" t="s">
        <v>37</v>
      </c>
      <c r="S1865" s="16">
        <v>30.6199999999996</v>
      </c>
      <c r="T1865" s="20" t="s">
        <v>36</v>
      </c>
      <c r="U1865" s="16">
        <v>30.6199999999996</v>
      </c>
    </row>
    <row r="1866" spans="1:21">
      <c r="A1866" s="15" t="s">
        <v>37</v>
      </c>
      <c r="B1866" s="16">
        <v>22.629999999999601</v>
      </c>
      <c r="C1866" s="20" t="s">
        <v>45</v>
      </c>
      <c r="D1866" s="23">
        <v>25.629999999999601</v>
      </c>
      <c r="E1866" s="15" t="s">
        <v>37</v>
      </c>
      <c r="F1866" s="26">
        <v>26.629999999999601</v>
      </c>
      <c r="G1866" s="15" t="s">
        <v>45</v>
      </c>
      <c r="H1866" s="8">
        <v>28.629999999999601</v>
      </c>
      <c r="I1866" s="15" t="s">
        <v>45</v>
      </c>
      <c r="J1866" s="8">
        <v>29.629999999999601</v>
      </c>
      <c r="L1866" s="28" t="s">
        <v>45</v>
      </c>
      <c r="M1866" s="8">
        <v>28.629999999999601</v>
      </c>
      <c r="N1866" s="20" t="s">
        <v>37</v>
      </c>
      <c r="O1866" s="8">
        <v>28.629999999999601</v>
      </c>
      <c r="P1866" s="20" t="s">
        <v>37</v>
      </c>
      <c r="Q1866" s="8">
        <v>29.629999999999601</v>
      </c>
      <c r="R1866" s="20" t="s">
        <v>37</v>
      </c>
      <c r="S1866" s="8">
        <v>30.629999999999601</v>
      </c>
      <c r="T1866" s="20" t="s">
        <v>36</v>
      </c>
      <c r="U1866" s="8">
        <v>30.629999999999601</v>
      </c>
    </row>
    <row r="1867" spans="1:21">
      <c r="A1867" s="15" t="s">
        <v>37</v>
      </c>
      <c r="B1867" s="16">
        <v>22.639999999999599</v>
      </c>
      <c r="C1867" s="20" t="s">
        <v>45</v>
      </c>
      <c r="D1867" s="23">
        <v>25.639999999999599</v>
      </c>
      <c r="E1867" s="15" t="s">
        <v>37</v>
      </c>
      <c r="F1867" s="19">
        <v>26.639999999999599</v>
      </c>
      <c r="G1867" s="15" t="s">
        <v>45</v>
      </c>
      <c r="H1867" s="19">
        <v>28.639999999999599</v>
      </c>
      <c r="I1867" s="15" t="s">
        <v>45</v>
      </c>
      <c r="J1867" s="16">
        <v>29.639999999999599</v>
      </c>
      <c r="L1867" s="28" t="s">
        <v>45</v>
      </c>
      <c r="M1867" s="16">
        <v>28.639999999999599</v>
      </c>
      <c r="N1867" s="20" t="s">
        <v>37</v>
      </c>
      <c r="O1867" s="16">
        <v>28.639999999999599</v>
      </c>
      <c r="P1867" s="20" t="s">
        <v>37</v>
      </c>
      <c r="Q1867" s="16">
        <v>29.639999999999599</v>
      </c>
      <c r="R1867" s="20" t="s">
        <v>37</v>
      </c>
      <c r="S1867" s="16">
        <v>30.639999999999599</v>
      </c>
      <c r="T1867" s="20" t="s">
        <v>36</v>
      </c>
      <c r="U1867" s="16">
        <v>30.639999999999599</v>
      </c>
    </row>
    <row r="1868" spans="1:21">
      <c r="A1868" s="15" t="s">
        <v>37</v>
      </c>
      <c r="B1868" s="16">
        <v>22.649999999999601</v>
      </c>
      <c r="C1868" s="20" t="s">
        <v>45</v>
      </c>
      <c r="D1868" s="23">
        <v>25.649999999999601</v>
      </c>
      <c r="E1868" s="15" t="s">
        <v>37</v>
      </c>
      <c r="F1868" s="26">
        <v>26.649999999999601</v>
      </c>
      <c r="G1868" s="15" t="s">
        <v>45</v>
      </c>
      <c r="H1868" s="8">
        <v>28.649999999999601</v>
      </c>
      <c r="I1868" s="15" t="s">
        <v>45</v>
      </c>
      <c r="J1868" s="8">
        <v>29.649999999999601</v>
      </c>
      <c r="L1868" s="28" t="s">
        <v>45</v>
      </c>
      <c r="M1868" s="8">
        <v>28.649999999999601</v>
      </c>
      <c r="N1868" s="20" t="s">
        <v>37</v>
      </c>
      <c r="O1868" s="8">
        <v>28.649999999999601</v>
      </c>
      <c r="P1868" s="20" t="s">
        <v>37</v>
      </c>
      <c r="Q1868" s="8">
        <v>29.649999999999601</v>
      </c>
      <c r="R1868" s="20" t="s">
        <v>37</v>
      </c>
      <c r="S1868" s="8">
        <v>30.649999999999601</v>
      </c>
      <c r="T1868" s="20" t="s">
        <v>36</v>
      </c>
      <c r="U1868" s="8">
        <v>30.649999999999601</v>
      </c>
    </row>
    <row r="1869" spans="1:21">
      <c r="A1869" s="15" t="s">
        <v>37</v>
      </c>
      <c r="B1869" s="16">
        <v>22.659999999999599</v>
      </c>
      <c r="C1869" s="20" t="s">
        <v>45</v>
      </c>
      <c r="D1869" s="23">
        <v>25.659999999999599</v>
      </c>
      <c r="E1869" s="15" t="s">
        <v>37</v>
      </c>
      <c r="F1869" s="19">
        <v>26.659999999999599</v>
      </c>
      <c r="G1869" s="15" t="s">
        <v>45</v>
      </c>
      <c r="H1869" s="19">
        <v>28.659999999999599</v>
      </c>
      <c r="I1869" s="15" t="s">
        <v>45</v>
      </c>
      <c r="J1869" s="16">
        <v>29.659999999999599</v>
      </c>
      <c r="L1869" s="28" t="s">
        <v>45</v>
      </c>
      <c r="M1869" s="16">
        <v>28.659999999999599</v>
      </c>
      <c r="N1869" s="20" t="s">
        <v>37</v>
      </c>
      <c r="O1869" s="16">
        <v>28.659999999999599</v>
      </c>
      <c r="P1869" s="20" t="s">
        <v>37</v>
      </c>
      <c r="Q1869" s="16">
        <v>29.659999999999599</v>
      </c>
      <c r="R1869" s="20" t="s">
        <v>37</v>
      </c>
      <c r="S1869" s="16">
        <v>30.659999999999599</v>
      </c>
      <c r="T1869" s="20" t="s">
        <v>36</v>
      </c>
      <c r="U1869" s="16">
        <v>30.659999999999599</v>
      </c>
    </row>
    <row r="1870" spans="1:21">
      <c r="A1870" s="15" t="s">
        <v>37</v>
      </c>
      <c r="B1870" s="16">
        <v>22.6699999999996</v>
      </c>
      <c r="C1870" s="20" t="s">
        <v>45</v>
      </c>
      <c r="D1870" s="23">
        <v>25.6699999999996</v>
      </c>
      <c r="E1870" s="15" t="s">
        <v>37</v>
      </c>
      <c r="F1870" s="26">
        <v>26.6699999999996</v>
      </c>
      <c r="G1870" s="15" t="s">
        <v>45</v>
      </c>
      <c r="H1870" s="8">
        <v>28.6699999999996</v>
      </c>
      <c r="I1870" s="15" t="s">
        <v>45</v>
      </c>
      <c r="J1870" s="8">
        <v>29.6699999999996</v>
      </c>
      <c r="L1870" s="28" t="s">
        <v>45</v>
      </c>
      <c r="M1870" s="8">
        <v>28.6699999999996</v>
      </c>
      <c r="N1870" s="20" t="s">
        <v>37</v>
      </c>
      <c r="O1870" s="8">
        <v>28.6699999999996</v>
      </c>
      <c r="P1870" s="20" t="s">
        <v>37</v>
      </c>
      <c r="Q1870" s="8">
        <v>29.6699999999996</v>
      </c>
      <c r="R1870" s="20" t="s">
        <v>37</v>
      </c>
      <c r="S1870" s="8">
        <v>30.6699999999996</v>
      </c>
      <c r="T1870" s="20" t="s">
        <v>36</v>
      </c>
      <c r="U1870" s="8">
        <v>30.6699999999996</v>
      </c>
    </row>
    <row r="1871" spans="1:21">
      <c r="A1871" s="15" t="s">
        <v>37</v>
      </c>
      <c r="B1871" s="16">
        <v>22.679999999999598</v>
      </c>
      <c r="C1871" s="20" t="s">
        <v>45</v>
      </c>
      <c r="D1871" s="23">
        <v>25.679999999999598</v>
      </c>
      <c r="E1871" s="15" t="s">
        <v>37</v>
      </c>
      <c r="F1871" s="19">
        <v>26.679999999999598</v>
      </c>
      <c r="G1871" s="15" t="s">
        <v>45</v>
      </c>
      <c r="H1871" s="19">
        <v>28.679999999999598</v>
      </c>
      <c r="I1871" s="15" t="s">
        <v>45</v>
      </c>
      <c r="J1871" s="16">
        <v>29.679999999999598</v>
      </c>
      <c r="L1871" s="28" t="s">
        <v>45</v>
      </c>
      <c r="M1871" s="16">
        <v>28.679999999999598</v>
      </c>
      <c r="N1871" s="20" t="s">
        <v>37</v>
      </c>
      <c r="O1871" s="16">
        <v>28.679999999999598</v>
      </c>
      <c r="P1871" s="20" t="s">
        <v>37</v>
      </c>
      <c r="Q1871" s="16">
        <v>29.679999999999598</v>
      </c>
      <c r="R1871" s="20" t="s">
        <v>37</v>
      </c>
      <c r="S1871" s="16">
        <v>30.679999999999598</v>
      </c>
      <c r="T1871" s="20" t="s">
        <v>36</v>
      </c>
      <c r="U1871" s="16">
        <v>30.679999999999598</v>
      </c>
    </row>
    <row r="1872" spans="1:21">
      <c r="A1872" s="15" t="s">
        <v>37</v>
      </c>
      <c r="B1872" s="16">
        <v>22.6899999999996</v>
      </c>
      <c r="C1872" s="20" t="s">
        <v>45</v>
      </c>
      <c r="D1872" s="23">
        <v>25.6899999999996</v>
      </c>
      <c r="E1872" s="15" t="s">
        <v>37</v>
      </c>
      <c r="F1872" s="26">
        <v>26.6899999999996</v>
      </c>
      <c r="G1872" s="15" t="s">
        <v>45</v>
      </c>
      <c r="H1872" s="8">
        <v>28.6899999999996</v>
      </c>
      <c r="I1872" s="15" t="s">
        <v>45</v>
      </c>
      <c r="J1872" s="8">
        <v>29.6899999999996</v>
      </c>
      <c r="L1872" s="28" t="s">
        <v>45</v>
      </c>
      <c r="M1872" s="8">
        <v>28.6899999999996</v>
      </c>
      <c r="N1872" s="20" t="s">
        <v>37</v>
      </c>
      <c r="O1872" s="8">
        <v>28.6899999999996</v>
      </c>
      <c r="P1872" s="20" t="s">
        <v>37</v>
      </c>
      <c r="Q1872" s="8">
        <v>29.6899999999996</v>
      </c>
      <c r="R1872" s="20" t="s">
        <v>37</v>
      </c>
      <c r="S1872" s="8">
        <v>30.6899999999996</v>
      </c>
      <c r="T1872" s="20" t="s">
        <v>36</v>
      </c>
      <c r="U1872" s="8">
        <v>30.6899999999996</v>
      </c>
    </row>
    <row r="1873" spans="1:21">
      <c r="A1873" s="15" t="s">
        <v>37</v>
      </c>
      <c r="B1873" s="16">
        <v>22.699999999999601</v>
      </c>
      <c r="C1873" s="20" t="s">
        <v>45</v>
      </c>
      <c r="D1873" s="23">
        <v>25.699999999999601</v>
      </c>
      <c r="E1873" s="15" t="s">
        <v>37</v>
      </c>
      <c r="F1873" s="19">
        <v>26.699999999999601</v>
      </c>
      <c r="G1873" s="15" t="s">
        <v>45</v>
      </c>
      <c r="H1873" s="19">
        <v>28.699999999999601</v>
      </c>
      <c r="I1873" s="15" t="s">
        <v>45</v>
      </c>
      <c r="J1873" s="16">
        <v>29.699999999999601</v>
      </c>
      <c r="L1873" s="28" t="s">
        <v>45</v>
      </c>
      <c r="M1873" s="16">
        <v>28.699999999999601</v>
      </c>
      <c r="N1873" s="20" t="s">
        <v>37</v>
      </c>
      <c r="O1873" s="16">
        <v>28.699999999999601</v>
      </c>
      <c r="P1873" s="20" t="s">
        <v>37</v>
      </c>
      <c r="Q1873" s="16">
        <v>29.699999999999601</v>
      </c>
      <c r="R1873" s="20" t="s">
        <v>37</v>
      </c>
      <c r="S1873" s="16">
        <v>30.699999999999601</v>
      </c>
      <c r="T1873" s="20" t="s">
        <v>36</v>
      </c>
      <c r="U1873" s="16">
        <v>30.699999999999601</v>
      </c>
    </row>
    <row r="1874" spans="1:21">
      <c r="A1874" s="15" t="s">
        <v>37</v>
      </c>
      <c r="B1874" s="16">
        <v>22.709999999999599</v>
      </c>
      <c r="C1874" s="20" t="s">
        <v>45</v>
      </c>
      <c r="D1874" s="23">
        <v>25.709999999999599</v>
      </c>
      <c r="E1874" s="15" t="s">
        <v>37</v>
      </c>
      <c r="F1874" s="26">
        <v>26.709999999999599</v>
      </c>
      <c r="G1874" s="15" t="s">
        <v>45</v>
      </c>
      <c r="H1874" s="8">
        <v>28.709999999999599</v>
      </c>
      <c r="I1874" s="15" t="s">
        <v>45</v>
      </c>
      <c r="J1874" s="8">
        <v>29.709999999999599</v>
      </c>
      <c r="L1874" s="28" t="s">
        <v>45</v>
      </c>
      <c r="M1874" s="8">
        <v>28.709999999999599</v>
      </c>
      <c r="N1874" s="20" t="s">
        <v>37</v>
      </c>
      <c r="O1874" s="8">
        <v>28.709999999999599</v>
      </c>
      <c r="P1874" s="20" t="s">
        <v>37</v>
      </c>
      <c r="Q1874" s="8">
        <v>29.709999999999599</v>
      </c>
      <c r="R1874" s="20" t="s">
        <v>37</v>
      </c>
      <c r="S1874" s="8">
        <v>30.709999999999599</v>
      </c>
      <c r="T1874" s="20" t="s">
        <v>36</v>
      </c>
      <c r="U1874" s="8">
        <v>30.709999999999599</v>
      </c>
    </row>
    <row r="1875" spans="1:21">
      <c r="A1875" s="15" t="s">
        <v>37</v>
      </c>
      <c r="B1875" s="16">
        <v>22.719999999999601</v>
      </c>
      <c r="C1875" s="20" t="s">
        <v>45</v>
      </c>
      <c r="D1875" s="23">
        <v>25.719999999999601</v>
      </c>
      <c r="E1875" s="15" t="s">
        <v>37</v>
      </c>
      <c r="F1875" s="19">
        <v>26.719999999999601</v>
      </c>
      <c r="G1875" s="15" t="s">
        <v>45</v>
      </c>
      <c r="H1875" s="19">
        <v>28.719999999999601</v>
      </c>
      <c r="I1875" s="15" t="s">
        <v>45</v>
      </c>
      <c r="J1875" s="16">
        <v>29.719999999999601</v>
      </c>
      <c r="L1875" s="28" t="s">
        <v>45</v>
      </c>
      <c r="M1875" s="16">
        <v>28.719999999999601</v>
      </c>
      <c r="N1875" s="20" t="s">
        <v>37</v>
      </c>
      <c r="O1875" s="16">
        <v>28.719999999999601</v>
      </c>
      <c r="P1875" s="20" t="s">
        <v>37</v>
      </c>
      <c r="Q1875" s="16">
        <v>29.719999999999601</v>
      </c>
      <c r="R1875" s="20" t="s">
        <v>37</v>
      </c>
      <c r="S1875" s="16">
        <v>30.719999999999601</v>
      </c>
      <c r="T1875" s="20" t="s">
        <v>36</v>
      </c>
      <c r="U1875" s="16">
        <v>30.719999999999601</v>
      </c>
    </row>
    <row r="1876" spans="1:21">
      <c r="A1876" s="15" t="s">
        <v>37</v>
      </c>
      <c r="B1876" s="16">
        <v>22.729999999999599</v>
      </c>
      <c r="C1876" s="20" t="s">
        <v>45</v>
      </c>
      <c r="D1876" s="23">
        <v>25.729999999999599</v>
      </c>
      <c r="E1876" s="15" t="s">
        <v>37</v>
      </c>
      <c r="F1876" s="26">
        <v>26.729999999999599</v>
      </c>
      <c r="G1876" s="15" t="s">
        <v>45</v>
      </c>
      <c r="H1876" s="8">
        <v>28.729999999999599</v>
      </c>
      <c r="I1876" s="15" t="s">
        <v>45</v>
      </c>
      <c r="J1876" s="8">
        <v>29.729999999999599</v>
      </c>
      <c r="L1876" s="28" t="s">
        <v>45</v>
      </c>
      <c r="M1876" s="8">
        <v>28.729999999999599</v>
      </c>
      <c r="N1876" s="20" t="s">
        <v>37</v>
      </c>
      <c r="O1876" s="8">
        <v>28.729999999999599</v>
      </c>
      <c r="P1876" s="20" t="s">
        <v>37</v>
      </c>
      <c r="Q1876" s="8">
        <v>29.729999999999599</v>
      </c>
      <c r="R1876" s="20" t="s">
        <v>37</v>
      </c>
      <c r="S1876" s="8">
        <v>30.729999999999599</v>
      </c>
      <c r="T1876" s="20" t="s">
        <v>36</v>
      </c>
      <c r="U1876" s="8">
        <v>30.729999999999599</v>
      </c>
    </row>
    <row r="1877" spans="1:21">
      <c r="A1877" s="15" t="s">
        <v>37</v>
      </c>
      <c r="B1877" s="16">
        <v>22.739999999999601</v>
      </c>
      <c r="C1877" s="20" t="s">
        <v>45</v>
      </c>
      <c r="D1877" s="23">
        <v>25.739999999999601</v>
      </c>
      <c r="E1877" s="15" t="s">
        <v>37</v>
      </c>
      <c r="F1877" s="19">
        <v>26.739999999999601</v>
      </c>
      <c r="G1877" s="15" t="s">
        <v>45</v>
      </c>
      <c r="H1877" s="19">
        <v>28.739999999999601</v>
      </c>
      <c r="I1877" s="15" t="s">
        <v>45</v>
      </c>
      <c r="J1877" s="16">
        <v>29.739999999999601</v>
      </c>
      <c r="L1877" s="28" t="s">
        <v>45</v>
      </c>
      <c r="M1877" s="16">
        <v>28.739999999999601</v>
      </c>
      <c r="N1877" s="20" t="s">
        <v>37</v>
      </c>
      <c r="O1877" s="16">
        <v>28.739999999999601</v>
      </c>
      <c r="P1877" s="20" t="s">
        <v>37</v>
      </c>
      <c r="Q1877" s="16">
        <v>29.739999999999601</v>
      </c>
      <c r="R1877" s="20" t="s">
        <v>37</v>
      </c>
      <c r="S1877" s="16">
        <v>30.739999999999601</v>
      </c>
      <c r="T1877" s="20" t="s">
        <v>36</v>
      </c>
      <c r="U1877" s="16">
        <v>30.739999999999601</v>
      </c>
    </row>
    <row r="1878" spans="1:21">
      <c r="A1878" s="15" t="s">
        <v>37</v>
      </c>
      <c r="B1878" s="16">
        <v>22.749999999999599</v>
      </c>
      <c r="C1878" s="20" t="s">
        <v>45</v>
      </c>
      <c r="D1878" s="23">
        <v>25.749999999999599</v>
      </c>
      <c r="E1878" s="15" t="s">
        <v>37</v>
      </c>
      <c r="F1878" s="26">
        <v>26.749999999999599</v>
      </c>
      <c r="G1878" s="15" t="s">
        <v>45</v>
      </c>
      <c r="H1878" s="8">
        <v>28.749999999999599</v>
      </c>
      <c r="I1878" s="15" t="s">
        <v>45</v>
      </c>
      <c r="J1878" s="8">
        <v>29.749999999999599</v>
      </c>
      <c r="L1878" s="28" t="s">
        <v>45</v>
      </c>
      <c r="M1878" s="8">
        <v>28.749999999999599</v>
      </c>
      <c r="N1878" s="20" t="s">
        <v>37</v>
      </c>
      <c r="O1878" s="8">
        <v>28.749999999999599</v>
      </c>
      <c r="P1878" s="20" t="s">
        <v>37</v>
      </c>
      <c r="Q1878" s="8">
        <v>29.749999999999599</v>
      </c>
      <c r="R1878" s="20" t="s">
        <v>37</v>
      </c>
      <c r="S1878" s="8">
        <v>30.749999999999599</v>
      </c>
      <c r="T1878" s="20" t="s">
        <v>36</v>
      </c>
      <c r="U1878" s="8">
        <v>30.749999999999599</v>
      </c>
    </row>
    <row r="1879" spans="1:21">
      <c r="A1879" s="15" t="s">
        <v>37</v>
      </c>
      <c r="B1879" s="16">
        <v>22.7599999999996</v>
      </c>
      <c r="C1879" s="20" t="s">
        <v>45</v>
      </c>
      <c r="D1879" s="23">
        <v>25.7599999999996</v>
      </c>
      <c r="E1879" s="15" t="s">
        <v>37</v>
      </c>
      <c r="F1879" s="19">
        <v>26.7599999999996</v>
      </c>
      <c r="G1879" s="15" t="s">
        <v>45</v>
      </c>
      <c r="H1879" s="19">
        <v>28.7599999999996</v>
      </c>
      <c r="I1879" s="15" t="s">
        <v>45</v>
      </c>
      <c r="J1879" s="16">
        <v>29.7599999999996</v>
      </c>
      <c r="L1879" s="28" t="s">
        <v>45</v>
      </c>
      <c r="M1879" s="16">
        <v>28.7599999999996</v>
      </c>
      <c r="N1879" s="20" t="s">
        <v>37</v>
      </c>
      <c r="O1879" s="16">
        <v>28.7599999999996</v>
      </c>
      <c r="P1879" s="20" t="s">
        <v>37</v>
      </c>
      <c r="Q1879" s="16">
        <v>29.7599999999996</v>
      </c>
      <c r="R1879" s="20" t="s">
        <v>37</v>
      </c>
      <c r="S1879" s="16">
        <v>30.7599999999996</v>
      </c>
      <c r="T1879" s="20" t="s">
        <v>36</v>
      </c>
      <c r="U1879" s="16">
        <v>30.7599999999996</v>
      </c>
    </row>
    <row r="1880" spans="1:21">
      <c r="A1880" s="15" t="s">
        <v>37</v>
      </c>
      <c r="B1880" s="16">
        <v>22.769999999999602</v>
      </c>
      <c r="C1880" s="20" t="s">
        <v>45</v>
      </c>
      <c r="D1880" s="23">
        <v>25.769999999999602</v>
      </c>
      <c r="E1880" s="15" t="s">
        <v>37</v>
      </c>
      <c r="F1880" s="26">
        <v>26.769999999999602</v>
      </c>
      <c r="G1880" s="15" t="s">
        <v>45</v>
      </c>
      <c r="H1880" s="8">
        <v>28.769999999999602</v>
      </c>
      <c r="I1880" s="15" t="s">
        <v>45</v>
      </c>
      <c r="J1880" s="8">
        <v>29.769999999999602</v>
      </c>
      <c r="L1880" s="28" t="s">
        <v>45</v>
      </c>
      <c r="M1880" s="8">
        <v>28.769999999999602</v>
      </c>
      <c r="N1880" s="20" t="s">
        <v>37</v>
      </c>
      <c r="O1880" s="8">
        <v>28.769999999999602</v>
      </c>
      <c r="P1880" s="20" t="s">
        <v>37</v>
      </c>
      <c r="Q1880" s="8">
        <v>29.769999999999602</v>
      </c>
      <c r="R1880" s="20" t="s">
        <v>37</v>
      </c>
      <c r="S1880" s="8">
        <v>30.769999999999602</v>
      </c>
      <c r="T1880" s="20" t="s">
        <v>36</v>
      </c>
      <c r="U1880" s="8">
        <v>30.769999999999602</v>
      </c>
    </row>
    <row r="1881" spans="1:21">
      <c r="A1881" s="15" t="s">
        <v>37</v>
      </c>
      <c r="B1881" s="16">
        <v>22.7799999999996</v>
      </c>
      <c r="C1881" s="20" t="s">
        <v>45</v>
      </c>
      <c r="D1881" s="23">
        <v>25.7799999999996</v>
      </c>
      <c r="E1881" s="15" t="s">
        <v>37</v>
      </c>
      <c r="F1881" s="19">
        <v>26.7799999999996</v>
      </c>
      <c r="G1881" s="15" t="s">
        <v>45</v>
      </c>
      <c r="H1881" s="19">
        <v>28.7799999999996</v>
      </c>
      <c r="I1881" s="15" t="s">
        <v>45</v>
      </c>
      <c r="J1881" s="16">
        <v>29.7799999999996</v>
      </c>
      <c r="L1881" s="28" t="s">
        <v>45</v>
      </c>
      <c r="M1881" s="16">
        <v>28.7799999999996</v>
      </c>
      <c r="N1881" s="20" t="s">
        <v>37</v>
      </c>
      <c r="O1881" s="16">
        <v>28.7799999999996</v>
      </c>
      <c r="P1881" s="20" t="s">
        <v>37</v>
      </c>
      <c r="Q1881" s="16">
        <v>29.7799999999996</v>
      </c>
      <c r="R1881" s="20" t="s">
        <v>37</v>
      </c>
      <c r="S1881" s="16">
        <v>30.7799999999996</v>
      </c>
      <c r="T1881" s="20" t="s">
        <v>36</v>
      </c>
      <c r="U1881" s="16">
        <v>30.7799999999996</v>
      </c>
    </row>
    <row r="1882" spans="1:21">
      <c r="A1882" s="15" t="s">
        <v>37</v>
      </c>
      <c r="B1882" s="16">
        <v>22.789999999999601</v>
      </c>
      <c r="C1882" s="20" t="s">
        <v>45</v>
      </c>
      <c r="D1882" s="23">
        <v>25.789999999999601</v>
      </c>
      <c r="E1882" s="15" t="s">
        <v>37</v>
      </c>
      <c r="F1882" s="26">
        <v>26.789999999999601</v>
      </c>
      <c r="G1882" s="15" t="s">
        <v>45</v>
      </c>
      <c r="H1882" s="8">
        <v>28.789999999999601</v>
      </c>
      <c r="I1882" s="15" t="s">
        <v>45</v>
      </c>
      <c r="J1882" s="8">
        <v>29.789999999999601</v>
      </c>
      <c r="L1882" s="28" t="s">
        <v>45</v>
      </c>
      <c r="M1882" s="8">
        <v>28.789999999999601</v>
      </c>
      <c r="N1882" s="20" t="s">
        <v>37</v>
      </c>
      <c r="O1882" s="8">
        <v>28.789999999999601</v>
      </c>
      <c r="P1882" s="20" t="s">
        <v>37</v>
      </c>
      <c r="Q1882" s="8">
        <v>29.789999999999601</v>
      </c>
      <c r="R1882" s="20" t="s">
        <v>37</v>
      </c>
      <c r="S1882" s="8">
        <v>30.789999999999601</v>
      </c>
      <c r="T1882" s="20" t="s">
        <v>36</v>
      </c>
      <c r="U1882" s="8">
        <v>30.789999999999601</v>
      </c>
    </row>
    <row r="1883" spans="1:21">
      <c r="A1883" s="15" t="s">
        <v>37</v>
      </c>
      <c r="B1883" s="16">
        <v>22.799999999999599</v>
      </c>
      <c r="C1883" s="20" t="s">
        <v>45</v>
      </c>
      <c r="D1883" s="23">
        <v>25.799999999999599</v>
      </c>
      <c r="E1883" s="15" t="s">
        <v>37</v>
      </c>
      <c r="F1883" s="19">
        <v>26.799999999999599</v>
      </c>
      <c r="G1883" s="15" t="s">
        <v>45</v>
      </c>
      <c r="H1883" s="19">
        <v>28.799999999999599</v>
      </c>
      <c r="I1883" s="15" t="s">
        <v>45</v>
      </c>
      <c r="J1883" s="16">
        <v>29.799999999999599</v>
      </c>
      <c r="L1883" s="28" t="s">
        <v>45</v>
      </c>
      <c r="M1883" s="16">
        <v>28.799999999999599</v>
      </c>
      <c r="N1883" s="20" t="s">
        <v>37</v>
      </c>
      <c r="O1883" s="16">
        <v>28.799999999999599</v>
      </c>
      <c r="P1883" s="20" t="s">
        <v>37</v>
      </c>
      <c r="Q1883" s="16">
        <v>29.799999999999599</v>
      </c>
      <c r="R1883" s="20" t="s">
        <v>37</v>
      </c>
      <c r="S1883" s="16">
        <v>30.799999999999599</v>
      </c>
      <c r="T1883" s="20" t="s">
        <v>36</v>
      </c>
      <c r="U1883" s="16">
        <v>30.799999999999599</v>
      </c>
    </row>
    <row r="1884" spans="1:21">
      <c r="A1884" s="15" t="s">
        <v>37</v>
      </c>
      <c r="B1884" s="16">
        <v>22.809999999999601</v>
      </c>
      <c r="C1884" s="20" t="s">
        <v>45</v>
      </c>
      <c r="D1884" s="23">
        <v>25.809999999999601</v>
      </c>
      <c r="E1884" s="15" t="s">
        <v>37</v>
      </c>
      <c r="F1884" s="26">
        <v>26.809999999999601</v>
      </c>
      <c r="G1884" s="15" t="s">
        <v>45</v>
      </c>
      <c r="H1884" s="8">
        <v>28.809999999999601</v>
      </c>
      <c r="I1884" s="15" t="s">
        <v>45</v>
      </c>
      <c r="J1884" s="8">
        <v>29.809999999999601</v>
      </c>
      <c r="L1884" s="28" t="s">
        <v>45</v>
      </c>
      <c r="M1884" s="8">
        <v>28.809999999999601</v>
      </c>
      <c r="N1884" s="20" t="s">
        <v>37</v>
      </c>
      <c r="O1884" s="8">
        <v>28.809999999999601</v>
      </c>
      <c r="P1884" s="20" t="s">
        <v>37</v>
      </c>
      <c r="Q1884" s="8">
        <v>29.809999999999601</v>
      </c>
      <c r="R1884" s="20" t="s">
        <v>37</v>
      </c>
      <c r="S1884" s="8">
        <v>30.809999999999601</v>
      </c>
      <c r="T1884" s="20" t="s">
        <v>37</v>
      </c>
      <c r="U1884" s="8">
        <v>30.809999999999601</v>
      </c>
    </row>
    <row r="1885" spans="1:21">
      <c r="A1885" s="15" t="s">
        <v>37</v>
      </c>
      <c r="B1885" s="16">
        <v>22.819999999999599</v>
      </c>
      <c r="C1885" s="20" t="s">
        <v>45</v>
      </c>
      <c r="D1885" s="23">
        <v>25.819999999999599</v>
      </c>
      <c r="E1885" s="15" t="s">
        <v>37</v>
      </c>
      <c r="F1885" s="19">
        <v>26.819999999999599</v>
      </c>
      <c r="G1885" s="15" t="s">
        <v>45</v>
      </c>
      <c r="H1885" s="19">
        <v>28.819999999999599</v>
      </c>
      <c r="I1885" s="15" t="s">
        <v>45</v>
      </c>
      <c r="J1885" s="16">
        <v>29.819999999999599</v>
      </c>
      <c r="L1885" s="28" t="s">
        <v>45</v>
      </c>
      <c r="M1885" s="16">
        <v>28.819999999999599</v>
      </c>
      <c r="N1885" s="20" t="s">
        <v>37</v>
      </c>
      <c r="O1885" s="16">
        <v>28.819999999999599</v>
      </c>
      <c r="P1885" s="20" t="s">
        <v>37</v>
      </c>
      <c r="Q1885" s="16">
        <v>29.819999999999599</v>
      </c>
      <c r="R1885" s="20" t="s">
        <v>37</v>
      </c>
      <c r="S1885" s="16">
        <v>30.819999999999599</v>
      </c>
      <c r="T1885" s="20" t="s">
        <v>37</v>
      </c>
      <c r="U1885" s="16">
        <v>30.819999999999599</v>
      </c>
    </row>
    <row r="1886" spans="1:21">
      <c r="A1886" s="15" t="s">
        <v>37</v>
      </c>
      <c r="B1886" s="16">
        <v>22.8299999999996</v>
      </c>
      <c r="C1886" s="20" t="s">
        <v>45</v>
      </c>
      <c r="D1886" s="23">
        <v>25.8299999999996</v>
      </c>
      <c r="E1886" s="15" t="s">
        <v>37</v>
      </c>
      <c r="F1886" s="26">
        <v>26.8299999999996</v>
      </c>
      <c r="G1886" s="15" t="s">
        <v>45</v>
      </c>
      <c r="H1886" s="8">
        <v>28.8299999999996</v>
      </c>
      <c r="I1886" s="15" t="s">
        <v>45</v>
      </c>
      <c r="J1886" s="8">
        <v>29.8299999999996</v>
      </c>
      <c r="L1886" s="28" t="s">
        <v>45</v>
      </c>
      <c r="M1886" s="8">
        <v>28.8299999999996</v>
      </c>
      <c r="N1886" s="20" t="s">
        <v>37</v>
      </c>
      <c r="O1886" s="8">
        <v>28.8299999999996</v>
      </c>
      <c r="P1886" s="20" t="s">
        <v>37</v>
      </c>
      <c r="Q1886" s="8">
        <v>29.8299999999996</v>
      </c>
      <c r="R1886" s="20" t="s">
        <v>37</v>
      </c>
      <c r="S1886" s="8">
        <v>30.8299999999996</v>
      </c>
      <c r="T1886" s="20" t="s">
        <v>37</v>
      </c>
      <c r="U1886" s="8">
        <v>30.8299999999996</v>
      </c>
    </row>
    <row r="1887" spans="1:21">
      <c r="A1887" s="15" t="s">
        <v>37</v>
      </c>
      <c r="B1887" s="16">
        <v>22.839999999999598</v>
      </c>
      <c r="C1887" s="20" t="s">
        <v>45</v>
      </c>
      <c r="D1887" s="23">
        <v>25.839999999999598</v>
      </c>
      <c r="E1887" s="15" t="s">
        <v>37</v>
      </c>
      <c r="F1887" s="19">
        <v>26.839999999999598</v>
      </c>
      <c r="G1887" s="15" t="s">
        <v>45</v>
      </c>
      <c r="H1887" s="19">
        <v>28.839999999999598</v>
      </c>
      <c r="I1887" s="15" t="s">
        <v>45</v>
      </c>
      <c r="J1887" s="16">
        <v>29.839999999999598</v>
      </c>
      <c r="L1887" s="28" t="s">
        <v>45</v>
      </c>
      <c r="M1887" s="16">
        <v>28.839999999999598</v>
      </c>
      <c r="N1887" s="20" t="s">
        <v>37</v>
      </c>
      <c r="O1887" s="16">
        <v>28.839999999999598</v>
      </c>
      <c r="P1887" s="20" t="s">
        <v>37</v>
      </c>
      <c r="Q1887" s="16">
        <v>29.839999999999598</v>
      </c>
      <c r="R1887" s="20" t="s">
        <v>37</v>
      </c>
      <c r="S1887" s="16">
        <v>30.839999999999598</v>
      </c>
      <c r="T1887" s="20" t="s">
        <v>37</v>
      </c>
      <c r="U1887" s="16">
        <v>30.839999999999598</v>
      </c>
    </row>
    <row r="1888" spans="1:21">
      <c r="A1888" s="15" t="s">
        <v>37</v>
      </c>
      <c r="B1888" s="16">
        <v>22.8499999999996</v>
      </c>
      <c r="C1888" s="20" t="s">
        <v>45</v>
      </c>
      <c r="D1888" s="23">
        <v>25.8499999999996</v>
      </c>
      <c r="E1888" s="15" t="s">
        <v>37</v>
      </c>
      <c r="F1888" s="26">
        <v>26.8499999999996</v>
      </c>
      <c r="G1888" s="15" t="s">
        <v>45</v>
      </c>
      <c r="H1888" s="8">
        <v>28.8499999999996</v>
      </c>
      <c r="I1888" s="15" t="s">
        <v>45</v>
      </c>
      <c r="J1888" s="8">
        <v>29.8499999999996</v>
      </c>
      <c r="L1888" s="28" t="s">
        <v>45</v>
      </c>
      <c r="M1888" s="8">
        <v>28.8499999999996</v>
      </c>
      <c r="N1888" s="20" t="s">
        <v>37</v>
      </c>
      <c r="O1888" s="8">
        <v>28.8499999999996</v>
      </c>
      <c r="P1888" s="20" t="s">
        <v>37</v>
      </c>
      <c r="Q1888" s="8">
        <v>29.8499999999996</v>
      </c>
      <c r="R1888" s="20" t="s">
        <v>37</v>
      </c>
      <c r="S1888" s="8">
        <v>30.8499999999996</v>
      </c>
      <c r="T1888" s="20" t="s">
        <v>37</v>
      </c>
      <c r="U1888" s="8">
        <v>30.8499999999996</v>
      </c>
    </row>
    <row r="1889" spans="1:21">
      <c r="A1889" s="15" t="s">
        <v>37</v>
      </c>
      <c r="B1889" s="16">
        <v>22.859999999999602</v>
      </c>
      <c r="C1889" s="20" t="s">
        <v>45</v>
      </c>
      <c r="D1889" s="23">
        <v>25.859999999999602</v>
      </c>
      <c r="E1889" s="15" t="s">
        <v>37</v>
      </c>
      <c r="F1889" s="19">
        <v>26.859999999999602</v>
      </c>
      <c r="G1889" s="15" t="s">
        <v>45</v>
      </c>
      <c r="H1889" s="19">
        <v>28.859999999999602</v>
      </c>
      <c r="I1889" s="15" t="s">
        <v>45</v>
      </c>
      <c r="J1889" s="16">
        <v>29.859999999999602</v>
      </c>
      <c r="L1889" s="28" t="s">
        <v>45</v>
      </c>
      <c r="M1889" s="16">
        <v>28.859999999999602</v>
      </c>
      <c r="N1889" s="20" t="s">
        <v>37</v>
      </c>
      <c r="O1889" s="16">
        <v>28.859999999999602</v>
      </c>
      <c r="P1889" s="20" t="s">
        <v>37</v>
      </c>
      <c r="Q1889" s="16">
        <v>29.859999999999602</v>
      </c>
      <c r="R1889" s="20" t="s">
        <v>37</v>
      </c>
      <c r="S1889" s="16">
        <v>30.859999999999602</v>
      </c>
      <c r="T1889" s="20" t="s">
        <v>37</v>
      </c>
      <c r="U1889" s="16">
        <v>30.859999999999602</v>
      </c>
    </row>
    <row r="1890" spans="1:21">
      <c r="A1890" s="15" t="s">
        <v>37</v>
      </c>
      <c r="B1890" s="16">
        <v>22.8699999999996</v>
      </c>
      <c r="C1890" s="20" t="s">
        <v>45</v>
      </c>
      <c r="D1890" s="23">
        <v>25.8699999999996</v>
      </c>
      <c r="E1890" s="15" t="s">
        <v>37</v>
      </c>
      <c r="F1890" s="26">
        <v>26.8699999999996</v>
      </c>
      <c r="G1890" s="15" t="s">
        <v>45</v>
      </c>
      <c r="H1890" s="8">
        <v>28.8699999999996</v>
      </c>
      <c r="I1890" s="15" t="s">
        <v>45</v>
      </c>
      <c r="J1890" s="8">
        <v>29.8699999999996</v>
      </c>
      <c r="L1890" s="28" t="s">
        <v>45</v>
      </c>
      <c r="M1890" s="8">
        <v>28.8699999999996</v>
      </c>
      <c r="N1890" s="20" t="s">
        <v>37</v>
      </c>
      <c r="O1890" s="8">
        <v>28.8699999999996</v>
      </c>
      <c r="P1890" s="20" t="s">
        <v>37</v>
      </c>
      <c r="Q1890" s="8">
        <v>29.8699999999996</v>
      </c>
      <c r="R1890" s="20" t="s">
        <v>37</v>
      </c>
      <c r="S1890" s="8">
        <v>30.8699999999996</v>
      </c>
      <c r="T1890" s="20" t="s">
        <v>37</v>
      </c>
      <c r="U1890" s="8">
        <v>30.8699999999996</v>
      </c>
    </row>
    <row r="1891" spans="1:21">
      <c r="A1891" s="15" t="s">
        <v>37</v>
      </c>
      <c r="B1891" s="16">
        <v>22.879999999999601</v>
      </c>
      <c r="C1891" s="20" t="s">
        <v>45</v>
      </c>
      <c r="D1891" s="23">
        <v>25.879999999999601</v>
      </c>
      <c r="E1891" s="15" t="s">
        <v>37</v>
      </c>
      <c r="F1891" s="19">
        <v>26.879999999999601</v>
      </c>
      <c r="G1891" s="15" t="s">
        <v>45</v>
      </c>
      <c r="H1891" s="19">
        <v>28.879999999999601</v>
      </c>
      <c r="I1891" s="15" t="s">
        <v>45</v>
      </c>
      <c r="J1891" s="16">
        <v>29.879999999999601</v>
      </c>
      <c r="L1891" s="28" t="s">
        <v>45</v>
      </c>
      <c r="M1891" s="16">
        <v>28.879999999999601</v>
      </c>
      <c r="N1891" s="20" t="s">
        <v>37</v>
      </c>
      <c r="O1891" s="16">
        <v>28.879999999999601</v>
      </c>
      <c r="P1891" s="20" t="s">
        <v>37</v>
      </c>
      <c r="Q1891" s="16">
        <v>29.879999999999601</v>
      </c>
      <c r="R1891" s="20" t="s">
        <v>37</v>
      </c>
      <c r="S1891" s="16">
        <v>30.879999999999601</v>
      </c>
      <c r="T1891" s="20" t="s">
        <v>37</v>
      </c>
      <c r="U1891" s="16">
        <v>30.879999999999601</v>
      </c>
    </row>
    <row r="1892" spans="1:21">
      <c r="A1892" s="15" t="s">
        <v>37</v>
      </c>
      <c r="B1892" s="16">
        <v>22.889999999999599</v>
      </c>
      <c r="C1892" s="20" t="s">
        <v>45</v>
      </c>
      <c r="D1892" s="23">
        <v>25.889999999999599</v>
      </c>
      <c r="E1892" s="15" t="s">
        <v>37</v>
      </c>
      <c r="F1892" s="26">
        <v>26.889999999999599</v>
      </c>
      <c r="G1892" s="15" t="s">
        <v>45</v>
      </c>
      <c r="H1892" s="8">
        <v>28.889999999999599</v>
      </c>
      <c r="I1892" s="15" t="s">
        <v>45</v>
      </c>
      <c r="J1892" s="8">
        <v>29.889999999999599</v>
      </c>
      <c r="L1892" s="28" t="s">
        <v>45</v>
      </c>
      <c r="M1892" s="8">
        <v>28.889999999999599</v>
      </c>
      <c r="N1892" s="20" t="s">
        <v>37</v>
      </c>
      <c r="O1892" s="8">
        <v>28.889999999999599</v>
      </c>
      <c r="P1892" s="20" t="s">
        <v>37</v>
      </c>
      <c r="Q1892" s="8">
        <v>29.889999999999599</v>
      </c>
      <c r="R1892" s="20" t="s">
        <v>37</v>
      </c>
      <c r="S1892" s="8">
        <v>30.889999999999599</v>
      </c>
      <c r="T1892" s="20" t="s">
        <v>37</v>
      </c>
      <c r="U1892" s="8">
        <v>30.889999999999599</v>
      </c>
    </row>
    <row r="1893" spans="1:21">
      <c r="A1893" s="15" t="s">
        <v>37</v>
      </c>
      <c r="B1893" s="16">
        <v>22.899999999999601</v>
      </c>
      <c r="C1893" s="20" t="s">
        <v>45</v>
      </c>
      <c r="D1893" s="23">
        <v>25.899999999999601</v>
      </c>
      <c r="E1893" s="15" t="s">
        <v>37</v>
      </c>
      <c r="F1893" s="19">
        <v>26.899999999999601</v>
      </c>
      <c r="G1893" s="15" t="s">
        <v>45</v>
      </c>
      <c r="H1893" s="19">
        <v>28.899999999999601</v>
      </c>
      <c r="I1893" s="15" t="s">
        <v>45</v>
      </c>
      <c r="J1893" s="16">
        <v>29.899999999999601</v>
      </c>
      <c r="L1893" s="28" t="s">
        <v>45</v>
      </c>
      <c r="M1893" s="16">
        <v>28.899999999999601</v>
      </c>
      <c r="N1893" s="20" t="s">
        <v>37</v>
      </c>
      <c r="O1893" s="16">
        <v>28.899999999999601</v>
      </c>
      <c r="P1893" s="20" t="s">
        <v>37</v>
      </c>
      <c r="Q1893" s="16">
        <v>29.899999999999601</v>
      </c>
      <c r="R1893" s="20" t="s">
        <v>37</v>
      </c>
      <c r="S1893" s="16">
        <v>30.899999999999601</v>
      </c>
      <c r="T1893" s="20" t="s">
        <v>37</v>
      </c>
      <c r="U1893" s="16">
        <v>30.899999999999601</v>
      </c>
    </row>
    <row r="1894" spans="1:21">
      <c r="A1894" s="15" t="s">
        <v>37</v>
      </c>
      <c r="B1894" s="16">
        <v>22.909999999999599</v>
      </c>
      <c r="C1894" s="20" t="s">
        <v>45</v>
      </c>
      <c r="D1894" s="23">
        <v>25.909999999999599</v>
      </c>
      <c r="E1894" s="15" t="s">
        <v>37</v>
      </c>
      <c r="F1894" s="26">
        <v>26.909999999999599</v>
      </c>
      <c r="G1894" s="15" t="s">
        <v>45</v>
      </c>
      <c r="H1894" s="8">
        <v>28.909999999999599</v>
      </c>
      <c r="I1894" s="15" t="s">
        <v>45</v>
      </c>
      <c r="J1894" s="8">
        <v>29.909999999999599</v>
      </c>
      <c r="L1894" s="28" t="s">
        <v>45</v>
      </c>
      <c r="M1894" s="8">
        <v>28.909999999999599</v>
      </c>
      <c r="N1894" s="20" t="s">
        <v>37</v>
      </c>
      <c r="O1894" s="8">
        <v>28.909999999999599</v>
      </c>
      <c r="P1894" s="20" t="s">
        <v>37</v>
      </c>
      <c r="Q1894" s="8">
        <v>29.909999999999599</v>
      </c>
      <c r="R1894" s="20" t="s">
        <v>37</v>
      </c>
      <c r="S1894" s="8">
        <v>30.909999999999599</v>
      </c>
      <c r="T1894" s="20" t="s">
        <v>37</v>
      </c>
      <c r="U1894" s="8">
        <v>30.909999999999599</v>
      </c>
    </row>
    <row r="1895" spans="1:21">
      <c r="A1895" s="15" t="s">
        <v>37</v>
      </c>
      <c r="B1895" s="16">
        <v>22.9199999999996</v>
      </c>
      <c r="C1895" s="20" t="s">
        <v>45</v>
      </c>
      <c r="D1895" s="23">
        <v>25.9199999999996</v>
      </c>
      <c r="E1895" s="15" t="s">
        <v>37</v>
      </c>
      <c r="F1895" s="19">
        <v>26.9199999999996</v>
      </c>
      <c r="G1895" s="15" t="s">
        <v>45</v>
      </c>
      <c r="H1895" s="19">
        <v>28.9199999999996</v>
      </c>
      <c r="I1895" s="15" t="s">
        <v>45</v>
      </c>
      <c r="J1895" s="16">
        <v>29.9199999999996</v>
      </c>
      <c r="L1895" s="28" t="s">
        <v>45</v>
      </c>
      <c r="M1895" s="16">
        <v>28.9199999999996</v>
      </c>
      <c r="N1895" s="20" t="s">
        <v>37</v>
      </c>
      <c r="O1895" s="16">
        <v>28.9199999999996</v>
      </c>
      <c r="P1895" s="20" t="s">
        <v>37</v>
      </c>
      <c r="Q1895" s="16">
        <v>29.9199999999996</v>
      </c>
      <c r="R1895" s="20" t="s">
        <v>37</v>
      </c>
      <c r="S1895" s="16">
        <v>30.9199999999996</v>
      </c>
      <c r="T1895" s="20" t="s">
        <v>37</v>
      </c>
      <c r="U1895" s="16">
        <v>30.9199999999996</v>
      </c>
    </row>
    <row r="1896" spans="1:21">
      <c r="A1896" s="15" t="s">
        <v>37</v>
      </c>
      <c r="B1896" s="16">
        <v>22.929999999999598</v>
      </c>
      <c r="C1896" s="20" t="s">
        <v>45</v>
      </c>
      <c r="D1896" s="23">
        <v>25.929999999999598</v>
      </c>
      <c r="E1896" s="15" t="s">
        <v>37</v>
      </c>
      <c r="F1896" s="26">
        <v>26.929999999999598</v>
      </c>
      <c r="G1896" s="15" t="s">
        <v>45</v>
      </c>
      <c r="H1896" s="8">
        <v>28.929999999999598</v>
      </c>
      <c r="I1896" s="15" t="s">
        <v>45</v>
      </c>
      <c r="J1896" s="8">
        <v>29.929999999999598</v>
      </c>
      <c r="L1896" s="28" t="s">
        <v>45</v>
      </c>
      <c r="M1896" s="8">
        <v>28.929999999999598</v>
      </c>
      <c r="N1896" s="20" t="s">
        <v>37</v>
      </c>
      <c r="O1896" s="8">
        <v>28.929999999999598</v>
      </c>
      <c r="P1896" s="20" t="s">
        <v>37</v>
      </c>
      <c r="Q1896" s="8">
        <v>29.929999999999598</v>
      </c>
      <c r="R1896" s="20" t="s">
        <v>37</v>
      </c>
      <c r="S1896" s="8">
        <v>30.929999999999598</v>
      </c>
      <c r="T1896" s="20" t="s">
        <v>37</v>
      </c>
      <c r="U1896" s="8">
        <v>30.929999999999598</v>
      </c>
    </row>
    <row r="1897" spans="1:21">
      <c r="A1897" s="15" t="s">
        <v>37</v>
      </c>
      <c r="B1897" s="16">
        <v>22.9399999999996</v>
      </c>
      <c r="C1897" s="20" t="s">
        <v>45</v>
      </c>
      <c r="D1897" s="23">
        <v>25.9399999999996</v>
      </c>
      <c r="E1897" s="15" t="s">
        <v>37</v>
      </c>
      <c r="F1897" s="19">
        <v>26.9399999999996</v>
      </c>
      <c r="G1897" s="15" t="s">
        <v>45</v>
      </c>
      <c r="H1897" s="19">
        <v>28.9399999999996</v>
      </c>
      <c r="I1897" s="15" t="s">
        <v>45</v>
      </c>
      <c r="J1897" s="16">
        <v>29.9399999999996</v>
      </c>
      <c r="L1897" s="28" t="s">
        <v>45</v>
      </c>
      <c r="M1897" s="16">
        <v>28.9399999999996</v>
      </c>
      <c r="N1897" s="20" t="s">
        <v>37</v>
      </c>
      <c r="O1897" s="16">
        <v>28.9399999999996</v>
      </c>
      <c r="P1897" s="20" t="s">
        <v>37</v>
      </c>
      <c r="Q1897" s="16">
        <v>29.9399999999996</v>
      </c>
      <c r="R1897" s="20" t="s">
        <v>37</v>
      </c>
      <c r="S1897" s="16">
        <v>30.9399999999996</v>
      </c>
      <c r="T1897" s="20" t="s">
        <v>37</v>
      </c>
      <c r="U1897" s="16">
        <v>30.9399999999996</v>
      </c>
    </row>
    <row r="1898" spans="1:21">
      <c r="A1898" s="15" t="s">
        <v>37</v>
      </c>
      <c r="B1898" s="16">
        <v>22.949999999999601</v>
      </c>
      <c r="C1898" s="20" t="s">
        <v>45</v>
      </c>
      <c r="D1898" s="23">
        <v>25.949999999999601</v>
      </c>
      <c r="E1898" s="15" t="s">
        <v>37</v>
      </c>
      <c r="F1898" s="26">
        <v>26.949999999999601</v>
      </c>
      <c r="G1898" s="15" t="s">
        <v>45</v>
      </c>
      <c r="H1898" s="8">
        <v>28.949999999999601</v>
      </c>
      <c r="I1898" s="15" t="s">
        <v>45</v>
      </c>
      <c r="J1898" s="8">
        <v>29.949999999999601</v>
      </c>
      <c r="L1898" s="28" t="s">
        <v>45</v>
      </c>
      <c r="M1898" s="8">
        <v>28.949999999999601</v>
      </c>
      <c r="N1898" s="20" t="s">
        <v>37</v>
      </c>
      <c r="O1898" s="8">
        <v>28.949999999999601</v>
      </c>
      <c r="P1898" s="20" t="s">
        <v>37</v>
      </c>
      <c r="Q1898" s="8">
        <v>29.949999999999601</v>
      </c>
      <c r="R1898" s="20" t="s">
        <v>37</v>
      </c>
      <c r="S1898" s="8">
        <v>30.949999999999601</v>
      </c>
      <c r="T1898" s="20" t="s">
        <v>37</v>
      </c>
      <c r="U1898" s="8">
        <v>30.949999999999601</v>
      </c>
    </row>
    <row r="1899" spans="1:21">
      <c r="A1899" s="15" t="s">
        <v>37</v>
      </c>
      <c r="B1899" s="16">
        <v>22.959999999999599</v>
      </c>
      <c r="C1899" s="20" t="s">
        <v>45</v>
      </c>
      <c r="D1899" s="23">
        <v>25.959999999999599</v>
      </c>
      <c r="E1899" s="15" t="s">
        <v>37</v>
      </c>
      <c r="F1899" s="19">
        <v>26.959999999999599</v>
      </c>
      <c r="G1899" s="15" t="s">
        <v>45</v>
      </c>
      <c r="H1899" s="19">
        <v>28.959999999999599</v>
      </c>
      <c r="I1899" s="15" t="s">
        <v>45</v>
      </c>
      <c r="J1899" s="16">
        <v>29.959999999999599</v>
      </c>
      <c r="L1899" s="28" t="s">
        <v>45</v>
      </c>
      <c r="M1899" s="16">
        <v>28.959999999999599</v>
      </c>
      <c r="N1899" s="20" t="s">
        <v>37</v>
      </c>
      <c r="O1899" s="16">
        <v>28.959999999999599</v>
      </c>
      <c r="P1899" s="20" t="s">
        <v>37</v>
      </c>
      <c r="Q1899" s="16">
        <v>29.959999999999599</v>
      </c>
      <c r="R1899" s="20" t="s">
        <v>37</v>
      </c>
      <c r="S1899" s="16">
        <v>30.959999999999599</v>
      </c>
      <c r="T1899" s="20" t="s">
        <v>37</v>
      </c>
      <c r="U1899" s="16">
        <v>30.959999999999599</v>
      </c>
    </row>
    <row r="1900" spans="1:21">
      <c r="A1900" s="15" t="s">
        <v>37</v>
      </c>
      <c r="B1900" s="16">
        <v>22.969999999999601</v>
      </c>
      <c r="C1900" s="20" t="s">
        <v>45</v>
      </c>
      <c r="D1900" s="23">
        <v>25.969999999999601</v>
      </c>
      <c r="E1900" s="15" t="s">
        <v>37</v>
      </c>
      <c r="F1900" s="26">
        <v>26.969999999999601</v>
      </c>
      <c r="G1900" s="15" t="s">
        <v>45</v>
      </c>
      <c r="H1900" s="8">
        <v>28.969999999999601</v>
      </c>
      <c r="I1900" s="15" t="s">
        <v>45</v>
      </c>
      <c r="J1900" s="8">
        <v>29.969999999999601</v>
      </c>
      <c r="L1900" s="28" t="s">
        <v>45</v>
      </c>
      <c r="M1900" s="8">
        <v>28.969999999999601</v>
      </c>
      <c r="N1900" s="20" t="s">
        <v>37</v>
      </c>
      <c r="O1900" s="8">
        <v>28.969999999999601</v>
      </c>
      <c r="P1900" s="20" t="s">
        <v>37</v>
      </c>
      <c r="Q1900" s="8">
        <v>29.969999999999601</v>
      </c>
      <c r="R1900" s="20" t="s">
        <v>37</v>
      </c>
      <c r="S1900" s="8">
        <v>30.969999999999601</v>
      </c>
      <c r="T1900" s="20" t="s">
        <v>37</v>
      </c>
      <c r="U1900" s="8">
        <v>30.969999999999601</v>
      </c>
    </row>
    <row r="1901" spans="1:21">
      <c r="A1901" s="15" t="s">
        <v>37</v>
      </c>
      <c r="B1901" s="16">
        <v>22.979999999999599</v>
      </c>
      <c r="C1901" s="20" t="s">
        <v>45</v>
      </c>
      <c r="D1901" s="23">
        <v>25.979999999999599</v>
      </c>
      <c r="E1901" s="15" t="s">
        <v>37</v>
      </c>
      <c r="F1901" s="19">
        <v>26.979999999999599</v>
      </c>
      <c r="G1901" s="15" t="s">
        <v>45</v>
      </c>
      <c r="H1901" s="19">
        <v>28.979999999999599</v>
      </c>
      <c r="I1901" s="15" t="s">
        <v>45</v>
      </c>
      <c r="J1901" s="16">
        <v>29.979999999999599</v>
      </c>
      <c r="L1901" s="28" t="s">
        <v>45</v>
      </c>
      <c r="M1901" s="16">
        <v>28.979999999999599</v>
      </c>
      <c r="N1901" s="20" t="s">
        <v>37</v>
      </c>
      <c r="O1901" s="16">
        <v>28.979999999999599</v>
      </c>
      <c r="P1901" s="20" t="s">
        <v>37</v>
      </c>
      <c r="Q1901" s="16">
        <v>29.979999999999599</v>
      </c>
      <c r="R1901" s="20" t="s">
        <v>37</v>
      </c>
      <c r="S1901" s="16">
        <v>30.979999999999599</v>
      </c>
      <c r="T1901" s="20" t="s">
        <v>37</v>
      </c>
      <c r="U1901" s="16">
        <v>30.979999999999599</v>
      </c>
    </row>
    <row r="1902" spans="1:21">
      <c r="A1902" s="15" t="s">
        <v>37</v>
      </c>
      <c r="B1902" s="16">
        <v>22.989999999999601</v>
      </c>
      <c r="C1902" s="20" t="s">
        <v>45</v>
      </c>
      <c r="D1902" s="23">
        <v>25.989999999999601</v>
      </c>
      <c r="E1902" s="15" t="s">
        <v>37</v>
      </c>
      <c r="F1902" s="26">
        <v>26.989999999999601</v>
      </c>
      <c r="G1902" s="15" t="s">
        <v>45</v>
      </c>
      <c r="H1902" s="8">
        <v>28.989999999999601</v>
      </c>
      <c r="I1902" s="15" t="s">
        <v>45</v>
      </c>
      <c r="J1902" s="8">
        <v>29.989999999999601</v>
      </c>
      <c r="L1902" s="28" t="s">
        <v>45</v>
      </c>
      <c r="M1902" s="8">
        <v>28.989999999999601</v>
      </c>
      <c r="N1902" s="20" t="s">
        <v>37</v>
      </c>
      <c r="O1902" s="8">
        <v>28.989999999999601</v>
      </c>
      <c r="P1902" s="20" t="s">
        <v>37</v>
      </c>
      <c r="Q1902" s="8">
        <v>29.989999999999601</v>
      </c>
      <c r="R1902" s="20" t="s">
        <v>37</v>
      </c>
      <c r="S1902" s="8">
        <v>30.989999999999601</v>
      </c>
      <c r="T1902" s="20" t="s">
        <v>37</v>
      </c>
      <c r="U1902" s="8">
        <v>30.989999999999601</v>
      </c>
    </row>
    <row r="1903" spans="1:21">
      <c r="A1903" s="15" t="s">
        <v>37</v>
      </c>
      <c r="B1903" s="16">
        <v>22.999999999999599</v>
      </c>
      <c r="C1903" s="20" t="s">
        <v>45</v>
      </c>
      <c r="D1903" s="23">
        <v>25.999999999999599</v>
      </c>
      <c r="E1903" s="15" t="s">
        <v>37</v>
      </c>
      <c r="F1903" s="19">
        <v>26.999999999999599</v>
      </c>
      <c r="G1903" s="15" t="s">
        <v>45</v>
      </c>
      <c r="H1903" s="19">
        <v>28.999999999999599</v>
      </c>
      <c r="I1903" s="15" t="s">
        <v>45</v>
      </c>
      <c r="J1903" s="16">
        <v>29.999999999999599</v>
      </c>
      <c r="L1903" s="28" t="s">
        <v>45</v>
      </c>
      <c r="M1903" s="16">
        <v>28.999999999999599</v>
      </c>
      <c r="N1903" s="20" t="s">
        <v>37</v>
      </c>
      <c r="O1903" s="16">
        <v>28.999999999999599</v>
      </c>
      <c r="P1903" s="20" t="s">
        <v>37</v>
      </c>
      <c r="Q1903" s="16">
        <v>29.999999999999599</v>
      </c>
      <c r="R1903" s="20" t="s">
        <v>37</v>
      </c>
      <c r="S1903" s="16">
        <v>30.999999999999599</v>
      </c>
      <c r="T1903" s="20" t="s">
        <v>37</v>
      </c>
      <c r="U1903" s="16">
        <v>30.999999999999599</v>
      </c>
    </row>
    <row r="1904" spans="1:21">
      <c r="A1904" s="15" t="s">
        <v>37</v>
      </c>
      <c r="B1904" s="16">
        <v>23.0099999999996</v>
      </c>
      <c r="C1904" s="20" t="s">
        <v>45</v>
      </c>
      <c r="D1904" s="23">
        <v>26.0099999999996</v>
      </c>
      <c r="E1904" s="15" t="s">
        <v>37</v>
      </c>
      <c r="F1904" s="26">
        <v>27.0099999999996</v>
      </c>
      <c r="G1904" s="15" t="s">
        <v>45</v>
      </c>
      <c r="H1904" s="8">
        <v>29.0099999999996</v>
      </c>
      <c r="I1904" s="15" t="s">
        <v>45</v>
      </c>
      <c r="J1904" s="8">
        <v>30.0099999999996</v>
      </c>
      <c r="L1904" s="28" t="s">
        <v>45</v>
      </c>
      <c r="M1904" s="8">
        <v>29.0099999999996</v>
      </c>
      <c r="N1904" s="20" t="s">
        <v>37</v>
      </c>
      <c r="O1904" s="8">
        <v>29.0099999999996</v>
      </c>
      <c r="P1904" s="20" t="s">
        <v>37</v>
      </c>
      <c r="Q1904" s="8">
        <v>30.0099999999996</v>
      </c>
      <c r="R1904" s="20" t="s">
        <v>37</v>
      </c>
      <c r="S1904" s="8">
        <v>31.0099999999996</v>
      </c>
      <c r="T1904" s="20" t="s">
        <v>37</v>
      </c>
      <c r="U1904" s="8">
        <v>31.0099999999996</v>
      </c>
    </row>
    <row r="1905" spans="1:21">
      <c r="A1905" s="15" t="s">
        <v>37</v>
      </c>
      <c r="B1905" s="16">
        <v>23.019999999999602</v>
      </c>
      <c r="C1905" s="20" t="s">
        <v>45</v>
      </c>
      <c r="D1905" s="23">
        <v>26.019999999999602</v>
      </c>
      <c r="E1905" s="15" t="s">
        <v>37</v>
      </c>
      <c r="F1905" s="19">
        <v>27.019999999999602</v>
      </c>
      <c r="G1905" s="15" t="s">
        <v>45</v>
      </c>
      <c r="H1905" s="19">
        <v>29.019999999999602</v>
      </c>
      <c r="I1905" s="15" t="s">
        <v>45</v>
      </c>
      <c r="J1905" s="16">
        <v>30.019999999999602</v>
      </c>
      <c r="L1905" s="28" t="s">
        <v>45</v>
      </c>
      <c r="M1905" s="16">
        <v>29.019999999999602</v>
      </c>
      <c r="N1905" s="20" t="s">
        <v>37</v>
      </c>
      <c r="O1905" s="16">
        <v>29.019999999999602</v>
      </c>
      <c r="P1905" s="20" t="s">
        <v>37</v>
      </c>
      <c r="Q1905" s="16">
        <v>30.019999999999602</v>
      </c>
      <c r="R1905" s="20" t="s">
        <v>37</v>
      </c>
      <c r="S1905" s="16">
        <v>31.019999999999602</v>
      </c>
      <c r="T1905" s="20" t="s">
        <v>37</v>
      </c>
      <c r="U1905" s="16">
        <v>31.019999999999602</v>
      </c>
    </row>
    <row r="1906" spans="1:21">
      <c r="A1906" s="15" t="s">
        <v>37</v>
      </c>
      <c r="B1906" s="16">
        <v>23.0299999999996</v>
      </c>
      <c r="C1906" s="20" t="s">
        <v>45</v>
      </c>
      <c r="D1906" s="23">
        <v>26.0299999999996</v>
      </c>
      <c r="E1906" s="15" t="s">
        <v>37</v>
      </c>
      <c r="F1906" s="26">
        <v>27.0299999999996</v>
      </c>
      <c r="G1906" s="15" t="s">
        <v>45</v>
      </c>
      <c r="H1906" s="8">
        <v>29.0299999999996</v>
      </c>
      <c r="I1906" s="15" t="s">
        <v>45</v>
      </c>
      <c r="J1906" s="8">
        <v>30.0299999999996</v>
      </c>
      <c r="L1906" s="28" t="s">
        <v>45</v>
      </c>
      <c r="M1906" s="8">
        <v>29.0299999999996</v>
      </c>
      <c r="N1906" s="20" t="s">
        <v>37</v>
      </c>
      <c r="O1906" s="8">
        <v>29.0299999999996</v>
      </c>
      <c r="P1906" s="20" t="s">
        <v>37</v>
      </c>
      <c r="Q1906" s="8">
        <v>30.0299999999996</v>
      </c>
      <c r="R1906" s="20" t="s">
        <v>37</v>
      </c>
      <c r="S1906" s="8">
        <v>31.0299999999996</v>
      </c>
      <c r="T1906" s="20" t="s">
        <v>37</v>
      </c>
      <c r="U1906" s="8">
        <v>31.0299999999996</v>
      </c>
    </row>
    <row r="1907" spans="1:21">
      <c r="A1907" s="15" t="s">
        <v>37</v>
      </c>
      <c r="B1907" s="16">
        <v>23.039999999999601</v>
      </c>
      <c r="C1907" s="20" t="s">
        <v>45</v>
      </c>
      <c r="D1907" s="23">
        <v>26.039999999999601</v>
      </c>
      <c r="E1907" s="15" t="s">
        <v>37</v>
      </c>
      <c r="F1907" s="19">
        <v>27.039999999999601</v>
      </c>
      <c r="G1907" s="15" t="s">
        <v>45</v>
      </c>
      <c r="H1907" s="19">
        <v>29.039999999999601</v>
      </c>
      <c r="I1907" s="15" t="s">
        <v>45</v>
      </c>
      <c r="J1907" s="16">
        <v>30.039999999999601</v>
      </c>
      <c r="L1907" s="28" t="s">
        <v>45</v>
      </c>
      <c r="M1907" s="16">
        <v>29.039999999999601</v>
      </c>
      <c r="N1907" s="20" t="s">
        <v>37</v>
      </c>
      <c r="O1907" s="16">
        <v>29.039999999999601</v>
      </c>
      <c r="P1907" s="20" t="s">
        <v>37</v>
      </c>
      <c r="Q1907" s="16">
        <v>30.039999999999601</v>
      </c>
      <c r="R1907" s="20" t="s">
        <v>37</v>
      </c>
      <c r="S1907" s="16">
        <v>31.039999999999601</v>
      </c>
      <c r="T1907" s="20" t="s">
        <v>37</v>
      </c>
      <c r="U1907" s="16">
        <v>31.039999999999601</v>
      </c>
    </row>
    <row r="1908" spans="1:21">
      <c r="A1908" s="15" t="s">
        <v>37</v>
      </c>
      <c r="B1908" s="16">
        <v>23.049999999999599</v>
      </c>
      <c r="C1908" s="20" t="s">
        <v>45</v>
      </c>
      <c r="D1908" s="23">
        <v>26.049999999999599</v>
      </c>
      <c r="E1908" s="15" t="s">
        <v>37</v>
      </c>
      <c r="F1908" s="26">
        <v>27.049999999999599</v>
      </c>
      <c r="G1908" s="15" t="s">
        <v>45</v>
      </c>
      <c r="H1908" s="8">
        <v>29.049999999999599</v>
      </c>
      <c r="I1908" s="15" t="s">
        <v>45</v>
      </c>
      <c r="J1908" s="8">
        <v>30.049999999999599</v>
      </c>
      <c r="L1908" s="28" t="s">
        <v>45</v>
      </c>
      <c r="M1908" s="8">
        <v>29.049999999999599</v>
      </c>
      <c r="N1908" s="20" t="s">
        <v>37</v>
      </c>
      <c r="O1908" s="8">
        <v>29.049999999999599</v>
      </c>
      <c r="P1908" s="20" t="s">
        <v>37</v>
      </c>
      <c r="Q1908" s="8">
        <v>30.049999999999599</v>
      </c>
      <c r="R1908" s="20" t="s">
        <v>37</v>
      </c>
      <c r="S1908" s="8">
        <v>31.049999999999599</v>
      </c>
      <c r="T1908" s="20" t="s">
        <v>37</v>
      </c>
      <c r="U1908" s="8">
        <v>31.049999999999599</v>
      </c>
    </row>
    <row r="1909" spans="1:21">
      <c r="A1909" s="15" t="s">
        <v>37</v>
      </c>
      <c r="B1909" s="16">
        <v>23.059999999999601</v>
      </c>
      <c r="C1909" s="20" t="s">
        <v>45</v>
      </c>
      <c r="D1909" s="23">
        <v>26.059999999999601</v>
      </c>
      <c r="E1909" s="15" t="s">
        <v>37</v>
      </c>
      <c r="F1909" s="19">
        <v>27.059999999999601</v>
      </c>
      <c r="G1909" s="15" t="s">
        <v>45</v>
      </c>
      <c r="H1909" s="19">
        <v>29.059999999999601</v>
      </c>
      <c r="I1909" s="15" t="s">
        <v>45</v>
      </c>
      <c r="J1909" s="16">
        <v>30.059999999999601</v>
      </c>
      <c r="L1909" s="28" t="s">
        <v>45</v>
      </c>
      <c r="M1909" s="16">
        <v>29.059999999999601</v>
      </c>
      <c r="N1909" s="20" t="s">
        <v>37</v>
      </c>
      <c r="O1909" s="16">
        <v>29.059999999999601</v>
      </c>
      <c r="P1909" s="20" t="s">
        <v>37</v>
      </c>
      <c r="Q1909" s="16">
        <v>30.059999999999601</v>
      </c>
      <c r="R1909" s="20" t="s">
        <v>37</v>
      </c>
      <c r="S1909" s="16">
        <v>31.059999999999601</v>
      </c>
      <c r="T1909" s="20" t="s">
        <v>37</v>
      </c>
      <c r="U1909" s="16">
        <v>31.059999999999601</v>
      </c>
    </row>
    <row r="1910" spans="1:21">
      <c r="A1910" s="15" t="s">
        <v>37</v>
      </c>
      <c r="B1910" s="16">
        <v>23.069999999999599</v>
      </c>
      <c r="C1910" s="20" t="s">
        <v>45</v>
      </c>
      <c r="D1910" s="23">
        <v>26.069999999999599</v>
      </c>
      <c r="E1910" s="15" t="s">
        <v>37</v>
      </c>
      <c r="F1910" s="26">
        <v>27.069999999999599</v>
      </c>
      <c r="G1910" s="15" t="s">
        <v>45</v>
      </c>
      <c r="H1910" s="8">
        <v>29.069999999999599</v>
      </c>
      <c r="I1910" s="15" t="s">
        <v>45</v>
      </c>
      <c r="J1910" s="8">
        <v>30.069999999999599</v>
      </c>
      <c r="L1910" s="28" t="s">
        <v>45</v>
      </c>
      <c r="M1910" s="8">
        <v>29.069999999999599</v>
      </c>
      <c r="N1910" s="20" t="s">
        <v>37</v>
      </c>
      <c r="O1910" s="8">
        <v>29.069999999999599</v>
      </c>
      <c r="P1910" s="20" t="s">
        <v>37</v>
      </c>
      <c r="Q1910" s="8">
        <v>30.069999999999599</v>
      </c>
      <c r="R1910" s="20" t="s">
        <v>37</v>
      </c>
      <c r="S1910" s="8">
        <v>31.069999999999599</v>
      </c>
      <c r="T1910" s="20" t="s">
        <v>37</v>
      </c>
      <c r="U1910" s="8">
        <v>31.069999999999599</v>
      </c>
    </row>
    <row r="1911" spans="1:21">
      <c r="A1911" s="15" t="s">
        <v>37</v>
      </c>
      <c r="B1911" s="16">
        <v>23.0799999999996</v>
      </c>
      <c r="C1911" s="20" t="s">
        <v>45</v>
      </c>
      <c r="D1911" s="23">
        <v>26.0799999999996</v>
      </c>
      <c r="E1911" s="15" t="s">
        <v>37</v>
      </c>
      <c r="F1911" s="19">
        <v>27.0799999999996</v>
      </c>
      <c r="G1911" s="15" t="s">
        <v>45</v>
      </c>
      <c r="H1911" s="19">
        <v>29.0799999999996</v>
      </c>
      <c r="I1911" s="15" t="s">
        <v>45</v>
      </c>
      <c r="J1911" s="16">
        <v>30.0799999999996</v>
      </c>
      <c r="L1911" s="28" t="s">
        <v>45</v>
      </c>
      <c r="M1911" s="16">
        <v>29.0799999999996</v>
      </c>
      <c r="N1911" s="20" t="s">
        <v>37</v>
      </c>
      <c r="O1911" s="16">
        <v>29.0799999999996</v>
      </c>
      <c r="P1911" s="20" t="s">
        <v>37</v>
      </c>
      <c r="Q1911" s="16">
        <v>30.0799999999996</v>
      </c>
      <c r="R1911" s="20" t="s">
        <v>37</v>
      </c>
      <c r="S1911" s="16">
        <v>31.0799999999996</v>
      </c>
      <c r="T1911" s="20" t="s">
        <v>37</v>
      </c>
      <c r="U1911" s="16">
        <v>31.0799999999996</v>
      </c>
    </row>
    <row r="1912" spans="1:21">
      <c r="A1912" s="15" t="s">
        <v>37</v>
      </c>
      <c r="B1912" s="16">
        <v>23.089999999999598</v>
      </c>
      <c r="C1912" s="20" t="s">
        <v>45</v>
      </c>
      <c r="D1912" s="23">
        <v>26.089999999999598</v>
      </c>
      <c r="E1912" s="15" t="s">
        <v>37</v>
      </c>
      <c r="F1912" s="26">
        <v>27.089999999999598</v>
      </c>
      <c r="G1912" s="15" t="s">
        <v>45</v>
      </c>
      <c r="H1912" s="8">
        <v>29.089999999999598</v>
      </c>
      <c r="I1912" s="15" t="s">
        <v>45</v>
      </c>
      <c r="J1912" s="8">
        <v>30.089999999999598</v>
      </c>
      <c r="L1912" s="28" t="s">
        <v>45</v>
      </c>
      <c r="M1912" s="8">
        <v>29.089999999999598</v>
      </c>
      <c r="N1912" s="20" t="s">
        <v>37</v>
      </c>
      <c r="O1912" s="8">
        <v>29.089999999999598</v>
      </c>
      <c r="P1912" s="20" t="s">
        <v>37</v>
      </c>
      <c r="Q1912" s="8">
        <v>30.089999999999598</v>
      </c>
      <c r="R1912" s="20" t="s">
        <v>37</v>
      </c>
      <c r="S1912" s="8">
        <v>31.089999999999598</v>
      </c>
      <c r="T1912" s="20" t="s">
        <v>37</v>
      </c>
      <c r="U1912" s="8">
        <v>31.089999999999598</v>
      </c>
    </row>
    <row r="1913" spans="1:21">
      <c r="A1913" s="15" t="s">
        <v>37</v>
      </c>
      <c r="B1913" s="16">
        <v>23.0999999999996</v>
      </c>
      <c r="C1913" s="20" t="s">
        <v>45</v>
      </c>
      <c r="D1913" s="23">
        <v>26.0999999999996</v>
      </c>
      <c r="E1913" s="15" t="s">
        <v>37</v>
      </c>
      <c r="F1913" s="19">
        <v>27.0999999999996</v>
      </c>
      <c r="G1913" s="15" t="s">
        <v>45</v>
      </c>
      <c r="H1913" s="19">
        <v>29.0999999999996</v>
      </c>
      <c r="I1913" s="15" t="s">
        <v>45</v>
      </c>
      <c r="J1913" s="16">
        <v>30.0999999999996</v>
      </c>
      <c r="L1913" s="28" t="s">
        <v>45</v>
      </c>
      <c r="M1913" s="16">
        <v>29.0999999999996</v>
      </c>
      <c r="N1913" s="20" t="s">
        <v>37</v>
      </c>
      <c r="O1913" s="16">
        <v>29.0999999999996</v>
      </c>
      <c r="P1913" s="20" t="s">
        <v>37</v>
      </c>
      <c r="Q1913" s="16">
        <v>30.0999999999996</v>
      </c>
      <c r="R1913" s="20" t="s">
        <v>37</v>
      </c>
      <c r="S1913" s="16">
        <v>31.0999999999996</v>
      </c>
      <c r="T1913" s="20" t="s">
        <v>37</v>
      </c>
      <c r="U1913" s="16">
        <v>31.0999999999996</v>
      </c>
    </row>
    <row r="1914" spans="1:21">
      <c r="A1914" s="15" t="s">
        <v>37</v>
      </c>
      <c r="B1914" s="16">
        <v>23.109999999999602</v>
      </c>
      <c r="C1914" s="20" t="s">
        <v>45</v>
      </c>
      <c r="D1914" s="23">
        <v>26.109999999999602</v>
      </c>
      <c r="E1914" s="15" t="s">
        <v>37</v>
      </c>
      <c r="F1914" s="26">
        <v>27.109999999999602</v>
      </c>
      <c r="G1914" s="15" t="s">
        <v>45</v>
      </c>
      <c r="H1914" s="8">
        <v>29.109999999999602</v>
      </c>
      <c r="I1914" s="15" t="s">
        <v>45</v>
      </c>
      <c r="J1914" s="8">
        <v>30.109999999999602</v>
      </c>
      <c r="L1914" s="28" t="s">
        <v>45</v>
      </c>
      <c r="M1914" s="8">
        <v>29.109999999999602</v>
      </c>
      <c r="N1914" s="20" t="s">
        <v>37</v>
      </c>
      <c r="O1914" s="8">
        <v>29.109999999999602</v>
      </c>
      <c r="P1914" s="20" t="s">
        <v>37</v>
      </c>
      <c r="Q1914" s="8">
        <v>30.109999999999602</v>
      </c>
      <c r="R1914" s="20" t="s">
        <v>37</v>
      </c>
      <c r="S1914" s="8">
        <v>31.109999999999602</v>
      </c>
      <c r="T1914" s="20" t="s">
        <v>37</v>
      </c>
      <c r="U1914" s="8">
        <v>31.109999999999602</v>
      </c>
    </row>
    <row r="1915" spans="1:21">
      <c r="A1915" s="15" t="s">
        <v>37</v>
      </c>
      <c r="B1915" s="16">
        <v>23.1199999999996</v>
      </c>
      <c r="C1915" s="20" t="s">
        <v>45</v>
      </c>
      <c r="D1915" s="23">
        <v>26.1199999999996</v>
      </c>
      <c r="E1915" s="15" t="s">
        <v>37</v>
      </c>
      <c r="F1915" s="19">
        <v>27.1199999999996</v>
      </c>
      <c r="G1915" s="15" t="s">
        <v>45</v>
      </c>
      <c r="H1915" s="19">
        <v>29.1199999999996</v>
      </c>
      <c r="I1915" s="15" t="s">
        <v>45</v>
      </c>
      <c r="J1915" s="16">
        <v>30.1199999999996</v>
      </c>
      <c r="L1915" s="28" t="s">
        <v>45</v>
      </c>
      <c r="M1915" s="16">
        <v>29.1199999999996</v>
      </c>
      <c r="N1915" s="20" t="s">
        <v>37</v>
      </c>
      <c r="O1915" s="16">
        <v>29.1199999999996</v>
      </c>
      <c r="P1915" s="20" t="s">
        <v>37</v>
      </c>
      <c r="Q1915" s="16">
        <v>30.1199999999996</v>
      </c>
      <c r="R1915" s="20" t="s">
        <v>37</v>
      </c>
      <c r="S1915" s="16">
        <v>31.1199999999996</v>
      </c>
      <c r="T1915" s="20" t="s">
        <v>37</v>
      </c>
      <c r="U1915" s="16">
        <v>31.1199999999996</v>
      </c>
    </row>
    <row r="1916" spans="1:21">
      <c r="A1916" s="15" t="s">
        <v>37</v>
      </c>
      <c r="B1916" s="16">
        <v>23.129999999999601</v>
      </c>
      <c r="C1916" s="20" t="s">
        <v>45</v>
      </c>
      <c r="D1916" s="23">
        <v>26.129999999999601</v>
      </c>
      <c r="E1916" s="15" t="s">
        <v>37</v>
      </c>
      <c r="F1916" s="26">
        <v>27.129999999999601</v>
      </c>
      <c r="G1916" s="15" t="s">
        <v>45</v>
      </c>
      <c r="H1916" s="8">
        <v>29.129999999999601</v>
      </c>
      <c r="I1916" s="15" t="s">
        <v>45</v>
      </c>
      <c r="J1916" s="8">
        <v>30.129999999999601</v>
      </c>
      <c r="L1916" s="28" t="s">
        <v>45</v>
      </c>
      <c r="M1916" s="8">
        <v>29.129999999999601</v>
      </c>
      <c r="N1916" s="20" t="s">
        <v>37</v>
      </c>
      <c r="O1916" s="8">
        <v>29.129999999999601</v>
      </c>
      <c r="P1916" s="20" t="s">
        <v>37</v>
      </c>
      <c r="Q1916" s="8">
        <v>30.129999999999601</v>
      </c>
      <c r="R1916" s="20" t="s">
        <v>37</v>
      </c>
      <c r="S1916" s="8">
        <v>31.129999999999601</v>
      </c>
      <c r="T1916" s="20" t="s">
        <v>37</v>
      </c>
      <c r="U1916" s="8">
        <v>31.129999999999601</v>
      </c>
    </row>
    <row r="1917" spans="1:21">
      <c r="A1917" s="15" t="s">
        <v>37</v>
      </c>
      <c r="B1917" s="16">
        <v>23.139999999999599</v>
      </c>
      <c r="C1917" s="20" t="s">
        <v>45</v>
      </c>
      <c r="D1917" s="23">
        <v>26.139999999999599</v>
      </c>
      <c r="E1917" s="15" t="s">
        <v>37</v>
      </c>
      <c r="F1917" s="19">
        <v>27.139999999999599</v>
      </c>
      <c r="G1917" s="15" t="s">
        <v>45</v>
      </c>
      <c r="H1917" s="19">
        <v>29.139999999999599</v>
      </c>
      <c r="I1917" s="15" t="s">
        <v>45</v>
      </c>
      <c r="J1917" s="16">
        <v>30.139999999999599</v>
      </c>
      <c r="L1917" s="28" t="s">
        <v>45</v>
      </c>
      <c r="M1917" s="16">
        <v>29.139999999999599</v>
      </c>
      <c r="N1917" s="20" t="s">
        <v>37</v>
      </c>
      <c r="O1917" s="16">
        <v>29.139999999999599</v>
      </c>
      <c r="P1917" s="20" t="s">
        <v>37</v>
      </c>
      <c r="Q1917" s="16">
        <v>30.139999999999599</v>
      </c>
      <c r="R1917" s="20" t="s">
        <v>37</v>
      </c>
      <c r="S1917" s="16">
        <v>31.139999999999599</v>
      </c>
      <c r="T1917" s="20" t="s">
        <v>37</v>
      </c>
      <c r="U1917" s="16">
        <v>31.139999999999599</v>
      </c>
    </row>
    <row r="1918" spans="1:21">
      <c r="A1918" s="15" t="s">
        <v>37</v>
      </c>
      <c r="B1918" s="16">
        <v>23.149999999999601</v>
      </c>
      <c r="C1918" s="20" t="s">
        <v>45</v>
      </c>
      <c r="D1918" s="23">
        <v>26.149999999999601</v>
      </c>
      <c r="E1918" s="15" t="s">
        <v>37</v>
      </c>
      <c r="F1918" s="26">
        <v>27.149999999999601</v>
      </c>
      <c r="G1918" s="15" t="s">
        <v>45</v>
      </c>
      <c r="H1918" s="8">
        <v>29.149999999999601</v>
      </c>
      <c r="I1918" s="15" t="s">
        <v>45</v>
      </c>
      <c r="J1918" s="8">
        <v>30.149999999999601</v>
      </c>
      <c r="L1918" s="28" t="s">
        <v>45</v>
      </c>
      <c r="M1918" s="8">
        <v>29.149999999999601</v>
      </c>
      <c r="N1918" s="20" t="s">
        <v>37</v>
      </c>
      <c r="O1918" s="8">
        <v>29.149999999999601</v>
      </c>
      <c r="P1918" s="20" t="s">
        <v>37</v>
      </c>
      <c r="Q1918" s="8">
        <v>30.149999999999601</v>
      </c>
      <c r="R1918" s="20" t="s">
        <v>37</v>
      </c>
      <c r="S1918" s="8">
        <v>31.149999999999601</v>
      </c>
      <c r="T1918" s="20" t="s">
        <v>37</v>
      </c>
      <c r="U1918" s="8">
        <v>31.149999999999601</v>
      </c>
    </row>
    <row r="1919" spans="1:21">
      <c r="A1919" s="15" t="s">
        <v>37</v>
      </c>
      <c r="B1919" s="16">
        <v>23.159999999999599</v>
      </c>
      <c r="C1919" s="20" t="s">
        <v>45</v>
      </c>
      <c r="D1919" s="23">
        <v>26.159999999999599</v>
      </c>
      <c r="E1919" s="15" t="s">
        <v>37</v>
      </c>
      <c r="F1919" s="19">
        <v>27.159999999999599</v>
      </c>
      <c r="G1919" s="15" t="s">
        <v>45</v>
      </c>
      <c r="H1919" s="19">
        <v>29.159999999999599</v>
      </c>
      <c r="I1919" s="15" t="s">
        <v>45</v>
      </c>
      <c r="J1919" s="16">
        <v>30.159999999999599</v>
      </c>
      <c r="L1919" s="28" t="s">
        <v>45</v>
      </c>
      <c r="M1919" s="16">
        <v>29.159999999999599</v>
      </c>
      <c r="N1919" s="20" t="s">
        <v>37</v>
      </c>
      <c r="O1919" s="16">
        <v>29.159999999999599</v>
      </c>
      <c r="P1919" s="20" t="s">
        <v>37</v>
      </c>
      <c r="Q1919" s="16">
        <v>30.159999999999599</v>
      </c>
      <c r="R1919" s="20" t="s">
        <v>37</v>
      </c>
      <c r="S1919" s="16">
        <v>31.159999999999599</v>
      </c>
      <c r="T1919" s="20" t="s">
        <v>37</v>
      </c>
      <c r="U1919" s="16">
        <v>31.159999999999599</v>
      </c>
    </row>
    <row r="1920" spans="1:21">
      <c r="A1920" s="15" t="s">
        <v>37</v>
      </c>
      <c r="B1920" s="16">
        <v>23.1699999999996</v>
      </c>
      <c r="C1920" s="20" t="s">
        <v>45</v>
      </c>
      <c r="D1920" s="23">
        <v>26.1699999999996</v>
      </c>
      <c r="E1920" s="15" t="s">
        <v>37</v>
      </c>
      <c r="F1920" s="26">
        <v>27.1699999999996</v>
      </c>
      <c r="G1920" s="15" t="s">
        <v>45</v>
      </c>
      <c r="H1920" s="8">
        <v>29.1699999999996</v>
      </c>
      <c r="I1920" s="15" t="s">
        <v>45</v>
      </c>
      <c r="J1920" s="8">
        <v>30.1699999999996</v>
      </c>
      <c r="L1920" s="28" t="s">
        <v>45</v>
      </c>
      <c r="M1920" s="8">
        <v>29.1699999999996</v>
      </c>
      <c r="N1920" s="20" t="s">
        <v>37</v>
      </c>
      <c r="O1920" s="8">
        <v>29.1699999999996</v>
      </c>
      <c r="P1920" s="20" t="s">
        <v>37</v>
      </c>
      <c r="Q1920" s="8">
        <v>30.1699999999996</v>
      </c>
      <c r="R1920" s="20" t="s">
        <v>37</v>
      </c>
      <c r="S1920" s="8">
        <v>31.1699999999996</v>
      </c>
      <c r="T1920" s="20" t="s">
        <v>37</v>
      </c>
      <c r="U1920" s="8">
        <v>31.1699999999996</v>
      </c>
    </row>
    <row r="1921" spans="1:21">
      <c r="A1921" s="15" t="s">
        <v>37</v>
      </c>
      <c r="B1921" s="16">
        <v>23.179999999999598</v>
      </c>
      <c r="C1921" s="20" t="s">
        <v>45</v>
      </c>
      <c r="D1921" s="23">
        <v>26.179999999999598</v>
      </c>
      <c r="E1921" s="15" t="s">
        <v>37</v>
      </c>
      <c r="F1921" s="19">
        <v>27.179999999999598</v>
      </c>
      <c r="G1921" s="15" t="s">
        <v>45</v>
      </c>
      <c r="H1921" s="19">
        <v>29.179999999999598</v>
      </c>
      <c r="I1921" s="15" t="s">
        <v>45</v>
      </c>
      <c r="J1921" s="16">
        <v>30.179999999999598</v>
      </c>
      <c r="L1921" s="28" t="s">
        <v>45</v>
      </c>
      <c r="M1921" s="16">
        <v>29.179999999999598</v>
      </c>
      <c r="N1921" s="20" t="s">
        <v>37</v>
      </c>
      <c r="O1921" s="16">
        <v>29.179999999999598</v>
      </c>
      <c r="P1921" s="20" t="s">
        <v>37</v>
      </c>
      <c r="Q1921" s="16">
        <v>30.179999999999598</v>
      </c>
      <c r="R1921" s="20" t="s">
        <v>37</v>
      </c>
      <c r="S1921" s="16">
        <v>31.179999999999598</v>
      </c>
      <c r="T1921" s="20" t="s">
        <v>37</v>
      </c>
      <c r="U1921" s="16">
        <v>31.179999999999598</v>
      </c>
    </row>
    <row r="1922" spans="1:21">
      <c r="A1922" s="15" t="s">
        <v>37</v>
      </c>
      <c r="B1922" s="16">
        <v>23.1899999999996</v>
      </c>
      <c r="C1922" s="20" t="s">
        <v>45</v>
      </c>
      <c r="D1922" s="23">
        <v>26.1899999999996</v>
      </c>
      <c r="E1922" s="15" t="s">
        <v>37</v>
      </c>
      <c r="F1922" s="26">
        <v>27.1899999999996</v>
      </c>
      <c r="G1922" s="15" t="s">
        <v>45</v>
      </c>
      <c r="H1922" s="8">
        <v>29.1899999999996</v>
      </c>
      <c r="I1922" s="15" t="s">
        <v>45</v>
      </c>
      <c r="J1922" s="8">
        <v>30.1899999999996</v>
      </c>
      <c r="L1922" s="28" t="s">
        <v>45</v>
      </c>
      <c r="M1922" s="8">
        <v>29.1899999999996</v>
      </c>
      <c r="N1922" s="20" t="s">
        <v>37</v>
      </c>
      <c r="O1922" s="8">
        <v>29.1899999999996</v>
      </c>
      <c r="P1922" s="20" t="s">
        <v>37</v>
      </c>
      <c r="Q1922" s="8">
        <v>30.1899999999996</v>
      </c>
      <c r="R1922" s="20" t="s">
        <v>37</v>
      </c>
      <c r="S1922" s="8">
        <v>31.1899999999996</v>
      </c>
      <c r="T1922" s="20" t="s">
        <v>37</v>
      </c>
      <c r="U1922" s="8">
        <v>31.1899999999996</v>
      </c>
    </row>
    <row r="1923" spans="1:21">
      <c r="A1923" s="15" t="s">
        <v>37</v>
      </c>
      <c r="B1923" s="16">
        <v>23.199999999999601</v>
      </c>
      <c r="C1923" s="20" t="s">
        <v>45</v>
      </c>
      <c r="D1923" s="23">
        <v>26.199999999999601</v>
      </c>
      <c r="E1923" s="15" t="s">
        <v>37</v>
      </c>
      <c r="F1923" s="19">
        <v>27.199999999999601</v>
      </c>
      <c r="G1923" s="15" t="s">
        <v>45</v>
      </c>
      <c r="H1923" s="19">
        <v>29.199999999999601</v>
      </c>
      <c r="I1923" s="15" t="s">
        <v>45</v>
      </c>
      <c r="J1923" s="16">
        <v>30.199999999999601</v>
      </c>
      <c r="L1923" s="28" t="s">
        <v>45</v>
      </c>
      <c r="M1923" s="16">
        <v>29.199999999999601</v>
      </c>
      <c r="N1923" s="20" t="s">
        <v>37</v>
      </c>
      <c r="O1923" s="16">
        <v>29.199999999999601</v>
      </c>
      <c r="P1923" s="20" t="s">
        <v>37</v>
      </c>
      <c r="Q1923" s="16">
        <v>30.199999999999601</v>
      </c>
      <c r="R1923" s="20" t="s">
        <v>37</v>
      </c>
      <c r="S1923" s="16">
        <v>31.199999999999601</v>
      </c>
      <c r="T1923" s="20" t="s">
        <v>37</v>
      </c>
      <c r="U1923" s="16">
        <v>31.199999999999601</v>
      </c>
    </row>
    <row r="1924" spans="1:21">
      <c r="A1924" s="15" t="s">
        <v>37</v>
      </c>
      <c r="B1924" s="16">
        <v>23.209999999999599</v>
      </c>
      <c r="C1924" s="20" t="s">
        <v>45</v>
      </c>
      <c r="D1924" s="23">
        <v>26.209999999999599</v>
      </c>
      <c r="E1924" s="15" t="s">
        <v>37</v>
      </c>
      <c r="F1924" s="26">
        <v>27.209999999999599</v>
      </c>
      <c r="G1924" s="15" t="s">
        <v>45</v>
      </c>
      <c r="H1924" s="8">
        <v>29.209999999999599</v>
      </c>
      <c r="I1924" s="15" t="s">
        <v>45</v>
      </c>
      <c r="J1924" s="8">
        <v>30.209999999999599</v>
      </c>
      <c r="L1924" s="28" t="s">
        <v>45</v>
      </c>
      <c r="M1924" s="8">
        <v>29.209999999999599</v>
      </c>
      <c r="N1924" s="20" t="s">
        <v>37</v>
      </c>
      <c r="O1924" s="8">
        <v>29.209999999999599</v>
      </c>
      <c r="P1924" s="20" t="s">
        <v>37</v>
      </c>
      <c r="Q1924" s="8">
        <v>30.209999999999599</v>
      </c>
      <c r="R1924" s="20" t="s">
        <v>37</v>
      </c>
      <c r="S1924" s="8">
        <v>31.209999999999599</v>
      </c>
      <c r="T1924" s="20" t="s">
        <v>37</v>
      </c>
      <c r="U1924" s="8">
        <v>31.209999999999599</v>
      </c>
    </row>
    <row r="1925" spans="1:21">
      <c r="A1925" s="15" t="s">
        <v>37</v>
      </c>
      <c r="B1925" s="16">
        <v>23.219999999999601</v>
      </c>
      <c r="C1925" s="20" t="s">
        <v>45</v>
      </c>
      <c r="D1925" s="23">
        <v>26.219999999999601</v>
      </c>
      <c r="E1925" s="15" t="s">
        <v>37</v>
      </c>
      <c r="F1925" s="19">
        <v>27.219999999999601</v>
      </c>
      <c r="G1925" s="15" t="s">
        <v>45</v>
      </c>
      <c r="H1925" s="19">
        <v>29.219999999999601</v>
      </c>
      <c r="I1925" s="15" t="s">
        <v>45</v>
      </c>
      <c r="J1925" s="16">
        <v>30.219999999999601</v>
      </c>
      <c r="L1925" s="28" t="s">
        <v>45</v>
      </c>
      <c r="M1925" s="16">
        <v>29.219999999999601</v>
      </c>
      <c r="N1925" s="20" t="s">
        <v>37</v>
      </c>
      <c r="O1925" s="16">
        <v>29.219999999999601</v>
      </c>
      <c r="P1925" s="20" t="s">
        <v>37</v>
      </c>
      <c r="Q1925" s="16">
        <v>30.219999999999601</v>
      </c>
      <c r="R1925" s="20" t="s">
        <v>37</v>
      </c>
      <c r="S1925" s="16">
        <v>31.219999999999601</v>
      </c>
      <c r="T1925" s="20" t="s">
        <v>37</v>
      </c>
      <c r="U1925" s="16">
        <v>31.219999999999601</v>
      </c>
    </row>
    <row r="1926" spans="1:21">
      <c r="A1926" s="15" t="s">
        <v>37</v>
      </c>
      <c r="B1926" s="16">
        <v>23.229999999999599</v>
      </c>
      <c r="C1926" s="20" t="s">
        <v>45</v>
      </c>
      <c r="D1926" s="23">
        <v>26.229999999999599</v>
      </c>
      <c r="E1926" s="15" t="s">
        <v>37</v>
      </c>
      <c r="F1926" s="26">
        <v>27.229999999999599</v>
      </c>
      <c r="G1926" s="15" t="s">
        <v>45</v>
      </c>
      <c r="H1926" s="8">
        <v>29.229999999999599</v>
      </c>
      <c r="I1926" s="15" t="s">
        <v>45</v>
      </c>
      <c r="J1926" s="8">
        <v>30.229999999999599</v>
      </c>
      <c r="L1926" s="28" t="s">
        <v>45</v>
      </c>
      <c r="M1926" s="8">
        <v>29.229999999999599</v>
      </c>
      <c r="N1926" s="20" t="s">
        <v>37</v>
      </c>
      <c r="O1926" s="8">
        <v>29.229999999999599</v>
      </c>
      <c r="P1926" s="20" t="s">
        <v>37</v>
      </c>
      <c r="Q1926" s="8">
        <v>30.229999999999599</v>
      </c>
      <c r="R1926" s="20" t="s">
        <v>37</v>
      </c>
      <c r="S1926" s="8">
        <v>31.229999999999599</v>
      </c>
      <c r="T1926" s="20" t="s">
        <v>37</v>
      </c>
      <c r="U1926" s="8">
        <v>31.229999999999599</v>
      </c>
    </row>
    <row r="1927" spans="1:21">
      <c r="A1927" s="15" t="s">
        <v>37</v>
      </c>
      <c r="B1927" s="16">
        <v>23.239999999999601</v>
      </c>
      <c r="C1927" s="20" t="s">
        <v>45</v>
      </c>
      <c r="D1927" s="23">
        <v>26.239999999999601</v>
      </c>
      <c r="E1927" s="15" t="s">
        <v>37</v>
      </c>
      <c r="F1927" s="19">
        <v>27.239999999999601</v>
      </c>
      <c r="G1927" s="15" t="s">
        <v>45</v>
      </c>
      <c r="H1927" s="19">
        <v>29.239999999999601</v>
      </c>
      <c r="I1927" s="15" t="s">
        <v>45</v>
      </c>
      <c r="J1927" s="16">
        <v>30.239999999999601</v>
      </c>
      <c r="L1927" s="28" t="s">
        <v>45</v>
      </c>
      <c r="M1927" s="16">
        <v>29.239999999999601</v>
      </c>
      <c r="N1927" s="20" t="s">
        <v>37</v>
      </c>
      <c r="O1927" s="16">
        <v>29.239999999999601</v>
      </c>
      <c r="P1927" s="20" t="s">
        <v>37</v>
      </c>
      <c r="Q1927" s="16">
        <v>30.239999999999601</v>
      </c>
      <c r="R1927" s="20" t="s">
        <v>37</v>
      </c>
      <c r="S1927" s="16">
        <v>31.239999999999601</v>
      </c>
      <c r="T1927" s="20" t="s">
        <v>37</v>
      </c>
      <c r="U1927" s="16">
        <v>31.239999999999601</v>
      </c>
    </row>
    <row r="1928" spans="1:21">
      <c r="A1928" s="15" t="s">
        <v>37</v>
      </c>
      <c r="B1928" s="16">
        <v>23.249999999999599</v>
      </c>
      <c r="C1928" s="20" t="s">
        <v>45</v>
      </c>
      <c r="D1928" s="23">
        <v>26.249999999999599</v>
      </c>
      <c r="E1928" s="15" t="s">
        <v>37</v>
      </c>
      <c r="F1928" s="26">
        <v>27.249999999999599</v>
      </c>
      <c r="G1928" s="15" t="s">
        <v>45</v>
      </c>
      <c r="H1928" s="8">
        <v>29.249999999999599</v>
      </c>
      <c r="I1928" s="15" t="s">
        <v>45</v>
      </c>
      <c r="J1928" s="8">
        <v>30.249999999999599</v>
      </c>
      <c r="L1928" s="28" t="s">
        <v>45</v>
      </c>
      <c r="M1928" s="8">
        <v>29.249999999999599</v>
      </c>
      <c r="N1928" s="20" t="s">
        <v>37</v>
      </c>
      <c r="O1928" s="8">
        <v>29.249999999999599</v>
      </c>
      <c r="P1928" s="20" t="s">
        <v>37</v>
      </c>
      <c r="Q1928" s="8">
        <v>30.249999999999599</v>
      </c>
      <c r="R1928" s="20" t="s">
        <v>37</v>
      </c>
      <c r="S1928" s="8">
        <v>31.249999999999599</v>
      </c>
      <c r="T1928" s="20" t="s">
        <v>37</v>
      </c>
      <c r="U1928" s="8">
        <v>31.249999999999599</v>
      </c>
    </row>
    <row r="1929" spans="1:21">
      <c r="A1929" s="15" t="s">
        <v>37</v>
      </c>
      <c r="B1929" s="16">
        <v>23.2599999999996</v>
      </c>
      <c r="C1929" s="20" t="s">
        <v>45</v>
      </c>
      <c r="D1929" s="23">
        <v>26.2599999999996</v>
      </c>
      <c r="E1929" s="15" t="s">
        <v>37</v>
      </c>
      <c r="F1929" s="19">
        <v>27.2599999999996</v>
      </c>
      <c r="G1929" s="15" t="s">
        <v>45</v>
      </c>
      <c r="H1929" s="19">
        <v>29.2599999999996</v>
      </c>
      <c r="I1929" s="15" t="s">
        <v>45</v>
      </c>
      <c r="J1929" s="16">
        <v>30.2599999999996</v>
      </c>
      <c r="L1929" s="28" t="s">
        <v>45</v>
      </c>
      <c r="M1929" s="16">
        <v>29.2599999999996</v>
      </c>
      <c r="N1929" s="20" t="s">
        <v>37</v>
      </c>
      <c r="O1929" s="16">
        <v>29.2599999999996</v>
      </c>
      <c r="P1929" s="20" t="s">
        <v>37</v>
      </c>
      <c r="Q1929" s="16">
        <v>30.2599999999996</v>
      </c>
      <c r="R1929" s="20" t="s">
        <v>37</v>
      </c>
      <c r="S1929" s="16">
        <v>31.2599999999996</v>
      </c>
      <c r="T1929" s="20" t="s">
        <v>37</v>
      </c>
      <c r="U1929" s="16">
        <v>31.2599999999996</v>
      </c>
    </row>
    <row r="1930" spans="1:21">
      <c r="A1930" s="15" t="s">
        <v>37</v>
      </c>
      <c r="B1930" s="16">
        <v>23.269999999999602</v>
      </c>
      <c r="C1930" s="20" t="s">
        <v>45</v>
      </c>
      <c r="D1930" s="23">
        <v>26.269999999999602</v>
      </c>
      <c r="E1930" s="15" t="s">
        <v>37</v>
      </c>
      <c r="F1930" s="26">
        <v>27.269999999999602</v>
      </c>
      <c r="G1930" s="15" t="s">
        <v>45</v>
      </c>
      <c r="H1930" s="8">
        <v>29.269999999999602</v>
      </c>
      <c r="I1930" s="15" t="s">
        <v>45</v>
      </c>
      <c r="J1930" s="8">
        <v>30.269999999999602</v>
      </c>
      <c r="L1930" s="28" t="s">
        <v>45</v>
      </c>
      <c r="M1930" s="8">
        <v>29.269999999999602</v>
      </c>
      <c r="N1930" s="20" t="s">
        <v>37</v>
      </c>
      <c r="O1930" s="8">
        <v>29.269999999999602</v>
      </c>
      <c r="P1930" s="20" t="s">
        <v>37</v>
      </c>
      <c r="Q1930" s="8">
        <v>30.269999999999602</v>
      </c>
      <c r="R1930" s="20" t="s">
        <v>37</v>
      </c>
      <c r="S1930" s="8">
        <v>31.269999999999602</v>
      </c>
      <c r="T1930" s="20" t="s">
        <v>37</v>
      </c>
      <c r="U1930" s="8">
        <v>31.269999999999602</v>
      </c>
    </row>
    <row r="1931" spans="1:21">
      <c r="A1931" s="15" t="s">
        <v>37</v>
      </c>
      <c r="B1931" s="16">
        <v>23.2799999999996</v>
      </c>
      <c r="C1931" s="20" t="s">
        <v>45</v>
      </c>
      <c r="D1931" s="23">
        <v>26.2799999999996</v>
      </c>
      <c r="E1931" s="15" t="s">
        <v>37</v>
      </c>
      <c r="F1931" s="19">
        <v>27.2799999999996</v>
      </c>
      <c r="G1931" s="15" t="s">
        <v>45</v>
      </c>
      <c r="H1931" s="19">
        <v>29.2799999999996</v>
      </c>
      <c r="I1931" s="15" t="s">
        <v>45</v>
      </c>
      <c r="J1931" s="16">
        <v>30.2799999999996</v>
      </c>
      <c r="L1931" s="28" t="s">
        <v>45</v>
      </c>
      <c r="M1931" s="16">
        <v>29.2799999999996</v>
      </c>
      <c r="N1931" s="20" t="s">
        <v>37</v>
      </c>
      <c r="O1931" s="16">
        <v>29.2799999999996</v>
      </c>
      <c r="P1931" s="20" t="s">
        <v>37</v>
      </c>
      <c r="Q1931" s="16">
        <v>30.2799999999996</v>
      </c>
      <c r="R1931" s="20" t="s">
        <v>37</v>
      </c>
      <c r="S1931" s="16">
        <v>31.2799999999996</v>
      </c>
      <c r="T1931" s="20" t="s">
        <v>37</v>
      </c>
      <c r="U1931" s="16">
        <v>31.2799999999996</v>
      </c>
    </row>
    <row r="1932" spans="1:21">
      <c r="A1932" s="15" t="s">
        <v>37</v>
      </c>
      <c r="B1932" s="16">
        <v>23.289999999999601</v>
      </c>
      <c r="C1932" s="20" t="s">
        <v>45</v>
      </c>
      <c r="D1932" s="23">
        <v>26.289999999999601</v>
      </c>
      <c r="E1932" s="15" t="s">
        <v>37</v>
      </c>
      <c r="F1932" s="26">
        <v>27.289999999999601</v>
      </c>
      <c r="G1932" s="15" t="s">
        <v>45</v>
      </c>
      <c r="H1932" s="8">
        <v>29.289999999999601</v>
      </c>
      <c r="I1932" s="15" t="s">
        <v>45</v>
      </c>
      <c r="J1932" s="8">
        <v>30.289999999999601</v>
      </c>
      <c r="L1932" s="28" t="s">
        <v>45</v>
      </c>
      <c r="M1932" s="8">
        <v>29.289999999999601</v>
      </c>
      <c r="N1932" s="20" t="s">
        <v>37</v>
      </c>
      <c r="O1932" s="8">
        <v>29.289999999999601</v>
      </c>
      <c r="P1932" s="20" t="s">
        <v>37</v>
      </c>
      <c r="Q1932" s="8">
        <v>30.289999999999601</v>
      </c>
      <c r="R1932" s="20" t="s">
        <v>37</v>
      </c>
      <c r="S1932" s="8">
        <v>31.289999999999601</v>
      </c>
      <c r="T1932" s="20" t="s">
        <v>37</v>
      </c>
      <c r="U1932" s="8">
        <v>31.289999999999601</v>
      </c>
    </row>
    <row r="1933" spans="1:21">
      <c r="A1933" s="15" t="s">
        <v>37</v>
      </c>
      <c r="B1933" s="16">
        <v>23.299999999999599</v>
      </c>
      <c r="C1933" s="20" t="s">
        <v>45</v>
      </c>
      <c r="D1933" s="23">
        <v>26.299999999999599</v>
      </c>
      <c r="E1933" s="15" t="s">
        <v>37</v>
      </c>
      <c r="F1933" s="19">
        <v>27.299999999999599</v>
      </c>
      <c r="G1933" s="15" t="s">
        <v>45</v>
      </c>
      <c r="H1933" s="19">
        <v>29.299999999999599</v>
      </c>
      <c r="I1933" s="15" t="s">
        <v>45</v>
      </c>
      <c r="J1933" s="16">
        <v>30.299999999999599</v>
      </c>
      <c r="L1933" s="28" t="s">
        <v>45</v>
      </c>
      <c r="M1933" s="16">
        <v>29.299999999999599</v>
      </c>
      <c r="N1933" s="20" t="s">
        <v>37</v>
      </c>
      <c r="O1933" s="16">
        <v>29.299999999999599</v>
      </c>
      <c r="P1933" s="20" t="s">
        <v>37</v>
      </c>
      <c r="Q1933" s="16">
        <v>30.299999999999599</v>
      </c>
      <c r="R1933" s="20" t="s">
        <v>37</v>
      </c>
      <c r="S1933" s="16">
        <v>31.299999999999599</v>
      </c>
      <c r="T1933" s="20" t="s">
        <v>37</v>
      </c>
      <c r="U1933" s="16">
        <v>31.299999999999599</v>
      </c>
    </row>
    <row r="1934" spans="1:21">
      <c r="A1934" s="15" t="s">
        <v>45</v>
      </c>
      <c r="B1934" s="16">
        <v>23.309999999999601</v>
      </c>
      <c r="C1934" s="20" t="s">
        <v>45</v>
      </c>
      <c r="D1934" s="23">
        <v>26.309999999999601</v>
      </c>
      <c r="E1934" s="15" t="s">
        <v>37</v>
      </c>
      <c r="F1934" s="26">
        <v>27.309999999999601</v>
      </c>
      <c r="G1934" s="15" t="s">
        <v>45</v>
      </c>
      <c r="H1934" s="8">
        <v>29.309999999999601</v>
      </c>
      <c r="I1934" s="15" t="s">
        <v>45</v>
      </c>
      <c r="J1934" s="8">
        <v>30.309999999999601</v>
      </c>
      <c r="L1934" s="28" t="s">
        <v>45</v>
      </c>
      <c r="M1934" s="8">
        <v>29.309999999999601</v>
      </c>
      <c r="N1934" s="20" t="s">
        <v>37</v>
      </c>
      <c r="O1934" s="8">
        <v>29.309999999999601</v>
      </c>
      <c r="P1934" s="20" t="s">
        <v>37</v>
      </c>
      <c r="Q1934" s="8">
        <v>30.309999999999601</v>
      </c>
      <c r="R1934" s="20" t="s">
        <v>37</v>
      </c>
      <c r="S1934" s="8">
        <v>31.309999999999601</v>
      </c>
      <c r="T1934" s="20" t="s">
        <v>37</v>
      </c>
      <c r="U1934" s="8">
        <v>31.309999999999601</v>
      </c>
    </row>
    <row r="1935" spans="1:21">
      <c r="A1935" s="15" t="s">
        <v>45</v>
      </c>
      <c r="B1935" s="16">
        <v>23.319999999999599</v>
      </c>
      <c r="C1935" s="20" t="s">
        <v>45</v>
      </c>
      <c r="D1935" s="23">
        <v>26.319999999999599</v>
      </c>
      <c r="E1935" s="15" t="s">
        <v>37</v>
      </c>
      <c r="F1935" s="19">
        <v>27.319999999999599</v>
      </c>
      <c r="G1935" s="15" t="s">
        <v>45</v>
      </c>
      <c r="H1935" s="19">
        <v>29.319999999999599</v>
      </c>
      <c r="I1935" s="15" t="s">
        <v>45</v>
      </c>
      <c r="J1935" s="16">
        <v>30.319999999999599</v>
      </c>
      <c r="L1935" s="28" t="s">
        <v>45</v>
      </c>
      <c r="M1935" s="16">
        <v>29.319999999999599</v>
      </c>
      <c r="N1935" s="20" t="s">
        <v>37</v>
      </c>
      <c r="O1935" s="16">
        <v>29.319999999999599</v>
      </c>
      <c r="P1935" s="20" t="s">
        <v>37</v>
      </c>
      <c r="Q1935" s="16">
        <v>30.319999999999599</v>
      </c>
      <c r="R1935" s="20" t="s">
        <v>37</v>
      </c>
      <c r="S1935" s="16">
        <v>31.319999999999599</v>
      </c>
      <c r="T1935" s="20" t="s">
        <v>37</v>
      </c>
      <c r="U1935" s="16">
        <v>31.319999999999599</v>
      </c>
    </row>
    <row r="1936" spans="1:21">
      <c r="A1936" s="15" t="s">
        <v>45</v>
      </c>
      <c r="B1936" s="16">
        <v>23.3299999999996</v>
      </c>
      <c r="C1936" s="20" t="s">
        <v>45</v>
      </c>
      <c r="D1936" s="23">
        <v>26.3299999999996</v>
      </c>
      <c r="E1936" s="15" t="s">
        <v>37</v>
      </c>
      <c r="F1936" s="26">
        <v>27.3299999999996</v>
      </c>
      <c r="G1936" s="15" t="s">
        <v>45</v>
      </c>
      <c r="H1936" s="8">
        <v>29.3299999999996</v>
      </c>
      <c r="I1936" s="15" t="s">
        <v>45</v>
      </c>
      <c r="J1936" s="8">
        <v>30.3299999999996</v>
      </c>
      <c r="L1936" s="28" t="s">
        <v>45</v>
      </c>
      <c r="M1936" s="8">
        <v>29.3299999999996</v>
      </c>
      <c r="N1936" s="20" t="s">
        <v>37</v>
      </c>
      <c r="O1936" s="8">
        <v>29.3299999999996</v>
      </c>
      <c r="P1936" s="20" t="s">
        <v>37</v>
      </c>
      <c r="Q1936" s="8">
        <v>30.3299999999996</v>
      </c>
      <c r="R1936" s="20" t="s">
        <v>37</v>
      </c>
      <c r="S1936" s="8">
        <v>31.3299999999996</v>
      </c>
      <c r="T1936" s="20" t="s">
        <v>37</v>
      </c>
      <c r="U1936" s="8">
        <v>31.3299999999996</v>
      </c>
    </row>
    <row r="1937" spans="1:21">
      <c r="A1937" s="15" t="s">
        <v>45</v>
      </c>
      <c r="B1937" s="16">
        <v>23.339999999999598</v>
      </c>
      <c r="C1937" s="20" t="s">
        <v>45</v>
      </c>
      <c r="D1937" s="23">
        <v>26.339999999999598</v>
      </c>
      <c r="E1937" s="15" t="s">
        <v>37</v>
      </c>
      <c r="F1937" s="19">
        <v>27.339999999999598</v>
      </c>
      <c r="G1937" s="15" t="s">
        <v>45</v>
      </c>
      <c r="H1937" s="19">
        <v>29.339999999999598</v>
      </c>
      <c r="I1937" s="15" t="s">
        <v>45</v>
      </c>
      <c r="J1937" s="16">
        <v>30.339999999999598</v>
      </c>
      <c r="L1937" s="28" t="s">
        <v>45</v>
      </c>
      <c r="M1937" s="16">
        <v>29.339999999999598</v>
      </c>
      <c r="N1937" s="20" t="s">
        <v>37</v>
      </c>
      <c r="O1937" s="16">
        <v>29.339999999999598</v>
      </c>
      <c r="P1937" s="20" t="s">
        <v>37</v>
      </c>
      <c r="Q1937" s="16">
        <v>30.339999999999598</v>
      </c>
      <c r="R1937" s="20" t="s">
        <v>37</v>
      </c>
      <c r="S1937" s="16">
        <v>31.339999999999598</v>
      </c>
      <c r="T1937" s="20" t="s">
        <v>37</v>
      </c>
      <c r="U1937" s="16">
        <v>31.339999999999598</v>
      </c>
    </row>
    <row r="1938" spans="1:21">
      <c r="A1938" s="15" t="s">
        <v>45</v>
      </c>
      <c r="B1938" s="16">
        <v>23.3499999999996</v>
      </c>
      <c r="C1938" s="20" t="s">
        <v>45</v>
      </c>
      <c r="D1938" s="23">
        <v>26.3499999999996</v>
      </c>
      <c r="E1938" s="15" t="s">
        <v>37</v>
      </c>
      <c r="F1938" s="26">
        <v>27.3499999999996</v>
      </c>
      <c r="G1938" s="15" t="s">
        <v>45</v>
      </c>
      <c r="H1938" s="8">
        <v>29.3499999999996</v>
      </c>
      <c r="I1938" s="15" t="s">
        <v>45</v>
      </c>
      <c r="J1938" s="8">
        <v>30.3499999999996</v>
      </c>
      <c r="L1938" s="28" t="s">
        <v>45</v>
      </c>
      <c r="M1938" s="8">
        <v>29.3499999999996</v>
      </c>
      <c r="N1938" s="20" t="s">
        <v>37</v>
      </c>
      <c r="O1938" s="8">
        <v>29.3499999999996</v>
      </c>
      <c r="P1938" s="20" t="s">
        <v>37</v>
      </c>
      <c r="Q1938" s="8">
        <v>30.3499999999996</v>
      </c>
      <c r="R1938" s="20" t="s">
        <v>37</v>
      </c>
      <c r="S1938" s="8">
        <v>31.3499999999996</v>
      </c>
      <c r="T1938" s="20" t="s">
        <v>37</v>
      </c>
      <c r="U1938" s="8">
        <v>31.3499999999996</v>
      </c>
    </row>
    <row r="1939" spans="1:21">
      <c r="A1939" s="15" t="s">
        <v>45</v>
      </c>
      <c r="B1939" s="16">
        <v>23.359999999999602</v>
      </c>
      <c r="C1939" s="20" t="s">
        <v>45</v>
      </c>
      <c r="D1939" s="23">
        <v>26.359999999999602</v>
      </c>
      <c r="E1939" s="15" t="s">
        <v>37</v>
      </c>
      <c r="F1939" s="19">
        <v>27.359999999999602</v>
      </c>
      <c r="G1939" s="15" t="s">
        <v>45</v>
      </c>
      <c r="H1939" s="19">
        <v>29.359999999999602</v>
      </c>
      <c r="I1939" s="15" t="s">
        <v>45</v>
      </c>
      <c r="J1939" s="16">
        <v>30.359999999999602</v>
      </c>
      <c r="L1939" s="28" t="s">
        <v>45</v>
      </c>
      <c r="M1939" s="16">
        <v>29.359999999999602</v>
      </c>
      <c r="N1939" s="20" t="s">
        <v>37</v>
      </c>
      <c r="O1939" s="16">
        <v>29.359999999999602</v>
      </c>
      <c r="P1939" s="20" t="s">
        <v>37</v>
      </c>
      <c r="Q1939" s="16">
        <v>30.359999999999602</v>
      </c>
      <c r="R1939" s="20" t="s">
        <v>37</v>
      </c>
      <c r="S1939" s="16">
        <v>31.359999999999602</v>
      </c>
      <c r="T1939" s="20" t="s">
        <v>37</v>
      </c>
      <c r="U1939" s="16">
        <v>31.359999999999602</v>
      </c>
    </row>
    <row r="1940" spans="1:21">
      <c r="A1940" s="15" t="s">
        <v>45</v>
      </c>
      <c r="B1940" s="16">
        <v>23.3699999999996</v>
      </c>
      <c r="C1940" s="20" t="s">
        <v>45</v>
      </c>
      <c r="D1940" s="23">
        <v>26.3699999999996</v>
      </c>
      <c r="E1940" s="15" t="s">
        <v>37</v>
      </c>
      <c r="F1940" s="26">
        <v>27.3699999999996</v>
      </c>
      <c r="G1940" s="15" t="s">
        <v>45</v>
      </c>
      <c r="H1940" s="8">
        <v>29.3699999999996</v>
      </c>
      <c r="I1940" s="15" t="s">
        <v>45</v>
      </c>
      <c r="J1940" s="8">
        <v>30.3699999999996</v>
      </c>
      <c r="L1940" s="28" t="s">
        <v>45</v>
      </c>
      <c r="M1940" s="8">
        <v>29.3699999999996</v>
      </c>
      <c r="N1940" s="20" t="s">
        <v>37</v>
      </c>
      <c r="O1940" s="8">
        <v>29.3699999999996</v>
      </c>
      <c r="P1940" s="20" t="s">
        <v>37</v>
      </c>
      <c r="Q1940" s="8">
        <v>30.3699999999996</v>
      </c>
      <c r="R1940" s="20" t="s">
        <v>37</v>
      </c>
      <c r="S1940" s="8">
        <v>31.3699999999996</v>
      </c>
      <c r="T1940" s="20" t="s">
        <v>37</v>
      </c>
      <c r="U1940" s="8">
        <v>31.3699999999996</v>
      </c>
    </row>
    <row r="1941" spans="1:21">
      <c r="A1941" s="15" t="s">
        <v>45</v>
      </c>
      <c r="B1941" s="16">
        <v>23.379999999999601</v>
      </c>
      <c r="C1941" s="20" t="s">
        <v>45</v>
      </c>
      <c r="D1941" s="23">
        <v>26.379999999999601</v>
      </c>
      <c r="E1941" s="15" t="s">
        <v>37</v>
      </c>
      <c r="F1941" s="19">
        <v>27.379999999999601</v>
      </c>
      <c r="G1941" s="15" t="s">
        <v>45</v>
      </c>
      <c r="H1941" s="19">
        <v>29.379999999999601</v>
      </c>
      <c r="I1941" s="15" t="s">
        <v>45</v>
      </c>
      <c r="J1941" s="16">
        <v>30.379999999999601</v>
      </c>
      <c r="L1941" s="28" t="s">
        <v>45</v>
      </c>
      <c r="M1941" s="16">
        <v>29.379999999999601</v>
      </c>
      <c r="N1941" s="20" t="s">
        <v>37</v>
      </c>
      <c r="O1941" s="16">
        <v>29.379999999999601</v>
      </c>
      <c r="P1941" s="20" t="s">
        <v>37</v>
      </c>
      <c r="Q1941" s="16">
        <v>30.379999999999601</v>
      </c>
      <c r="R1941" s="20" t="s">
        <v>37</v>
      </c>
      <c r="S1941" s="16">
        <v>31.379999999999601</v>
      </c>
      <c r="T1941" s="20" t="s">
        <v>37</v>
      </c>
      <c r="U1941" s="16">
        <v>31.379999999999601</v>
      </c>
    </row>
    <row r="1942" spans="1:21">
      <c r="A1942" s="15" t="s">
        <v>45</v>
      </c>
      <c r="B1942" s="16">
        <v>23.389999999999599</v>
      </c>
      <c r="C1942" s="20" t="s">
        <v>45</v>
      </c>
      <c r="D1942" s="23">
        <v>26.389999999999599</v>
      </c>
      <c r="E1942" s="15" t="s">
        <v>37</v>
      </c>
      <c r="F1942" s="26">
        <v>27.389999999999599</v>
      </c>
      <c r="G1942" s="15" t="s">
        <v>45</v>
      </c>
      <c r="H1942" s="8">
        <v>29.389999999999599</v>
      </c>
      <c r="I1942" s="15" t="s">
        <v>45</v>
      </c>
      <c r="J1942" s="8">
        <v>30.389999999999599</v>
      </c>
      <c r="L1942" s="28" t="s">
        <v>45</v>
      </c>
      <c r="M1942" s="8">
        <v>29.389999999999599</v>
      </c>
      <c r="N1942" s="20" t="s">
        <v>37</v>
      </c>
      <c r="O1942" s="8">
        <v>29.389999999999599</v>
      </c>
      <c r="P1942" s="20" t="s">
        <v>37</v>
      </c>
      <c r="Q1942" s="8">
        <v>30.389999999999599</v>
      </c>
      <c r="R1942" s="20" t="s">
        <v>37</v>
      </c>
      <c r="S1942" s="8">
        <v>31.389999999999599</v>
      </c>
      <c r="T1942" s="20" t="s">
        <v>37</v>
      </c>
      <c r="U1942" s="8">
        <v>31.389999999999599</v>
      </c>
    </row>
    <row r="1943" spans="1:21">
      <c r="A1943" s="15" t="s">
        <v>45</v>
      </c>
      <c r="B1943" s="16">
        <v>23.399999999999601</v>
      </c>
      <c r="C1943" s="20" t="s">
        <v>45</v>
      </c>
      <c r="D1943" s="23">
        <v>26.399999999999601</v>
      </c>
      <c r="E1943" s="15" t="s">
        <v>37</v>
      </c>
      <c r="F1943" s="19">
        <v>27.399999999999601</v>
      </c>
      <c r="G1943" s="15" t="s">
        <v>45</v>
      </c>
      <c r="H1943" s="19">
        <v>29.399999999999601</v>
      </c>
      <c r="I1943" s="15" t="s">
        <v>45</v>
      </c>
      <c r="J1943" s="16">
        <v>30.399999999999601</v>
      </c>
      <c r="L1943" s="28" t="s">
        <v>45</v>
      </c>
      <c r="M1943" s="16">
        <v>29.399999999999601</v>
      </c>
      <c r="N1943" s="20" t="s">
        <v>37</v>
      </c>
      <c r="O1943" s="16">
        <v>29.399999999999601</v>
      </c>
      <c r="P1943" s="20" t="s">
        <v>37</v>
      </c>
      <c r="Q1943" s="16">
        <v>30.399999999999601</v>
      </c>
      <c r="R1943" s="20" t="s">
        <v>37</v>
      </c>
      <c r="S1943" s="16">
        <v>31.399999999999601</v>
      </c>
      <c r="T1943" s="20" t="s">
        <v>37</v>
      </c>
      <c r="U1943" s="16">
        <v>31.399999999999601</v>
      </c>
    </row>
    <row r="1944" spans="1:21">
      <c r="A1944" s="15" t="s">
        <v>45</v>
      </c>
      <c r="B1944" s="16">
        <v>23.409999999999599</v>
      </c>
      <c r="C1944" s="20" t="s">
        <v>45</v>
      </c>
      <c r="D1944" s="23">
        <v>26.409999999999599</v>
      </c>
      <c r="E1944" s="15" t="s">
        <v>37</v>
      </c>
      <c r="F1944" s="26">
        <v>27.409999999999599</v>
      </c>
      <c r="G1944" s="15" t="s">
        <v>45</v>
      </c>
      <c r="H1944" s="8">
        <v>29.409999999999599</v>
      </c>
      <c r="I1944" s="15" t="s">
        <v>45</v>
      </c>
      <c r="J1944" s="8">
        <v>30.409999999999599</v>
      </c>
      <c r="L1944" s="28" t="s">
        <v>45</v>
      </c>
      <c r="M1944" s="8">
        <v>29.409999999999599</v>
      </c>
      <c r="N1944" s="20" t="s">
        <v>37</v>
      </c>
      <c r="O1944" s="8">
        <v>29.409999999999599</v>
      </c>
      <c r="P1944" s="20" t="s">
        <v>37</v>
      </c>
      <c r="Q1944" s="8">
        <v>30.409999999999599</v>
      </c>
      <c r="R1944" s="20" t="s">
        <v>37</v>
      </c>
      <c r="S1944" s="8">
        <v>31.409999999999599</v>
      </c>
      <c r="T1944" s="20" t="s">
        <v>37</v>
      </c>
      <c r="U1944" s="8">
        <v>31.409999999999599</v>
      </c>
    </row>
    <row r="1945" spans="1:21">
      <c r="A1945" s="15" t="s">
        <v>45</v>
      </c>
      <c r="B1945" s="16">
        <v>23.4199999999996</v>
      </c>
      <c r="C1945" s="20" t="s">
        <v>45</v>
      </c>
      <c r="D1945" s="23">
        <v>26.4199999999996</v>
      </c>
      <c r="E1945" s="15" t="s">
        <v>37</v>
      </c>
      <c r="F1945" s="19">
        <v>27.4199999999996</v>
      </c>
      <c r="G1945" s="15" t="s">
        <v>45</v>
      </c>
      <c r="H1945" s="19">
        <v>29.4199999999996</v>
      </c>
      <c r="I1945" s="15" t="s">
        <v>45</v>
      </c>
      <c r="J1945" s="16">
        <v>30.4199999999996</v>
      </c>
      <c r="L1945" s="28" t="s">
        <v>45</v>
      </c>
      <c r="M1945" s="16">
        <v>29.4199999999996</v>
      </c>
      <c r="N1945" s="20" t="s">
        <v>37</v>
      </c>
      <c r="O1945" s="16">
        <v>29.4199999999996</v>
      </c>
      <c r="P1945" s="20" t="s">
        <v>37</v>
      </c>
      <c r="Q1945" s="16">
        <v>30.4199999999996</v>
      </c>
      <c r="R1945" s="20" t="s">
        <v>37</v>
      </c>
      <c r="S1945" s="16">
        <v>31.4199999999996</v>
      </c>
      <c r="T1945" s="20" t="s">
        <v>37</v>
      </c>
      <c r="U1945" s="16">
        <v>31.4199999999996</v>
      </c>
    </row>
    <row r="1946" spans="1:21">
      <c r="A1946" s="15" t="s">
        <v>45</v>
      </c>
      <c r="B1946" s="16">
        <v>23.429999999999598</v>
      </c>
      <c r="C1946" s="20" t="s">
        <v>45</v>
      </c>
      <c r="D1946" s="23">
        <v>26.429999999999598</v>
      </c>
      <c r="E1946" s="15" t="s">
        <v>37</v>
      </c>
      <c r="F1946" s="26">
        <v>27.429999999999598</v>
      </c>
      <c r="G1946" s="15" t="s">
        <v>45</v>
      </c>
      <c r="H1946" s="8">
        <v>29.429999999999598</v>
      </c>
      <c r="I1946" s="15" t="s">
        <v>45</v>
      </c>
      <c r="J1946" s="8">
        <v>30.429999999999598</v>
      </c>
      <c r="L1946" s="28" t="s">
        <v>45</v>
      </c>
      <c r="M1946" s="8">
        <v>29.429999999999598</v>
      </c>
      <c r="N1946" s="20" t="s">
        <v>37</v>
      </c>
      <c r="O1946" s="8">
        <v>29.429999999999598</v>
      </c>
      <c r="P1946" s="20" t="s">
        <v>37</v>
      </c>
      <c r="Q1946" s="8">
        <v>30.429999999999598</v>
      </c>
      <c r="R1946" s="20" t="s">
        <v>37</v>
      </c>
      <c r="S1946" s="8">
        <v>31.429999999999598</v>
      </c>
      <c r="T1946" s="20" t="s">
        <v>37</v>
      </c>
      <c r="U1946" s="8">
        <v>31.429999999999598</v>
      </c>
    </row>
    <row r="1947" spans="1:21">
      <c r="A1947" s="15" t="s">
        <v>45</v>
      </c>
      <c r="B1947" s="16">
        <v>23.4399999999996</v>
      </c>
      <c r="C1947" s="20" t="s">
        <v>45</v>
      </c>
      <c r="D1947" s="23">
        <v>26.4399999999996</v>
      </c>
      <c r="E1947" s="15" t="s">
        <v>37</v>
      </c>
      <c r="F1947" s="19">
        <v>27.4399999999996</v>
      </c>
      <c r="G1947" s="15" t="s">
        <v>45</v>
      </c>
      <c r="H1947" s="19">
        <v>29.4399999999996</v>
      </c>
      <c r="I1947" s="15" t="s">
        <v>45</v>
      </c>
      <c r="J1947" s="16">
        <v>30.4399999999996</v>
      </c>
      <c r="L1947" s="28" t="s">
        <v>45</v>
      </c>
      <c r="M1947" s="16">
        <v>29.4399999999996</v>
      </c>
      <c r="N1947" s="20" t="s">
        <v>37</v>
      </c>
      <c r="O1947" s="16">
        <v>29.4399999999996</v>
      </c>
      <c r="P1947" s="20" t="s">
        <v>37</v>
      </c>
      <c r="Q1947" s="16">
        <v>30.4399999999996</v>
      </c>
      <c r="R1947" s="20" t="s">
        <v>37</v>
      </c>
      <c r="S1947" s="16">
        <v>31.4399999999996</v>
      </c>
      <c r="T1947" s="20" t="s">
        <v>37</v>
      </c>
      <c r="U1947" s="16">
        <v>31.4399999999996</v>
      </c>
    </row>
    <row r="1948" spans="1:21">
      <c r="A1948" s="15" t="s">
        <v>45</v>
      </c>
      <c r="B1948" s="16">
        <v>23.449999999999601</v>
      </c>
      <c r="C1948" s="20" t="s">
        <v>45</v>
      </c>
      <c r="D1948" s="23">
        <v>26.449999999999601</v>
      </c>
      <c r="E1948" s="15" t="s">
        <v>37</v>
      </c>
      <c r="F1948" s="26">
        <v>27.449999999999601</v>
      </c>
      <c r="G1948" s="15" t="s">
        <v>45</v>
      </c>
      <c r="H1948" s="8">
        <v>29.449999999999601</v>
      </c>
      <c r="I1948" s="15" t="s">
        <v>45</v>
      </c>
      <c r="J1948" s="8">
        <v>30.449999999999601</v>
      </c>
      <c r="L1948" s="28" t="s">
        <v>45</v>
      </c>
      <c r="M1948" s="8">
        <v>29.449999999999601</v>
      </c>
      <c r="N1948" s="20" t="s">
        <v>37</v>
      </c>
      <c r="O1948" s="8">
        <v>29.449999999999601</v>
      </c>
      <c r="P1948" s="20" t="s">
        <v>37</v>
      </c>
      <c r="Q1948" s="8">
        <v>30.449999999999601</v>
      </c>
      <c r="R1948" s="20" t="s">
        <v>37</v>
      </c>
      <c r="S1948" s="8">
        <v>31.449999999999601</v>
      </c>
      <c r="T1948" s="20" t="s">
        <v>37</v>
      </c>
      <c r="U1948" s="8">
        <v>31.449999999999601</v>
      </c>
    </row>
    <row r="1949" spans="1:21">
      <c r="A1949" s="15" t="s">
        <v>45</v>
      </c>
      <c r="B1949" s="16">
        <v>23.459999999999599</v>
      </c>
      <c r="C1949" s="20" t="s">
        <v>45</v>
      </c>
      <c r="D1949" s="23">
        <v>26.459999999999599</v>
      </c>
      <c r="E1949" s="15" t="s">
        <v>37</v>
      </c>
      <c r="F1949" s="19">
        <v>27.459999999999599</v>
      </c>
      <c r="G1949" s="15" t="s">
        <v>45</v>
      </c>
      <c r="H1949" s="19">
        <v>29.459999999999599</v>
      </c>
      <c r="I1949" s="15" t="s">
        <v>45</v>
      </c>
      <c r="J1949" s="16">
        <v>30.459999999999599</v>
      </c>
      <c r="L1949" s="28" t="s">
        <v>45</v>
      </c>
      <c r="M1949" s="16">
        <v>29.459999999999599</v>
      </c>
      <c r="N1949" s="20" t="s">
        <v>37</v>
      </c>
      <c r="O1949" s="16">
        <v>29.459999999999599</v>
      </c>
      <c r="P1949" s="20" t="s">
        <v>37</v>
      </c>
      <c r="Q1949" s="16">
        <v>30.459999999999599</v>
      </c>
      <c r="R1949" s="20" t="s">
        <v>37</v>
      </c>
      <c r="S1949" s="16">
        <v>31.459999999999599</v>
      </c>
      <c r="T1949" s="20" t="s">
        <v>37</v>
      </c>
      <c r="U1949" s="16">
        <v>31.459999999999599</v>
      </c>
    </row>
    <row r="1950" spans="1:21">
      <c r="A1950" s="15" t="s">
        <v>45</v>
      </c>
      <c r="B1950" s="16">
        <v>23.469999999999601</v>
      </c>
      <c r="C1950" s="20" t="s">
        <v>45</v>
      </c>
      <c r="D1950" s="23">
        <v>26.469999999999601</v>
      </c>
      <c r="E1950" s="15" t="s">
        <v>37</v>
      </c>
      <c r="F1950" s="26">
        <v>27.469999999999601</v>
      </c>
      <c r="G1950" s="15" t="s">
        <v>45</v>
      </c>
      <c r="H1950" s="8">
        <v>29.469999999999601</v>
      </c>
      <c r="I1950" s="15" t="s">
        <v>45</v>
      </c>
      <c r="J1950" s="8">
        <v>30.469999999999601</v>
      </c>
      <c r="L1950" s="28" t="s">
        <v>45</v>
      </c>
      <c r="M1950" s="8">
        <v>29.469999999999601</v>
      </c>
      <c r="N1950" s="20" t="s">
        <v>37</v>
      </c>
      <c r="O1950" s="8">
        <v>29.469999999999601</v>
      </c>
      <c r="P1950" s="20" t="s">
        <v>37</v>
      </c>
      <c r="Q1950" s="8">
        <v>30.469999999999601</v>
      </c>
      <c r="R1950" s="20" t="s">
        <v>37</v>
      </c>
      <c r="S1950" s="8">
        <v>31.469999999999601</v>
      </c>
      <c r="T1950" s="20" t="s">
        <v>37</v>
      </c>
      <c r="U1950" s="8">
        <v>31.469999999999601</v>
      </c>
    </row>
    <row r="1951" spans="1:21">
      <c r="A1951" s="15" t="s">
        <v>45</v>
      </c>
      <c r="B1951" s="16">
        <v>23.479999999999599</v>
      </c>
      <c r="C1951" s="20" t="s">
        <v>45</v>
      </c>
      <c r="D1951" s="23">
        <v>26.479999999999599</v>
      </c>
      <c r="E1951" s="15" t="s">
        <v>37</v>
      </c>
      <c r="F1951" s="19">
        <v>27.479999999999599</v>
      </c>
      <c r="G1951" s="15" t="s">
        <v>45</v>
      </c>
      <c r="H1951" s="19">
        <v>29.479999999999599</v>
      </c>
      <c r="I1951" s="15" t="s">
        <v>45</v>
      </c>
      <c r="J1951" s="16">
        <v>30.479999999999599</v>
      </c>
      <c r="L1951" s="28" t="s">
        <v>45</v>
      </c>
      <c r="M1951" s="16">
        <v>29.479999999999599</v>
      </c>
      <c r="N1951" s="20" t="s">
        <v>37</v>
      </c>
      <c r="O1951" s="16">
        <v>29.479999999999599</v>
      </c>
      <c r="P1951" s="20" t="s">
        <v>37</v>
      </c>
      <c r="Q1951" s="16">
        <v>30.479999999999599</v>
      </c>
      <c r="R1951" s="20" t="s">
        <v>37</v>
      </c>
      <c r="S1951" s="16">
        <v>31.479999999999599</v>
      </c>
      <c r="T1951" s="20" t="s">
        <v>37</v>
      </c>
      <c r="U1951" s="16">
        <v>31.479999999999599</v>
      </c>
    </row>
    <row r="1952" spans="1:21">
      <c r="A1952" s="15" t="s">
        <v>45</v>
      </c>
      <c r="B1952" s="16">
        <v>23.489999999999601</v>
      </c>
      <c r="C1952" s="20" t="s">
        <v>45</v>
      </c>
      <c r="D1952" s="23">
        <v>26.489999999999601</v>
      </c>
      <c r="E1952" s="15" t="s">
        <v>37</v>
      </c>
      <c r="F1952" s="26">
        <v>27.489999999999601</v>
      </c>
      <c r="G1952" s="15" t="s">
        <v>45</v>
      </c>
      <c r="H1952" s="8">
        <v>29.489999999999601</v>
      </c>
      <c r="I1952" s="15" t="s">
        <v>45</v>
      </c>
      <c r="J1952" s="8">
        <v>30.489999999999601</v>
      </c>
      <c r="L1952" s="28" t="s">
        <v>45</v>
      </c>
      <c r="M1952" s="8">
        <v>29.489999999999601</v>
      </c>
      <c r="N1952" s="20" t="s">
        <v>37</v>
      </c>
      <c r="O1952" s="8">
        <v>29.489999999999601</v>
      </c>
      <c r="P1952" s="20" t="s">
        <v>37</v>
      </c>
      <c r="Q1952" s="8">
        <v>30.489999999999601</v>
      </c>
      <c r="R1952" s="20" t="s">
        <v>37</v>
      </c>
      <c r="S1952" s="8">
        <v>31.489999999999601</v>
      </c>
      <c r="T1952" s="20" t="s">
        <v>37</v>
      </c>
      <c r="U1952" s="8">
        <v>31.489999999999601</v>
      </c>
    </row>
    <row r="1953" spans="1:21">
      <c r="A1953" s="15" t="s">
        <v>45</v>
      </c>
      <c r="B1953" s="16">
        <v>23.499999999999599</v>
      </c>
      <c r="C1953" s="20" t="s">
        <v>45</v>
      </c>
      <c r="D1953" s="23">
        <v>26.499999999999599</v>
      </c>
      <c r="E1953" s="15" t="s">
        <v>37</v>
      </c>
      <c r="F1953" s="19">
        <v>27.499999999999599</v>
      </c>
      <c r="G1953" s="15" t="s">
        <v>45</v>
      </c>
      <c r="H1953" s="19">
        <v>29.499999999999599</v>
      </c>
      <c r="I1953" s="15" t="s">
        <v>45</v>
      </c>
      <c r="J1953" s="16">
        <v>30.499999999999599</v>
      </c>
      <c r="L1953" s="28" t="s">
        <v>45</v>
      </c>
      <c r="M1953" s="16">
        <v>29.499999999999599</v>
      </c>
      <c r="N1953" s="20" t="s">
        <v>37</v>
      </c>
      <c r="O1953" s="16">
        <v>29.499999999999599</v>
      </c>
      <c r="P1953" s="20" t="s">
        <v>37</v>
      </c>
      <c r="Q1953" s="16">
        <v>30.499999999999599</v>
      </c>
      <c r="R1953" s="20" t="s">
        <v>37</v>
      </c>
      <c r="S1953" s="16">
        <v>31.499999999999599</v>
      </c>
      <c r="T1953" s="20" t="s">
        <v>37</v>
      </c>
      <c r="U1953" s="16">
        <v>31.499999999999599</v>
      </c>
    </row>
    <row r="1954" spans="1:21">
      <c r="A1954" s="15" t="s">
        <v>45</v>
      </c>
      <c r="B1954" s="16">
        <v>23.5099999999996</v>
      </c>
      <c r="C1954" s="20" t="s">
        <v>45</v>
      </c>
      <c r="D1954" s="23">
        <v>26.5099999999996</v>
      </c>
      <c r="E1954" s="15" t="s">
        <v>37</v>
      </c>
      <c r="F1954" s="26">
        <v>27.5099999999996</v>
      </c>
      <c r="G1954" s="15" t="s">
        <v>45</v>
      </c>
      <c r="H1954" s="8">
        <v>29.5099999999996</v>
      </c>
      <c r="I1954" s="15" t="s">
        <v>45</v>
      </c>
      <c r="J1954" s="8">
        <v>30.5099999999996</v>
      </c>
      <c r="L1954" s="28" t="s">
        <v>45</v>
      </c>
      <c r="M1954" s="8">
        <v>29.5099999999996</v>
      </c>
      <c r="N1954" s="20" t="s">
        <v>37</v>
      </c>
      <c r="O1954" s="8">
        <v>29.5099999999996</v>
      </c>
      <c r="P1954" s="20" t="s">
        <v>37</v>
      </c>
      <c r="Q1954" s="8">
        <v>30.5099999999996</v>
      </c>
      <c r="R1954" s="20" t="s">
        <v>37</v>
      </c>
      <c r="S1954" s="8">
        <v>31.5099999999996</v>
      </c>
      <c r="T1954" s="20" t="s">
        <v>37</v>
      </c>
      <c r="U1954" s="8">
        <v>31.5099999999996</v>
      </c>
    </row>
    <row r="1955" spans="1:21">
      <c r="A1955" s="15" t="s">
        <v>45</v>
      </c>
      <c r="B1955" s="16">
        <v>23.519999999999602</v>
      </c>
      <c r="C1955" s="20" t="s">
        <v>45</v>
      </c>
      <c r="D1955" s="23">
        <v>26.519999999999602</v>
      </c>
      <c r="E1955" s="15" t="s">
        <v>37</v>
      </c>
      <c r="F1955" s="19">
        <v>27.519999999999602</v>
      </c>
      <c r="G1955" s="15" t="s">
        <v>45</v>
      </c>
      <c r="H1955" s="19">
        <v>29.519999999999602</v>
      </c>
      <c r="I1955" s="15" t="s">
        <v>45</v>
      </c>
      <c r="J1955" s="16">
        <v>30.519999999999602</v>
      </c>
      <c r="L1955" s="28" t="s">
        <v>45</v>
      </c>
      <c r="M1955" s="16">
        <v>29.519999999999602</v>
      </c>
      <c r="N1955" s="20" t="s">
        <v>37</v>
      </c>
      <c r="O1955" s="16">
        <v>29.519999999999602</v>
      </c>
      <c r="P1955" s="20" t="s">
        <v>37</v>
      </c>
      <c r="Q1955" s="16">
        <v>30.519999999999602</v>
      </c>
      <c r="R1955" s="20" t="s">
        <v>37</v>
      </c>
      <c r="S1955" s="16">
        <v>31.519999999999602</v>
      </c>
      <c r="T1955" s="20" t="s">
        <v>37</v>
      </c>
      <c r="U1955" s="16">
        <v>31.519999999999602</v>
      </c>
    </row>
    <row r="1956" spans="1:21">
      <c r="A1956" s="15" t="s">
        <v>45</v>
      </c>
      <c r="B1956" s="16">
        <v>23.5299999999996</v>
      </c>
      <c r="C1956" s="20" t="s">
        <v>45</v>
      </c>
      <c r="D1956" s="23">
        <v>26.5299999999996</v>
      </c>
      <c r="E1956" s="15" t="s">
        <v>37</v>
      </c>
      <c r="F1956" s="26">
        <v>27.5299999999996</v>
      </c>
      <c r="G1956" s="15" t="s">
        <v>45</v>
      </c>
      <c r="H1956" s="8">
        <v>29.5299999999996</v>
      </c>
      <c r="I1956" s="15" t="s">
        <v>45</v>
      </c>
      <c r="J1956" s="8">
        <v>30.5299999999996</v>
      </c>
      <c r="L1956" s="28" t="s">
        <v>45</v>
      </c>
      <c r="M1956" s="8">
        <v>29.5299999999996</v>
      </c>
      <c r="N1956" s="20" t="s">
        <v>37</v>
      </c>
      <c r="O1956" s="8">
        <v>29.5299999999996</v>
      </c>
      <c r="P1956" s="20" t="s">
        <v>37</v>
      </c>
      <c r="Q1956" s="8">
        <v>30.5299999999996</v>
      </c>
      <c r="R1956" s="20" t="s">
        <v>37</v>
      </c>
      <c r="S1956" s="8">
        <v>31.5299999999996</v>
      </c>
      <c r="T1956" s="20" t="s">
        <v>37</v>
      </c>
      <c r="U1956" s="8">
        <v>31.5299999999996</v>
      </c>
    </row>
    <row r="1957" spans="1:21">
      <c r="A1957" s="15" t="s">
        <v>45</v>
      </c>
      <c r="B1957" s="16">
        <v>23.539999999999601</v>
      </c>
      <c r="C1957" s="20" t="s">
        <v>45</v>
      </c>
      <c r="D1957" s="23">
        <v>26.539999999999601</v>
      </c>
      <c r="E1957" s="15" t="s">
        <v>37</v>
      </c>
      <c r="F1957" s="19">
        <v>27.539999999999601</v>
      </c>
      <c r="G1957" s="15" t="s">
        <v>45</v>
      </c>
      <c r="H1957" s="19">
        <v>29.539999999999601</v>
      </c>
      <c r="I1957" s="15" t="s">
        <v>45</v>
      </c>
      <c r="J1957" s="16">
        <v>30.539999999999601</v>
      </c>
      <c r="L1957" s="28" t="s">
        <v>45</v>
      </c>
      <c r="M1957" s="16">
        <v>29.539999999999601</v>
      </c>
      <c r="N1957" s="20" t="s">
        <v>37</v>
      </c>
      <c r="O1957" s="16">
        <v>29.539999999999601</v>
      </c>
      <c r="P1957" s="20" t="s">
        <v>37</v>
      </c>
      <c r="Q1957" s="16">
        <v>30.539999999999601</v>
      </c>
      <c r="R1957" s="20" t="s">
        <v>37</v>
      </c>
      <c r="S1957" s="16">
        <v>31.539999999999601</v>
      </c>
      <c r="T1957" s="20" t="s">
        <v>37</v>
      </c>
      <c r="U1957" s="16">
        <v>31.539999999999601</v>
      </c>
    </row>
    <row r="1958" spans="1:21">
      <c r="A1958" s="15" t="s">
        <v>45</v>
      </c>
      <c r="B1958" s="16">
        <v>23.549999999999599</v>
      </c>
      <c r="C1958" s="20" t="s">
        <v>45</v>
      </c>
      <c r="D1958" s="23">
        <v>26.549999999999599</v>
      </c>
      <c r="E1958" s="15" t="s">
        <v>37</v>
      </c>
      <c r="F1958" s="26">
        <v>27.549999999999599</v>
      </c>
      <c r="G1958" s="15" t="s">
        <v>45</v>
      </c>
      <c r="H1958" s="8">
        <v>29.549999999999599</v>
      </c>
      <c r="I1958" s="15" t="s">
        <v>45</v>
      </c>
      <c r="J1958" s="8">
        <v>30.549999999999599</v>
      </c>
      <c r="L1958" s="28" t="s">
        <v>45</v>
      </c>
      <c r="M1958" s="8">
        <v>29.549999999999599</v>
      </c>
      <c r="N1958" s="20" t="s">
        <v>37</v>
      </c>
      <c r="O1958" s="8">
        <v>29.549999999999599</v>
      </c>
      <c r="P1958" s="20" t="s">
        <v>37</v>
      </c>
      <c r="Q1958" s="8">
        <v>30.549999999999599</v>
      </c>
      <c r="R1958" s="20" t="s">
        <v>37</v>
      </c>
      <c r="S1958" s="8">
        <v>31.549999999999599</v>
      </c>
      <c r="T1958" s="20" t="s">
        <v>37</v>
      </c>
      <c r="U1958" s="8">
        <v>31.549999999999599</v>
      </c>
    </row>
    <row r="1959" spans="1:21">
      <c r="A1959" s="15" t="s">
        <v>45</v>
      </c>
      <c r="B1959" s="16">
        <v>23.559999999999601</v>
      </c>
      <c r="C1959" s="20" t="s">
        <v>45</v>
      </c>
      <c r="D1959" s="23">
        <v>26.559999999999601</v>
      </c>
      <c r="E1959" s="15" t="s">
        <v>37</v>
      </c>
      <c r="F1959" s="19">
        <v>27.559999999999601</v>
      </c>
      <c r="G1959" s="15" t="s">
        <v>45</v>
      </c>
      <c r="H1959" s="19">
        <v>29.559999999999601</v>
      </c>
      <c r="I1959" s="15" t="s">
        <v>45</v>
      </c>
      <c r="J1959" s="16">
        <v>30.559999999999601</v>
      </c>
      <c r="L1959" s="28" t="s">
        <v>45</v>
      </c>
      <c r="M1959" s="16">
        <v>29.559999999999601</v>
      </c>
      <c r="N1959" s="20" t="s">
        <v>37</v>
      </c>
      <c r="O1959" s="16">
        <v>29.559999999999601</v>
      </c>
      <c r="P1959" s="20" t="s">
        <v>37</v>
      </c>
      <c r="Q1959" s="16">
        <v>30.559999999999601</v>
      </c>
      <c r="R1959" s="20" t="s">
        <v>37</v>
      </c>
      <c r="S1959" s="16">
        <v>31.559999999999601</v>
      </c>
      <c r="T1959" s="20" t="s">
        <v>37</v>
      </c>
      <c r="U1959" s="16">
        <v>31.559999999999601</v>
      </c>
    </row>
    <row r="1960" spans="1:21">
      <c r="A1960" s="15" t="s">
        <v>45</v>
      </c>
      <c r="B1960" s="16">
        <v>23.569999999999599</v>
      </c>
      <c r="C1960" s="20" t="s">
        <v>45</v>
      </c>
      <c r="D1960" s="23">
        <v>26.569999999999599</v>
      </c>
      <c r="E1960" s="15" t="s">
        <v>37</v>
      </c>
      <c r="F1960" s="26">
        <v>27.569999999999599</v>
      </c>
      <c r="G1960" s="15" t="s">
        <v>45</v>
      </c>
      <c r="H1960" s="8">
        <v>29.569999999999599</v>
      </c>
      <c r="I1960" s="15" t="s">
        <v>45</v>
      </c>
      <c r="J1960" s="8">
        <v>30.569999999999599</v>
      </c>
      <c r="L1960" s="28" t="s">
        <v>45</v>
      </c>
      <c r="M1960" s="8">
        <v>29.569999999999599</v>
      </c>
      <c r="N1960" s="20" t="s">
        <v>37</v>
      </c>
      <c r="O1960" s="8">
        <v>29.569999999999599</v>
      </c>
      <c r="P1960" s="20" t="s">
        <v>37</v>
      </c>
      <c r="Q1960" s="8">
        <v>30.569999999999599</v>
      </c>
      <c r="R1960" s="20" t="s">
        <v>37</v>
      </c>
      <c r="S1960" s="8">
        <v>31.569999999999599</v>
      </c>
      <c r="T1960" s="20" t="s">
        <v>37</v>
      </c>
      <c r="U1960" s="8">
        <v>31.569999999999599</v>
      </c>
    </row>
    <row r="1961" spans="1:21">
      <c r="A1961" s="15" t="s">
        <v>45</v>
      </c>
      <c r="B1961" s="16">
        <v>23.5799999999996</v>
      </c>
      <c r="C1961" s="20" t="s">
        <v>45</v>
      </c>
      <c r="D1961" s="23">
        <v>26.5799999999996</v>
      </c>
      <c r="E1961" s="15" t="s">
        <v>37</v>
      </c>
      <c r="F1961" s="19">
        <v>27.5799999999996</v>
      </c>
      <c r="G1961" s="15" t="s">
        <v>45</v>
      </c>
      <c r="H1961" s="19">
        <v>29.5799999999996</v>
      </c>
      <c r="I1961" s="15" t="s">
        <v>45</v>
      </c>
      <c r="J1961" s="16">
        <v>30.5799999999996</v>
      </c>
      <c r="L1961" s="28" t="s">
        <v>45</v>
      </c>
      <c r="M1961" s="16">
        <v>29.5799999999996</v>
      </c>
      <c r="N1961" s="20" t="s">
        <v>37</v>
      </c>
      <c r="O1961" s="16">
        <v>29.5799999999996</v>
      </c>
      <c r="P1961" s="20" t="s">
        <v>37</v>
      </c>
      <c r="Q1961" s="16">
        <v>30.5799999999996</v>
      </c>
      <c r="R1961" s="20" t="s">
        <v>37</v>
      </c>
      <c r="S1961" s="16">
        <v>31.5799999999996</v>
      </c>
      <c r="T1961" s="20" t="s">
        <v>37</v>
      </c>
      <c r="U1961" s="16">
        <v>31.5799999999996</v>
      </c>
    </row>
    <row r="1962" spans="1:21">
      <c r="A1962" s="15" t="s">
        <v>45</v>
      </c>
      <c r="B1962" s="16">
        <v>23.589999999999598</v>
      </c>
      <c r="C1962" s="20" t="s">
        <v>45</v>
      </c>
      <c r="D1962" s="23">
        <v>26.589999999999598</v>
      </c>
      <c r="E1962" s="15" t="s">
        <v>37</v>
      </c>
      <c r="F1962" s="26">
        <v>27.589999999999598</v>
      </c>
      <c r="G1962" s="15" t="s">
        <v>45</v>
      </c>
      <c r="H1962" s="8">
        <v>29.589999999999598</v>
      </c>
      <c r="I1962" s="15" t="s">
        <v>45</v>
      </c>
      <c r="J1962" s="8">
        <v>30.589999999999598</v>
      </c>
      <c r="L1962" s="28" t="s">
        <v>45</v>
      </c>
      <c r="M1962" s="8">
        <v>29.589999999999598</v>
      </c>
      <c r="N1962" s="20" t="s">
        <v>37</v>
      </c>
      <c r="O1962" s="8">
        <v>29.589999999999598</v>
      </c>
      <c r="P1962" s="20" t="s">
        <v>37</v>
      </c>
      <c r="Q1962" s="8">
        <v>30.589999999999598</v>
      </c>
      <c r="R1962" s="20" t="s">
        <v>37</v>
      </c>
      <c r="S1962" s="8">
        <v>31.589999999999598</v>
      </c>
      <c r="T1962" s="20" t="s">
        <v>37</v>
      </c>
      <c r="U1962" s="8">
        <v>31.589999999999598</v>
      </c>
    </row>
    <row r="1963" spans="1:21">
      <c r="A1963" s="15" t="s">
        <v>45</v>
      </c>
      <c r="B1963" s="16">
        <v>23.5999999999996</v>
      </c>
      <c r="C1963" s="20" t="s">
        <v>45</v>
      </c>
      <c r="D1963" s="23">
        <v>26.5999999999996</v>
      </c>
      <c r="E1963" s="15" t="s">
        <v>37</v>
      </c>
      <c r="F1963" s="19">
        <v>27.5999999999996</v>
      </c>
      <c r="G1963" s="15" t="s">
        <v>45</v>
      </c>
      <c r="H1963" s="19">
        <v>29.5999999999996</v>
      </c>
      <c r="I1963" s="15" t="s">
        <v>45</v>
      </c>
      <c r="J1963" s="16">
        <v>30.5999999999996</v>
      </c>
      <c r="L1963" s="28" t="s">
        <v>45</v>
      </c>
      <c r="M1963" s="16">
        <v>29.5999999999996</v>
      </c>
      <c r="N1963" s="20" t="s">
        <v>37</v>
      </c>
      <c r="O1963" s="16">
        <v>29.5999999999996</v>
      </c>
      <c r="P1963" s="20" t="s">
        <v>37</v>
      </c>
      <c r="Q1963" s="16">
        <v>30.5999999999996</v>
      </c>
      <c r="R1963" s="20" t="s">
        <v>37</v>
      </c>
      <c r="S1963" s="16">
        <v>31.5999999999996</v>
      </c>
      <c r="T1963" s="20" t="s">
        <v>37</v>
      </c>
      <c r="U1963" s="16">
        <v>31.5999999999996</v>
      </c>
    </row>
    <row r="1964" spans="1:21">
      <c r="A1964" s="15" t="s">
        <v>45</v>
      </c>
      <c r="B1964" s="16">
        <v>23.609999999999602</v>
      </c>
      <c r="C1964" s="20" t="s">
        <v>45</v>
      </c>
      <c r="D1964" s="23">
        <v>26.609999999999602</v>
      </c>
      <c r="E1964" s="15" t="s">
        <v>37</v>
      </c>
      <c r="F1964" s="26">
        <v>27.609999999999602</v>
      </c>
      <c r="G1964" s="15" t="s">
        <v>45</v>
      </c>
      <c r="H1964" s="8">
        <v>29.609999999999602</v>
      </c>
      <c r="I1964" s="15" t="s">
        <v>45</v>
      </c>
      <c r="J1964" s="8">
        <v>30.609999999999602</v>
      </c>
      <c r="L1964" s="28" t="s">
        <v>45</v>
      </c>
      <c r="M1964" s="8">
        <v>29.609999999999602</v>
      </c>
      <c r="N1964" s="20" t="s">
        <v>45</v>
      </c>
      <c r="O1964" s="8">
        <v>29.609999999999602</v>
      </c>
      <c r="P1964" s="20" t="s">
        <v>37</v>
      </c>
      <c r="Q1964" s="8">
        <v>30.609999999999602</v>
      </c>
      <c r="R1964" s="20" t="s">
        <v>37</v>
      </c>
      <c r="S1964" s="8">
        <v>31.609999999999602</v>
      </c>
      <c r="T1964" s="20" t="s">
        <v>37</v>
      </c>
      <c r="U1964" s="8">
        <v>31.609999999999602</v>
      </c>
    </row>
    <row r="1965" spans="1:21">
      <c r="A1965" s="15" t="s">
        <v>45</v>
      </c>
      <c r="B1965" s="16">
        <v>23.6199999999996</v>
      </c>
      <c r="C1965" s="20" t="s">
        <v>45</v>
      </c>
      <c r="D1965" s="23">
        <v>26.6199999999996</v>
      </c>
      <c r="E1965" s="15" t="s">
        <v>37</v>
      </c>
      <c r="F1965" s="19">
        <v>27.6199999999996</v>
      </c>
      <c r="G1965" s="15" t="s">
        <v>45</v>
      </c>
      <c r="H1965" s="19">
        <v>29.6199999999996</v>
      </c>
      <c r="I1965" s="15" t="s">
        <v>45</v>
      </c>
      <c r="J1965" s="16">
        <v>30.6199999999996</v>
      </c>
      <c r="L1965" s="28" t="s">
        <v>45</v>
      </c>
      <c r="M1965" s="16">
        <v>29.6199999999996</v>
      </c>
      <c r="N1965" s="20" t="s">
        <v>45</v>
      </c>
      <c r="O1965" s="16">
        <v>29.6199999999996</v>
      </c>
      <c r="P1965" s="20" t="s">
        <v>37</v>
      </c>
      <c r="Q1965" s="16">
        <v>30.6199999999996</v>
      </c>
      <c r="R1965" s="20" t="s">
        <v>37</v>
      </c>
      <c r="S1965" s="16">
        <v>31.6199999999996</v>
      </c>
      <c r="T1965" s="20" t="s">
        <v>37</v>
      </c>
      <c r="U1965" s="16">
        <v>31.6199999999996</v>
      </c>
    </row>
    <row r="1966" spans="1:21">
      <c r="A1966" s="15" t="s">
        <v>45</v>
      </c>
      <c r="B1966" s="16">
        <v>23.629999999999601</v>
      </c>
      <c r="C1966" s="20" t="s">
        <v>45</v>
      </c>
      <c r="D1966" s="23">
        <v>26.629999999999601</v>
      </c>
      <c r="E1966" s="15" t="s">
        <v>37</v>
      </c>
      <c r="F1966" s="26">
        <v>27.629999999999601</v>
      </c>
      <c r="G1966" s="15" t="s">
        <v>45</v>
      </c>
      <c r="H1966" s="8">
        <v>29.629999999999601</v>
      </c>
      <c r="I1966" s="15" t="s">
        <v>45</v>
      </c>
      <c r="J1966" s="8">
        <v>30.629999999999601</v>
      </c>
      <c r="L1966" s="28" t="s">
        <v>45</v>
      </c>
      <c r="M1966" s="8">
        <v>29.629999999999601</v>
      </c>
      <c r="N1966" s="20" t="s">
        <v>45</v>
      </c>
      <c r="O1966" s="8">
        <v>29.629999999999601</v>
      </c>
      <c r="P1966" s="20" t="s">
        <v>37</v>
      </c>
      <c r="Q1966" s="8">
        <v>30.629999999999601</v>
      </c>
      <c r="R1966" s="20" t="s">
        <v>37</v>
      </c>
      <c r="S1966" s="8">
        <v>31.629999999999601</v>
      </c>
      <c r="T1966" s="20" t="s">
        <v>37</v>
      </c>
      <c r="U1966" s="8">
        <v>31.629999999999601</v>
      </c>
    </row>
    <row r="1967" spans="1:21">
      <c r="A1967" s="15" t="s">
        <v>45</v>
      </c>
      <c r="B1967" s="16">
        <v>23.639999999999599</v>
      </c>
      <c r="C1967" s="20" t="s">
        <v>45</v>
      </c>
      <c r="D1967" s="23">
        <v>26.639999999999599</v>
      </c>
      <c r="E1967" s="15" t="s">
        <v>37</v>
      </c>
      <c r="F1967" s="19">
        <v>27.639999999999599</v>
      </c>
      <c r="G1967" s="15" t="s">
        <v>45</v>
      </c>
      <c r="H1967" s="19">
        <v>29.639999999999599</v>
      </c>
      <c r="I1967" s="15" t="s">
        <v>45</v>
      </c>
      <c r="J1967" s="16">
        <v>30.639999999999599</v>
      </c>
      <c r="L1967" s="28" t="s">
        <v>45</v>
      </c>
      <c r="M1967" s="16">
        <v>29.639999999999599</v>
      </c>
      <c r="N1967" s="20" t="s">
        <v>45</v>
      </c>
      <c r="O1967" s="16">
        <v>29.639999999999599</v>
      </c>
      <c r="P1967" s="20" t="s">
        <v>37</v>
      </c>
      <c r="Q1967" s="16">
        <v>30.639999999999599</v>
      </c>
      <c r="R1967" s="20" t="s">
        <v>37</v>
      </c>
      <c r="S1967" s="16">
        <v>31.639999999999599</v>
      </c>
      <c r="T1967" s="20" t="s">
        <v>37</v>
      </c>
      <c r="U1967" s="16">
        <v>31.639999999999599</v>
      </c>
    </row>
    <row r="1968" spans="1:21">
      <c r="A1968" s="15" t="s">
        <v>45</v>
      </c>
      <c r="B1968" s="16">
        <v>23.649999999999601</v>
      </c>
      <c r="C1968" s="20" t="s">
        <v>45</v>
      </c>
      <c r="D1968" s="23">
        <v>26.649999999999601</v>
      </c>
      <c r="E1968" s="15" t="s">
        <v>37</v>
      </c>
      <c r="F1968" s="26">
        <v>27.649999999999601</v>
      </c>
      <c r="G1968" s="15" t="s">
        <v>45</v>
      </c>
      <c r="H1968" s="8">
        <v>29.649999999999601</v>
      </c>
      <c r="I1968" s="15" t="s">
        <v>45</v>
      </c>
      <c r="J1968" s="8">
        <v>30.649999999999601</v>
      </c>
      <c r="L1968" s="28" t="s">
        <v>45</v>
      </c>
      <c r="M1968" s="8">
        <v>29.649999999999601</v>
      </c>
      <c r="N1968" s="20" t="s">
        <v>45</v>
      </c>
      <c r="O1968" s="8">
        <v>29.649999999999601</v>
      </c>
      <c r="P1968" s="20" t="s">
        <v>37</v>
      </c>
      <c r="Q1968" s="8">
        <v>30.649999999999601</v>
      </c>
      <c r="R1968" s="20" t="s">
        <v>37</v>
      </c>
      <c r="S1968" s="8">
        <v>31.649999999999601</v>
      </c>
      <c r="T1968" s="20" t="s">
        <v>37</v>
      </c>
      <c r="U1968" s="8">
        <v>31.649999999999601</v>
      </c>
    </row>
    <row r="1969" spans="1:21">
      <c r="A1969" s="15" t="s">
        <v>45</v>
      </c>
      <c r="B1969" s="16">
        <v>23.659999999999599</v>
      </c>
      <c r="C1969" s="20" t="s">
        <v>45</v>
      </c>
      <c r="D1969" s="23">
        <v>26.659999999999599</v>
      </c>
      <c r="E1969" s="15" t="s">
        <v>37</v>
      </c>
      <c r="F1969" s="19">
        <v>27.659999999999599</v>
      </c>
      <c r="G1969" s="15" t="s">
        <v>45</v>
      </c>
      <c r="H1969" s="19">
        <v>29.659999999999599</v>
      </c>
      <c r="I1969" s="15" t="s">
        <v>45</v>
      </c>
      <c r="J1969" s="16">
        <v>30.659999999999599</v>
      </c>
      <c r="L1969" s="28" t="s">
        <v>45</v>
      </c>
      <c r="M1969" s="16">
        <v>29.659999999999599</v>
      </c>
      <c r="N1969" s="20" t="s">
        <v>45</v>
      </c>
      <c r="O1969" s="16">
        <v>29.659999999999599</v>
      </c>
      <c r="P1969" s="20" t="s">
        <v>37</v>
      </c>
      <c r="Q1969" s="16">
        <v>30.659999999999599</v>
      </c>
      <c r="R1969" s="20" t="s">
        <v>37</v>
      </c>
      <c r="S1969" s="16">
        <v>31.659999999999599</v>
      </c>
      <c r="T1969" s="20" t="s">
        <v>37</v>
      </c>
      <c r="U1969" s="16">
        <v>31.659999999999599</v>
      </c>
    </row>
    <row r="1970" spans="1:21">
      <c r="A1970" s="15" t="s">
        <v>45</v>
      </c>
      <c r="B1970" s="16">
        <v>23.6699999999996</v>
      </c>
      <c r="C1970" s="20" t="s">
        <v>45</v>
      </c>
      <c r="D1970" s="23">
        <v>26.6699999999996</v>
      </c>
      <c r="E1970" s="15" t="s">
        <v>37</v>
      </c>
      <c r="F1970" s="26">
        <v>27.6699999999996</v>
      </c>
      <c r="G1970" s="15" t="s">
        <v>45</v>
      </c>
      <c r="H1970" s="8">
        <v>29.6699999999996</v>
      </c>
      <c r="I1970" s="15" t="s">
        <v>45</v>
      </c>
      <c r="J1970" s="8">
        <v>30.6699999999996</v>
      </c>
      <c r="L1970" s="28" t="s">
        <v>45</v>
      </c>
      <c r="M1970" s="8">
        <v>29.6699999999996</v>
      </c>
      <c r="N1970" s="20" t="s">
        <v>45</v>
      </c>
      <c r="O1970" s="8">
        <v>29.6699999999996</v>
      </c>
      <c r="P1970" s="20" t="s">
        <v>37</v>
      </c>
      <c r="Q1970" s="8">
        <v>30.6699999999996</v>
      </c>
      <c r="R1970" s="20" t="s">
        <v>37</v>
      </c>
      <c r="S1970" s="8">
        <v>31.6699999999996</v>
      </c>
      <c r="T1970" s="20" t="s">
        <v>37</v>
      </c>
      <c r="U1970" s="8">
        <v>31.6699999999996</v>
      </c>
    </row>
    <row r="1971" spans="1:21">
      <c r="A1971" s="15" t="s">
        <v>45</v>
      </c>
      <c r="B1971" s="16">
        <v>23.679999999999598</v>
      </c>
      <c r="C1971" s="20" t="s">
        <v>45</v>
      </c>
      <c r="D1971" s="23">
        <v>26.679999999999598</v>
      </c>
      <c r="E1971" s="15" t="s">
        <v>37</v>
      </c>
      <c r="F1971" s="19">
        <v>27.679999999999598</v>
      </c>
      <c r="G1971" s="15" t="s">
        <v>45</v>
      </c>
      <c r="H1971" s="19">
        <v>29.679999999999598</v>
      </c>
      <c r="I1971" s="15" t="s">
        <v>45</v>
      </c>
      <c r="J1971" s="16">
        <v>30.679999999999598</v>
      </c>
      <c r="L1971" s="28" t="s">
        <v>45</v>
      </c>
      <c r="M1971" s="16">
        <v>29.679999999999598</v>
      </c>
      <c r="N1971" s="20" t="s">
        <v>45</v>
      </c>
      <c r="O1971" s="16">
        <v>29.679999999999598</v>
      </c>
      <c r="P1971" s="20" t="s">
        <v>37</v>
      </c>
      <c r="Q1971" s="16">
        <v>30.679999999999598</v>
      </c>
      <c r="R1971" s="20" t="s">
        <v>37</v>
      </c>
      <c r="S1971" s="16">
        <v>31.679999999999598</v>
      </c>
      <c r="T1971" s="20" t="s">
        <v>37</v>
      </c>
      <c r="U1971" s="16">
        <v>31.679999999999598</v>
      </c>
    </row>
    <row r="1972" spans="1:21">
      <c r="A1972" s="15" t="s">
        <v>45</v>
      </c>
      <c r="B1972" s="16">
        <v>23.6899999999996</v>
      </c>
      <c r="C1972" s="20" t="s">
        <v>45</v>
      </c>
      <c r="D1972" s="23">
        <v>26.6899999999996</v>
      </c>
      <c r="E1972" s="15" t="s">
        <v>37</v>
      </c>
      <c r="F1972" s="26">
        <v>27.6899999999996</v>
      </c>
      <c r="G1972" s="15" t="s">
        <v>45</v>
      </c>
      <c r="H1972" s="8">
        <v>29.6899999999996</v>
      </c>
      <c r="I1972" s="15" t="s">
        <v>45</v>
      </c>
      <c r="J1972" s="8">
        <v>30.6899999999996</v>
      </c>
      <c r="L1972" s="28" t="s">
        <v>45</v>
      </c>
      <c r="M1972" s="8">
        <v>29.6899999999996</v>
      </c>
      <c r="N1972" s="20" t="s">
        <v>45</v>
      </c>
      <c r="O1972" s="8">
        <v>29.6899999999996</v>
      </c>
      <c r="P1972" s="20" t="s">
        <v>37</v>
      </c>
      <c r="Q1972" s="8">
        <v>30.6899999999996</v>
      </c>
      <c r="R1972" s="20" t="s">
        <v>37</v>
      </c>
      <c r="S1972" s="8">
        <v>31.6899999999996</v>
      </c>
      <c r="T1972" s="20" t="s">
        <v>37</v>
      </c>
      <c r="U1972" s="8">
        <v>31.6899999999996</v>
      </c>
    </row>
    <row r="1973" spans="1:21">
      <c r="A1973" s="15" t="s">
        <v>45</v>
      </c>
      <c r="B1973" s="16">
        <v>23.699999999999601</v>
      </c>
      <c r="C1973" s="20" t="s">
        <v>45</v>
      </c>
      <c r="D1973" s="23">
        <v>26.699999999999601</v>
      </c>
      <c r="E1973" s="15" t="s">
        <v>37</v>
      </c>
      <c r="F1973" s="19">
        <v>27.699999999999601</v>
      </c>
      <c r="G1973" s="15" t="s">
        <v>45</v>
      </c>
      <c r="H1973" s="19">
        <v>29.699999999999601</v>
      </c>
      <c r="I1973" s="15" t="s">
        <v>45</v>
      </c>
      <c r="J1973" s="16">
        <v>30.699999999999601</v>
      </c>
      <c r="L1973" s="28" t="s">
        <v>45</v>
      </c>
      <c r="M1973" s="16">
        <v>29.699999999999601</v>
      </c>
      <c r="N1973" s="20" t="s">
        <v>45</v>
      </c>
      <c r="O1973" s="16">
        <v>29.699999999999601</v>
      </c>
      <c r="P1973" s="20" t="s">
        <v>37</v>
      </c>
      <c r="Q1973" s="16">
        <v>30.699999999999601</v>
      </c>
      <c r="R1973" s="20" t="s">
        <v>37</v>
      </c>
      <c r="S1973" s="16">
        <v>31.699999999999601</v>
      </c>
      <c r="T1973" s="20" t="s">
        <v>37</v>
      </c>
      <c r="U1973" s="16">
        <v>31.699999999999601</v>
      </c>
    </row>
    <row r="1974" spans="1:21">
      <c r="A1974" s="15" t="s">
        <v>45</v>
      </c>
      <c r="B1974" s="16">
        <v>23.709999999999599</v>
      </c>
      <c r="C1974" s="20" t="s">
        <v>45</v>
      </c>
      <c r="D1974" s="23">
        <v>26.709999999999599</v>
      </c>
      <c r="E1974" s="15" t="s">
        <v>37</v>
      </c>
      <c r="F1974" s="26">
        <v>27.709999999999599</v>
      </c>
      <c r="G1974" s="15" t="s">
        <v>45</v>
      </c>
      <c r="H1974" s="8">
        <v>29.709999999999599</v>
      </c>
      <c r="I1974" s="15" t="s">
        <v>45</v>
      </c>
      <c r="J1974" s="8">
        <v>30.709999999999599</v>
      </c>
      <c r="L1974" s="28" t="s">
        <v>45</v>
      </c>
      <c r="M1974" s="8">
        <v>29.709999999999599</v>
      </c>
      <c r="N1974" s="20" t="s">
        <v>45</v>
      </c>
      <c r="O1974" s="8">
        <v>29.709999999999599</v>
      </c>
      <c r="P1974" s="20" t="s">
        <v>37</v>
      </c>
      <c r="Q1974" s="8">
        <v>30.709999999999599</v>
      </c>
      <c r="R1974" s="20" t="s">
        <v>37</v>
      </c>
      <c r="S1974" s="8">
        <v>31.709999999999599</v>
      </c>
      <c r="T1974" s="20" t="s">
        <v>37</v>
      </c>
      <c r="U1974" s="8">
        <v>31.709999999999599</v>
      </c>
    </row>
    <row r="1975" spans="1:21">
      <c r="A1975" s="15" t="s">
        <v>45</v>
      </c>
      <c r="B1975" s="16">
        <v>23.719999999999601</v>
      </c>
      <c r="C1975" s="20" t="s">
        <v>45</v>
      </c>
      <c r="D1975" s="23">
        <v>26.719999999999601</v>
      </c>
      <c r="E1975" s="15" t="s">
        <v>37</v>
      </c>
      <c r="F1975" s="19">
        <v>27.719999999999601</v>
      </c>
      <c r="G1975" s="15" t="s">
        <v>45</v>
      </c>
      <c r="H1975" s="19">
        <v>29.719999999999601</v>
      </c>
      <c r="I1975" s="15" t="s">
        <v>45</v>
      </c>
      <c r="J1975" s="16">
        <v>30.719999999999601</v>
      </c>
      <c r="L1975" s="28" t="s">
        <v>45</v>
      </c>
      <c r="M1975" s="16">
        <v>29.719999999999601</v>
      </c>
      <c r="N1975" s="20" t="s">
        <v>45</v>
      </c>
      <c r="O1975" s="16">
        <v>29.719999999999601</v>
      </c>
      <c r="P1975" s="20" t="s">
        <v>37</v>
      </c>
      <c r="Q1975" s="16">
        <v>30.719999999999601</v>
      </c>
      <c r="R1975" s="20" t="s">
        <v>37</v>
      </c>
      <c r="S1975" s="16">
        <v>31.719999999999601</v>
      </c>
      <c r="T1975" s="20" t="s">
        <v>37</v>
      </c>
      <c r="U1975" s="16">
        <v>31.719999999999601</v>
      </c>
    </row>
    <row r="1976" spans="1:21">
      <c r="A1976" s="15" t="s">
        <v>45</v>
      </c>
      <c r="B1976" s="16">
        <v>23.729999999999599</v>
      </c>
      <c r="C1976" s="20" t="s">
        <v>45</v>
      </c>
      <c r="D1976" s="23">
        <v>26.729999999999599</v>
      </c>
      <c r="E1976" s="15" t="s">
        <v>37</v>
      </c>
      <c r="F1976" s="26">
        <v>27.729999999999599</v>
      </c>
      <c r="G1976" s="15" t="s">
        <v>45</v>
      </c>
      <c r="H1976" s="8">
        <v>29.729999999999599</v>
      </c>
      <c r="I1976" s="15" t="s">
        <v>45</v>
      </c>
      <c r="J1976" s="8">
        <v>30.729999999999599</v>
      </c>
      <c r="L1976" s="28" t="s">
        <v>45</v>
      </c>
      <c r="M1976" s="8">
        <v>29.729999999999599</v>
      </c>
      <c r="N1976" s="20" t="s">
        <v>45</v>
      </c>
      <c r="O1976" s="8">
        <v>29.729999999999599</v>
      </c>
      <c r="P1976" s="20" t="s">
        <v>37</v>
      </c>
      <c r="Q1976" s="8">
        <v>30.729999999999599</v>
      </c>
      <c r="R1976" s="20" t="s">
        <v>37</v>
      </c>
      <c r="S1976" s="8">
        <v>31.729999999999599</v>
      </c>
      <c r="T1976" s="20" t="s">
        <v>37</v>
      </c>
      <c r="U1976" s="8">
        <v>31.729999999999599</v>
      </c>
    </row>
    <row r="1977" spans="1:21">
      <c r="A1977" s="15" t="s">
        <v>45</v>
      </c>
      <c r="B1977" s="16">
        <v>23.739999999999601</v>
      </c>
      <c r="C1977" s="20" t="s">
        <v>45</v>
      </c>
      <c r="D1977" s="23">
        <v>26.739999999999601</v>
      </c>
      <c r="E1977" s="15" t="s">
        <v>37</v>
      </c>
      <c r="F1977" s="19">
        <v>27.739999999999601</v>
      </c>
      <c r="G1977" s="15" t="s">
        <v>45</v>
      </c>
      <c r="H1977" s="19">
        <v>29.739999999999601</v>
      </c>
      <c r="I1977" s="15" t="s">
        <v>45</v>
      </c>
      <c r="J1977" s="16">
        <v>30.739999999999601</v>
      </c>
      <c r="L1977" s="28" t="s">
        <v>45</v>
      </c>
      <c r="M1977" s="16">
        <v>29.739999999999601</v>
      </c>
      <c r="N1977" s="20" t="s">
        <v>45</v>
      </c>
      <c r="O1977" s="16">
        <v>29.739999999999601</v>
      </c>
      <c r="P1977" s="20" t="s">
        <v>37</v>
      </c>
      <c r="Q1977" s="16">
        <v>30.739999999999601</v>
      </c>
      <c r="R1977" s="20" t="s">
        <v>37</v>
      </c>
      <c r="S1977" s="16">
        <v>31.739999999999601</v>
      </c>
      <c r="T1977" s="20" t="s">
        <v>37</v>
      </c>
      <c r="U1977" s="16">
        <v>31.739999999999601</v>
      </c>
    </row>
    <row r="1978" spans="1:21">
      <c r="A1978" s="15" t="s">
        <v>45</v>
      </c>
      <c r="B1978" s="16">
        <v>23.749999999999599</v>
      </c>
      <c r="C1978" s="20" t="s">
        <v>45</v>
      </c>
      <c r="D1978" s="23">
        <v>26.749999999999599</v>
      </c>
      <c r="E1978" s="15" t="s">
        <v>37</v>
      </c>
      <c r="F1978" s="26">
        <v>27.749999999999599</v>
      </c>
      <c r="G1978" s="15" t="s">
        <v>45</v>
      </c>
      <c r="H1978" s="8">
        <v>29.749999999999599</v>
      </c>
      <c r="I1978" s="15" t="s">
        <v>45</v>
      </c>
      <c r="J1978" s="8">
        <v>30.749999999999599</v>
      </c>
      <c r="L1978" s="28" t="s">
        <v>45</v>
      </c>
      <c r="M1978" s="8">
        <v>29.749999999999599</v>
      </c>
      <c r="N1978" s="20" t="s">
        <v>45</v>
      </c>
      <c r="O1978" s="8">
        <v>29.749999999999599</v>
      </c>
      <c r="P1978" s="20" t="s">
        <v>37</v>
      </c>
      <c r="Q1978" s="8">
        <v>30.749999999999599</v>
      </c>
      <c r="R1978" s="20" t="s">
        <v>37</v>
      </c>
      <c r="S1978" s="8">
        <v>31.749999999999599</v>
      </c>
      <c r="T1978" s="20" t="s">
        <v>37</v>
      </c>
      <c r="U1978" s="8">
        <v>31.749999999999599</v>
      </c>
    </row>
    <row r="1979" spans="1:21">
      <c r="A1979" s="15" t="s">
        <v>45</v>
      </c>
      <c r="B1979" s="16">
        <v>23.7599999999996</v>
      </c>
      <c r="C1979" s="20" t="s">
        <v>45</v>
      </c>
      <c r="D1979" s="23">
        <v>26.7599999999996</v>
      </c>
      <c r="E1979" s="15" t="s">
        <v>37</v>
      </c>
      <c r="F1979" s="19">
        <v>27.7599999999996</v>
      </c>
      <c r="G1979" s="15" t="s">
        <v>45</v>
      </c>
      <c r="H1979" s="19">
        <v>29.7599999999996</v>
      </c>
      <c r="I1979" s="15" t="s">
        <v>45</v>
      </c>
      <c r="J1979" s="16">
        <v>30.7599999999996</v>
      </c>
      <c r="L1979" s="28" t="s">
        <v>45</v>
      </c>
      <c r="M1979" s="16">
        <v>29.7599999999996</v>
      </c>
      <c r="N1979" s="20" t="s">
        <v>45</v>
      </c>
      <c r="O1979" s="16">
        <v>29.7599999999996</v>
      </c>
      <c r="P1979" s="20" t="s">
        <v>37</v>
      </c>
      <c r="Q1979" s="16">
        <v>30.7599999999996</v>
      </c>
      <c r="R1979" s="20" t="s">
        <v>37</v>
      </c>
      <c r="S1979" s="16">
        <v>31.7599999999996</v>
      </c>
      <c r="T1979" s="20" t="s">
        <v>37</v>
      </c>
      <c r="U1979" s="16">
        <v>31.7599999999996</v>
      </c>
    </row>
    <row r="1980" spans="1:21">
      <c r="A1980" s="15" t="s">
        <v>45</v>
      </c>
      <c r="B1980" s="16">
        <v>23.769999999999602</v>
      </c>
      <c r="C1980" s="20" t="s">
        <v>45</v>
      </c>
      <c r="D1980" s="23">
        <v>26.769999999999602</v>
      </c>
      <c r="E1980" s="15" t="s">
        <v>37</v>
      </c>
      <c r="F1980" s="26">
        <v>27.769999999999602</v>
      </c>
      <c r="G1980" s="15" t="s">
        <v>45</v>
      </c>
      <c r="H1980" s="8">
        <v>29.769999999999602</v>
      </c>
      <c r="I1980" s="15" t="s">
        <v>45</v>
      </c>
      <c r="J1980" s="8">
        <v>30.769999999999602</v>
      </c>
      <c r="L1980" s="28" t="s">
        <v>45</v>
      </c>
      <c r="M1980" s="8">
        <v>29.769999999999602</v>
      </c>
      <c r="N1980" s="20" t="s">
        <v>45</v>
      </c>
      <c r="O1980" s="8">
        <v>29.769999999999602</v>
      </c>
      <c r="P1980" s="20" t="s">
        <v>37</v>
      </c>
      <c r="Q1980" s="8">
        <v>30.769999999999602</v>
      </c>
      <c r="R1980" s="20" t="s">
        <v>37</v>
      </c>
      <c r="S1980" s="8">
        <v>31.769999999999602</v>
      </c>
      <c r="T1980" s="20" t="s">
        <v>37</v>
      </c>
      <c r="U1980" s="8">
        <v>31.769999999999602</v>
      </c>
    </row>
    <row r="1981" spans="1:21">
      <c r="A1981" s="15" t="s">
        <v>45</v>
      </c>
      <c r="B1981" s="16">
        <v>23.7799999999996</v>
      </c>
      <c r="C1981" s="20" t="s">
        <v>45</v>
      </c>
      <c r="D1981" s="23">
        <v>26.7799999999996</v>
      </c>
      <c r="E1981" s="15" t="s">
        <v>37</v>
      </c>
      <c r="F1981" s="19">
        <v>27.7799999999996</v>
      </c>
      <c r="G1981" s="15" t="s">
        <v>45</v>
      </c>
      <c r="H1981" s="19">
        <v>29.7799999999996</v>
      </c>
      <c r="I1981" s="15" t="s">
        <v>45</v>
      </c>
      <c r="J1981" s="16">
        <v>30.7799999999996</v>
      </c>
      <c r="L1981" s="28" t="s">
        <v>45</v>
      </c>
      <c r="M1981" s="16">
        <v>29.7799999999996</v>
      </c>
      <c r="N1981" s="20" t="s">
        <v>45</v>
      </c>
      <c r="O1981" s="16">
        <v>29.7799999999996</v>
      </c>
      <c r="P1981" s="20" t="s">
        <v>37</v>
      </c>
      <c r="Q1981" s="16">
        <v>30.7799999999996</v>
      </c>
      <c r="R1981" s="20" t="s">
        <v>37</v>
      </c>
      <c r="S1981" s="16">
        <v>31.7799999999996</v>
      </c>
      <c r="T1981" s="20" t="s">
        <v>37</v>
      </c>
      <c r="U1981" s="16">
        <v>31.7799999999996</v>
      </c>
    </row>
    <row r="1982" spans="1:21">
      <c r="A1982" s="15" t="s">
        <v>45</v>
      </c>
      <c r="B1982" s="16">
        <v>23.789999999999601</v>
      </c>
      <c r="C1982" s="20" t="s">
        <v>45</v>
      </c>
      <c r="D1982" s="23">
        <v>26.789999999999601</v>
      </c>
      <c r="E1982" s="15" t="s">
        <v>37</v>
      </c>
      <c r="F1982" s="26">
        <v>27.789999999999601</v>
      </c>
      <c r="G1982" s="15" t="s">
        <v>45</v>
      </c>
      <c r="H1982" s="8">
        <v>29.789999999999601</v>
      </c>
      <c r="I1982" s="15" t="s">
        <v>45</v>
      </c>
      <c r="J1982" s="8">
        <v>30.789999999999601</v>
      </c>
      <c r="L1982" s="28" t="s">
        <v>45</v>
      </c>
      <c r="M1982" s="8">
        <v>29.789999999999601</v>
      </c>
      <c r="N1982" s="20" t="s">
        <v>45</v>
      </c>
      <c r="O1982" s="8">
        <v>29.789999999999601</v>
      </c>
      <c r="P1982" s="20" t="s">
        <v>37</v>
      </c>
      <c r="Q1982" s="8">
        <v>30.789999999999601</v>
      </c>
      <c r="R1982" s="20" t="s">
        <v>37</v>
      </c>
      <c r="S1982" s="8">
        <v>31.789999999999601</v>
      </c>
      <c r="T1982" s="20" t="s">
        <v>37</v>
      </c>
      <c r="U1982" s="8">
        <v>31.789999999999601</v>
      </c>
    </row>
    <row r="1983" spans="1:21">
      <c r="A1983" s="15" t="s">
        <v>45</v>
      </c>
      <c r="B1983" s="16">
        <v>23.799999999999599</v>
      </c>
      <c r="C1983" s="20" t="s">
        <v>45</v>
      </c>
      <c r="D1983" s="23">
        <v>26.799999999999599</v>
      </c>
      <c r="E1983" s="15" t="s">
        <v>37</v>
      </c>
      <c r="F1983" s="19">
        <v>27.799999999999599</v>
      </c>
      <c r="G1983" s="15" t="s">
        <v>45</v>
      </c>
      <c r="H1983" s="19">
        <v>29.799999999999599</v>
      </c>
      <c r="I1983" s="15" t="s">
        <v>45</v>
      </c>
      <c r="J1983" s="16">
        <v>30.799999999999599</v>
      </c>
      <c r="L1983" s="28" t="s">
        <v>45</v>
      </c>
      <c r="M1983" s="16">
        <v>29.799999999999599</v>
      </c>
      <c r="N1983" s="20" t="s">
        <v>45</v>
      </c>
      <c r="O1983" s="16">
        <v>29.799999999999599</v>
      </c>
      <c r="P1983" s="20" t="s">
        <v>37</v>
      </c>
      <c r="Q1983" s="16">
        <v>30.799999999999599</v>
      </c>
      <c r="R1983" s="20" t="s">
        <v>37</v>
      </c>
      <c r="S1983" s="16">
        <v>31.799999999999599</v>
      </c>
      <c r="T1983" s="20" t="s">
        <v>37</v>
      </c>
      <c r="U1983" s="16">
        <v>31.799999999999599</v>
      </c>
    </row>
    <row r="1984" spans="1:21">
      <c r="A1984" s="15" t="s">
        <v>45</v>
      </c>
      <c r="B1984" s="16">
        <v>23.809999999999601</v>
      </c>
      <c r="C1984" s="20" t="s">
        <v>45</v>
      </c>
      <c r="D1984" s="23">
        <v>26.809999999999601</v>
      </c>
      <c r="E1984" s="15" t="s">
        <v>37</v>
      </c>
      <c r="F1984" s="26">
        <v>27.809999999999601</v>
      </c>
      <c r="G1984" s="15" t="s">
        <v>45</v>
      </c>
      <c r="H1984" s="8">
        <v>29.809999999999601</v>
      </c>
      <c r="I1984" s="15" t="s">
        <v>45</v>
      </c>
      <c r="J1984" s="8">
        <v>30.809999999999601</v>
      </c>
      <c r="L1984" s="28" t="s">
        <v>45</v>
      </c>
      <c r="M1984" s="8">
        <v>29.809999999999601</v>
      </c>
      <c r="N1984" s="20" t="s">
        <v>45</v>
      </c>
      <c r="O1984" s="8">
        <v>29.809999999999601</v>
      </c>
      <c r="P1984" s="20" t="s">
        <v>37</v>
      </c>
      <c r="Q1984" s="8">
        <v>30.809999999999601</v>
      </c>
      <c r="R1984" s="20" t="s">
        <v>37</v>
      </c>
      <c r="S1984" s="8">
        <v>31.809999999999601</v>
      </c>
      <c r="T1984" s="20" t="s">
        <v>37</v>
      </c>
      <c r="U1984" s="8">
        <v>31.809999999999601</v>
      </c>
    </row>
    <row r="1985" spans="1:21">
      <c r="A1985" s="15" t="s">
        <v>45</v>
      </c>
      <c r="B1985" s="16">
        <v>23.819999999999599</v>
      </c>
      <c r="C1985" s="20" t="s">
        <v>45</v>
      </c>
      <c r="D1985" s="23">
        <v>26.819999999999599</v>
      </c>
      <c r="E1985" s="15" t="s">
        <v>37</v>
      </c>
      <c r="F1985" s="19">
        <v>27.819999999999599</v>
      </c>
      <c r="G1985" s="15" t="s">
        <v>45</v>
      </c>
      <c r="H1985" s="19">
        <v>29.819999999999599</v>
      </c>
      <c r="I1985" s="15" t="s">
        <v>45</v>
      </c>
      <c r="J1985" s="16">
        <v>30.819999999999599</v>
      </c>
      <c r="L1985" s="28" t="s">
        <v>45</v>
      </c>
      <c r="M1985" s="16">
        <v>29.819999999999599</v>
      </c>
      <c r="N1985" s="20" t="s">
        <v>45</v>
      </c>
      <c r="O1985" s="16">
        <v>29.819999999999599</v>
      </c>
      <c r="P1985" s="20" t="s">
        <v>37</v>
      </c>
      <c r="Q1985" s="16">
        <v>30.819999999999599</v>
      </c>
      <c r="R1985" s="20" t="s">
        <v>37</v>
      </c>
      <c r="S1985" s="16">
        <v>31.819999999999599</v>
      </c>
      <c r="T1985" s="20" t="s">
        <v>37</v>
      </c>
      <c r="U1985" s="16">
        <v>31.819999999999599</v>
      </c>
    </row>
    <row r="1986" spans="1:21">
      <c r="A1986" s="15" t="s">
        <v>45</v>
      </c>
      <c r="B1986" s="16">
        <v>23.8299999999996</v>
      </c>
      <c r="C1986" s="20" t="s">
        <v>45</v>
      </c>
      <c r="D1986" s="23">
        <v>26.8299999999996</v>
      </c>
      <c r="E1986" s="15" t="s">
        <v>37</v>
      </c>
      <c r="F1986" s="26">
        <v>27.8299999999996</v>
      </c>
      <c r="G1986" s="15" t="s">
        <v>45</v>
      </c>
      <c r="H1986" s="8">
        <v>29.8299999999996</v>
      </c>
      <c r="I1986" s="15" t="s">
        <v>45</v>
      </c>
      <c r="J1986" s="8">
        <v>30.8299999999996</v>
      </c>
      <c r="L1986" s="28" t="s">
        <v>45</v>
      </c>
      <c r="M1986" s="8">
        <v>29.8299999999996</v>
      </c>
      <c r="N1986" s="20" t="s">
        <v>45</v>
      </c>
      <c r="O1986" s="8">
        <v>29.8299999999996</v>
      </c>
      <c r="P1986" s="20" t="s">
        <v>37</v>
      </c>
      <c r="Q1986" s="8">
        <v>30.8299999999996</v>
      </c>
      <c r="R1986" s="20" t="s">
        <v>37</v>
      </c>
      <c r="S1986" s="8">
        <v>31.8299999999996</v>
      </c>
      <c r="T1986" s="20" t="s">
        <v>37</v>
      </c>
      <c r="U1986" s="8">
        <v>31.8299999999996</v>
      </c>
    </row>
    <row r="1987" spans="1:21">
      <c r="A1987" s="15" t="s">
        <v>45</v>
      </c>
      <c r="B1987" s="16">
        <v>23.839999999999598</v>
      </c>
      <c r="C1987" s="20" t="s">
        <v>45</v>
      </c>
      <c r="D1987" s="23">
        <v>26.839999999999598</v>
      </c>
      <c r="E1987" s="15" t="s">
        <v>37</v>
      </c>
      <c r="F1987" s="19">
        <v>27.839999999999598</v>
      </c>
      <c r="G1987" s="15" t="s">
        <v>45</v>
      </c>
      <c r="H1987" s="19">
        <v>29.839999999999598</v>
      </c>
      <c r="I1987" s="15" t="s">
        <v>45</v>
      </c>
      <c r="J1987" s="16">
        <v>30.839999999999598</v>
      </c>
      <c r="L1987" s="28" t="s">
        <v>45</v>
      </c>
      <c r="M1987" s="16">
        <v>29.839999999999598</v>
      </c>
      <c r="N1987" s="20" t="s">
        <v>45</v>
      </c>
      <c r="O1987" s="16">
        <v>29.839999999999598</v>
      </c>
      <c r="P1987" s="20" t="s">
        <v>37</v>
      </c>
      <c r="Q1987" s="16">
        <v>30.839999999999598</v>
      </c>
      <c r="R1987" s="20" t="s">
        <v>37</v>
      </c>
      <c r="S1987" s="16">
        <v>31.839999999999598</v>
      </c>
      <c r="T1987" s="20" t="s">
        <v>37</v>
      </c>
      <c r="U1987" s="16">
        <v>31.839999999999598</v>
      </c>
    </row>
    <row r="1988" spans="1:21">
      <c r="A1988" s="15" t="s">
        <v>45</v>
      </c>
      <c r="B1988" s="16">
        <v>23.8499999999996</v>
      </c>
      <c r="C1988" s="20" t="s">
        <v>45</v>
      </c>
      <c r="D1988" s="23">
        <v>26.8499999999996</v>
      </c>
      <c r="E1988" s="15" t="s">
        <v>37</v>
      </c>
      <c r="F1988" s="26">
        <v>27.8499999999996</v>
      </c>
      <c r="G1988" s="15" t="s">
        <v>45</v>
      </c>
      <c r="H1988" s="8">
        <v>29.8499999999996</v>
      </c>
      <c r="I1988" s="15" t="s">
        <v>45</v>
      </c>
      <c r="J1988" s="8">
        <v>30.8499999999996</v>
      </c>
      <c r="L1988" s="28" t="s">
        <v>45</v>
      </c>
      <c r="M1988" s="8">
        <v>29.8499999999996</v>
      </c>
      <c r="N1988" s="20" t="s">
        <v>45</v>
      </c>
      <c r="O1988" s="8">
        <v>29.8499999999996</v>
      </c>
      <c r="P1988" s="20" t="s">
        <v>37</v>
      </c>
      <c r="Q1988" s="8">
        <v>30.8499999999996</v>
      </c>
      <c r="R1988" s="20" t="s">
        <v>37</v>
      </c>
      <c r="S1988" s="8">
        <v>31.8499999999996</v>
      </c>
      <c r="T1988" s="20" t="s">
        <v>37</v>
      </c>
      <c r="U1988" s="8">
        <v>31.8499999999996</v>
      </c>
    </row>
    <row r="1989" spans="1:21">
      <c r="A1989" s="15" t="s">
        <v>45</v>
      </c>
      <c r="B1989" s="16">
        <v>23.859999999999602</v>
      </c>
      <c r="C1989" s="20" t="s">
        <v>45</v>
      </c>
      <c r="D1989" s="23">
        <v>26.859999999999602</v>
      </c>
      <c r="E1989" s="15" t="s">
        <v>37</v>
      </c>
      <c r="F1989" s="19">
        <v>27.859999999999602</v>
      </c>
      <c r="G1989" s="15" t="s">
        <v>45</v>
      </c>
      <c r="H1989" s="19">
        <v>29.859999999999602</v>
      </c>
      <c r="I1989" s="15" t="s">
        <v>45</v>
      </c>
      <c r="J1989" s="16">
        <v>30.859999999999602</v>
      </c>
      <c r="L1989" s="28" t="s">
        <v>45</v>
      </c>
      <c r="M1989" s="16">
        <v>29.859999999999602</v>
      </c>
      <c r="N1989" s="20" t="s">
        <v>45</v>
      </c>
      <c r="O1989" s="16">
        <v>29.859999999999602</v>
      </c>
      <c r="P1989" s="20" t="s">
        <v>37</v>
      </c>
      <c r="Q1989" s="16">
        <v>30.859999999999602</v>
      </c>
      <c r="R1989" s="20" t="s">
        <v>37</v>
      </c>
      <c r="S1989" s="16">
        <v>31.859999999999602</v>
      </c>
      <c r="T1989" s="20" t="s">
        <v>37</v>
      </c>
      <c r="U1989" s="16">
        <v>31.859999999999602</v>
      </c>
    </row>
    <row r="1990" spans="1:21">
      <c r="A1990" s="15" t="s">
        <v>45</v>
      </c>
      <c r="B1990" s="16">
        <v>23.8699999999996</v>
      </c>
      <c r="C1990" s="20" t="s">
        <v>45</v>
      </c>
      <c r="D1990" s="23">
        <v>26.8699999999996</v>
      </c>
      <c r="E1990" s="15" t="s">
        <v>37</v>
      </c>
      <c r="F1990" s="26">
        <v>27.8699999999996</v>
      </c>
      <c r="G1990" s="15" t="s">
        <v>45</v>
      </c>
      <c r="H1990" s="8">
        <v>29.8699999999996</v>
      </c>
      <c r="I1990" s="15" t="s">
        <v>45</v>
      </c>
      <c r="J1990" s="8">
        <v>30.8699999999996</v>
      </c>
      <c r="L1990" s="28" t="s">
        <v>45</v>
      </c>
      <c r="M1990" s="8">
        <v>29.8699999999996</v>
      </c>
      <c r="N1990" s="20" t="s">
        <v>45</v>
      </c>
      <c r="O1990" s="8">
        <v>29.8699999999996</v>
      </c>
      <c r="P1990" s="20" t="s">
        <v>37</v>
      </c>
      <c r="Q1990" s="8">
        <v>30.8699999999996</v>
      </c>
      <c r="R1990" s="20" t="s">
        <v>37</v>
      </c>
      <c r="S1990" s="8">
        <v>31.8699999999996</v>
      </c>
      <c r="T1990" s="20" t="s">
        <v>37</v>
      </c>
      <c r="U1990" s="8">
        <v>31.8699999999996</v>
      </c>
    </row>
    <row r="1991" spans="1:21">
      <c r="A1991" s="15" t="s">
        <v>45</v>
      </c>
      <c r="B1991" s="16">
        <v>23.879999999999601</v>
      </c>
      <c r="C1991" s="20" t="s">
        <v>45</v>
      </c>
      <c r="D1991" s="23">
        <v>26.879999999999601</v>
      </c>
      <c r="E1991" s="15" t="s">
        <v>37</v>
      </c>
      <c r="F1991" s="19">
        <v>27.879999999999601</v>
      </c>
      <c r="G1991" s="15" t="s">
        <v>45</v>
      </c>
      <c r="H1991" s="19">
        <v>29.879999999999601</v>
      </c>
      <c r="I1991" s="15" t="s">
        <v>45</v>
      </c>
      <c r="J1991" s="16">
        <v>30.879999999999601</v>
      </c>
      <c r="L1991" s="28" t="s">
        <v>45</v>
      </c>
      <c r="M1991" s="16">
        <v>29.879999999999601</v>
      </c>
      <c r="N1991" s="20" t="s">
        <v>45</v>
      </c>
      <c r="O1991" s="16">
        <v>29.879999999999601</v>
      </c>
      <c r="P1991" s="20" t="s">
        <v>37</v>
      </c>
      <c r="Q1991" s="16">
        <v>30.879999999999601</v>
      </c>
      <c r="R1991" s="20" t="s">
        <v>37</v>
      </c>
      <c r="S1991" s="16">
        <v>31.879999999999601</v>
      </c>
      <c r="T1991" s="20" t="s">
        <v>37</v>
      </c>
      <c r="U1991" s="16">
        <v>31.879999999999601</v>
      </c>
    </row>
    <row r="1992" spans="1:21">
      <c r="A1992" s="15" t="s">
        <v>45</v>
      </c>
      <c r="B1992" s="16">
        <v>23.889999999999599</v>
      </c>
      <c r="C1992" s="20" t="s">
        <v>45</v>
      </c>
      <c r="D1992" s="23">
        <v>26.889999999999599</v>
      </c>
      <c r="E1992" s="15" t="s">
        <v>37</v>
      </c>
      <c r="F1992" s="26">
        <v>27.889999999999599</v>
      </c>
      <c r="G1992" s="15" t="s">
        <v>45</v>
      </c>
      <c r="H1992" s="8">
        <v>29.889999999999599</v>
      </c>
      <c r="I1992" s="15" t="s">
        <v>45</v>
      </c>
      <c r="J1992" s="8">
        <v>30.889999999999599</v>
      </c>
      <c r="L1992" s="28" t="s">
        <v>45</v>
      </c>
      <c r="M1992" s="8">
        <v>29.889999999999599</v>
      </c>
      <c r="N1992" s="20" t="s">
        <v>45</v>
      </c>
      <c r="O1992" s="8">
        <v>29.889999999999599</v>
      </c>
      <c r="P1992" s="20" t="s">
        <v>37</v>
      </c>
      <c r="Q1992" s="8">
        <v>30.889999999999599</v>
      </c>
      <c r="R1992" s="20" t="s">
        <v>37</v>
      </c>
      <c r="S1992" s="8">
        <v>31.889999999999599</v>
      </c>
      <c r="T1992" s="20" t="s">
        <v>37</v>
      </c>
      <c r="U1992" s="8">
        <v>31.889999999999599</v>
      </c>
    </row>
    <row r="1993" spans="1:21">
      <c r="A1993" s="15" t="s">
        <v>45</v>
      </c>
      <c r="B1993" s="16">
        <v>23.899999999999601</v>
      </c>
      <c r="C1993" s="20" t="s">
        <v>45</v>
      </c>
      <c r="D1993" s="23">
        <v>26.899999999999601</v>
      </c>
      <c r="E1993" s="15" t="s">
        <v>37</v>
      </c>
      <c r="F1993" s="19">
        <v>27.899999999999601</v>
      </c>
      <c r="G1993" s="15" t="s">
        <v>45</v>
      </c>
      <c r="H1993" s="19">
        <v>29.899999999999601</v>
      </c>
      <c r="I1993" s="15" t="s">
        <v>45</v>
      </c>
      <c r="J1993" s="16">
        <v>30.899999999999601</v>
      </c>
      <c r="L1993" s="28" t="s">
        <v>45</v>
      </c>
      <c r="M1993" s="16">
        <v>29.899999999999601</v>
      </c>
      <c r="N1993" s="20" t="s">
        <v>45</v>
      </c>
      <c r="O1993" s="16">
        <v>29.899999999999601</v>
      </c>
      <c r="P1993" s="20" t="s">
        <v>37</v>
      </c>
      <c r="Q1993" s="16">
        <v>30.899999999999601</v>
      </c>
      <c r="R1993" s="20" t="s">
        <v>37</v>
      </c>
      <c r="S1993" s="16">
        <v>31.899999999999601</v>
      </c>
      <c r="T1993" s="20" t="s">
        <v>37</v>
      </c>
      <c r="U1993" s="16">
        <v>31.899999999999601</v>
      </c>
    </row>
    <row r="1994" spans="1:21">
      <c r="A1994" s="15" t="s">
        <v>45</v>
      </c>
      <c r="B1994" s="16">
        <v>23.909999999999599</v>
      </c>
      <c r="C1994" s="20" t="s">
        <v>45</v>
      </c>
      <c r="D1994" s="23">
        <v>26.909999999999599</v>
      </c>
      <c r="E1994" s="15" t="s">
        <v>37</v>
      </c>
      <c r="F1994" s="26">
        <v>27.909999999999599</v>
      </c>
      <c r="G1994" s="15" t="s">
        <v>45</v>
      </c>
      <c r="H1994" s="8">
        <v>29.909999999999599</v>
      </c>
      <c r="I1994" s="15" t="s">
        <v>45</v>
      </c>
      <c r="J1994" s="8">
        <v>30.909999999999599</v>
      </c>
      <c r="L1994" s="28" t="s">
        <v>45</v>
      </c>
      <c r="M1994" s="8">
        <v>29.909999999999599</v>
      </c>
      <c r="N1994" s="20" t="s">
        <v>45</v>
      </c>
      <c r="O1994" s="8">
        <v>29.909999999999599</v>
      </c>
      <c r="P1994" s="20" t="s">
        <v>37</v>
      </c>
      <c r="Q1994" s="8">
        <v>30.909999999999599</v>
      </c>
      <c r="R1994" s="20" t="s">
        <v>37</v>
      </c>
      <c r="S1994" s="8">
        <v>31.909999999999599</v>
      </c>
      <c r="T1994" s="20" t="s">
        <v>37</v>
      </c>
      <c r="U1994" s="8">
        <v>31.909999999999599</v>
      </c>
    </row>
    <row r="1995" spans="1:21">
      <c r="A1995" s="15" t="s">
        <v>45</v>
      </c>
      <c r="B1995" s="16">
        <v>23.9199999999996</v>
      </c>
      <c r="C1995" s="20" t="s">
        <v>45</v>
      </c>
      <c r="D1995" s="23">
        <v>26.9199999999996</v>
      </c>
      <c r="E1995" s="15" t="s">
        <v>37</v>
      </c>
      <c r="F1995" s="19">
        <v>27.9199999999996</v>
      </c>
      <c r="G1995" s="15" t="s">
        <v>45</v>
      </c>
      <c r="H1995" s="19">
        <v>29.9199999999996</v>
      </c>
      <c r="I1995" s="15" t="s">
        <v>45</v>
      </c>
      <c r="J1995" s="16">
        <v>30.9199999999996</v>
      </c>
      <c r="L1995" s="28" t="s">
        <v>45</v>
      </c>
      <c r="M1995" s="16">
        <v>29.9199999999996</v>
      </c>
      <c r="N1995" s="20" t="s">
        <v>45</v>
      </c>
      <c r="O1995" s="16">
        <v>29.9199999999996</v>
      </c>
      <c r="P1995" s="20" t="s">
        <v>37</v>
      </c>
      <c r="Q1995" s="16">
        <v>30.9199999999996</v>
      </c>
      <c r="R1995" s="20" t="s">
        <v>37</v>
      </c>
      <c r="S1995" s="16">
        <v>31.9199999999996</v>
      </c>
      <c r="T1995" s="20" t="s">
        <v>37</v>
      </c>
      <c r="U1995" s="16">
        <v>31.9199999999996</v>
      </c>
    </row>
    <row r="1996" spans="1:21">
      <c r="A1996" s="15" t="s">
        <v>45</v>
      </c>
      <c r="B1996" s="16">
        <v>23.929999999999598</v>
      </c>
      <c r="C1996" s="20" t="s">
        <v>45</v>
      </c>
      <c r="D1996" s="23">
        <v>26.929999999999598</v>
      </c>
      <c r="E1996" s="15" t="s">
        <v>37</v>
      </c>
      <c r="F1996" s="26">
        <v>27.929999999999598</v>
      </c>
      <c r="G1996" s="15" t="s">
        <v>45</v>
      </c>
      <c r="H1996" s="8">
        <v>29.929999999999598</v>
      </c>
      <c r="I1996" s="15" t="s">
        <v>45</v>
      </c>
      <c r="J1996" s="8">
        <v>30.929999999999598</v>
      </c>
      <c r="L1996" s="28" t="s">
        <v>45</v>
      </c>
      <c r="M1996" s="8">
        <v>29.929999999999598</v>
      </c>
      <c r="N1996" s="20" t="s">
        <v>45</v>
      </c>
      <c r="O1996" s="8">
        <v>29.929999999999598</v>
      </c>
      <c r="P1996" s="20" t="s">
        <v>37</v>
      </c>
      <c r="Q1996" s="8">
        <v>30.929999999999598</v>
      </c>
      <c r="R1996" s="20" t="s">
        <v>37</v>
      </c>
      <c r="S1996" s="8">
        <v>31.929999999999598</v>
      </c>
      <c r="T1996" s="20" t="s">
        <v>37</v>
      </c>
      <c r="U1996" s="8">
        <v>31.929999999999598</v>
      </c>
    </row>
    <row r="1997" spans="1:21">
      <c r="A1997" s="15" t="s">
        <v>45</v>
      </c>
      <c r="B1997" s="16">
        <v>23.9399999999996</v>
      </c>
      <c r="C1997" s="20" t="s">
        <v>45</v>
      </c>
      <c r="D1997" s="23">
        <v>26.9399999999996</v>
      </c>
      <c r="E1997" s="15" t="s">
        <v>37</v>
      </c>
      <c r="F1997" s="19">
        <v>27.9399999999996</v>
      </c>
      <c r="G1997" s="15" t="s">
        <v>45</v>
      </c>
      <c r="H1997" s="19">
        <v>29.9399999999996</v>
      </c>
      <c r="I1997" s="15" t="s">
        <v>45</v>
      </c>
      <c r="J1997" s="16">
        <v>30.9399999999996</v>
      </c>
      <c r="L1997" s="28" t="s">
        <v>45</v>
      </c>
      <c r="M1997" s="16">
        <v>29.9399999999996</v>
      </c>
      <c r="N1997" s="20" t="s">
        <v>45</v>
      </c>
      <c r="O1997" s="16">
        <v>29.9399999999996</v>
      </c>
      <c r="P1997" s="20" t="s">
        <v>37</v>
      </c>
      <c r="Q1997" s="16">
        <v>30.9399999999996</v>
      </c>
      <c r="R1997" s="20" t="s">
        <v>37</v>
      </c>
      <c r="S1997" s="16">
        <v>31.9399999999996</v>
      </c>
      <c r="T1997" s="20" t="s">
        <v>37</v>
      </c>
      <c r="U1997" s="16">
        <v>31.9399999999996</v>
      </c>
    </row>
    <row r="1998" spans="1:21">
      <c r="A1998" s="15" t="s">
        <v>45</v>
      </c>
      <c r="B1998" s="16">
        <v>23.949999999999601</v>
      </c>
      <c r="C1998" s="20" t="s">
        <v>45</v>
      </c>
      <c r="D1998" s="23">
        <v>26.949999999999601</v>
      </c>
      <c r="E1998" s="15" t="s">
        <v>37</v>
      </c>
      <c r="F1998" s="26">
        <v>27.949999999999601</v>
      </c>
      <c r="G1998" s="15" t="s">
        <v>45</v>
      </c>
      <c r="H1998" s="8">
        <v>29.949999999999601</v>
      </c>
      <c r="I1998" s="15" t="s">
        <v>45</v>
      </c>
      <c r="J1998" s="8">
        <v>30.949999999999601</v>
      </c>
      <c r="L1998" s="28" t="s">
        <v>45</v>
      </c>
      <c r="M1998" s="8">
        <v>29.949999999999601</v>
      </c>
      <c r="N1998" s="20" t="s">
        <v>45</v>
      </c>
      <c r="O1998" s="8">
        <v>29.949999999999601</v>
      </c>
      <c r="P1998" s="20" t="s">
        <v>37</v>
      </c>
      <c r="Q1998" s="8">
        <v>30.949999999999601</v>
      </c>
      <c r="R1998" s="20" t="s">
        <v>37</v>
      </c>
      <c r="S1998" s="8">
        <v>31.949999999999601</v>
      </c>
      <c r="T1998" s="20" t="s">
        <v>37</v>
      </c>
      <c r="U1998" s="8">
        <v>31.949999999999601</v>
      </c>
    </row>
    <row r="1999" spans="1:21">
      <c r="A1999" s="15" t="s">
        <v>45</v>
      </c>
      <c r="B1999" s="16">
        <v>23.959999999999599</v>
      </c>
      <c r="C1999" s="20" t="s">
        <v>45</v>
      </c>
      <c r="D1999" s="23">
        <v>26.959999999999599</v>
      </c>
      <c r="E1999" s="15" t="s">
        <v>37</v>
      </c>
      <c r="F1999" s="19">
        <v>27.959999999999599</v>
      </c>
      <c r="G1999" s="15" t="s">
        <v>45</v>
      </c>
      <c r="H1999" s="19">
        <v>29.959999999999599</v>
      </c>
      <c r="I1999" s="15" t="s">
        <v>45</v>
      </c>
      <c r="J1999" s="16">
        <v>30.959999999999599</v>
      </c>
      <c r="L1999" s="28" t="s">
        <v>45</v>
      </c>
      <c r="M1999" s="16">
        <v>29.959999999999599</v>
      </c>
      <c r="N1999" s="20" t="s">
        <v>45</v>
      </c>
      <c r="O1999" s="16">
        <v>29.959999999999599</v>
      </c>
      <c r="P1999" s="20" t="s">
        <v>37</v>
      </c>
      <c r="Q1999" s="16">
        <v>30.959999999999599</v>
      </c>
      <c r="R1999" s="20" t="s">
        <v>37</v>
      </c>
      <c r="S1999" s="16">
        <v>31.959999999999599</v>
      </c>
      <c r="T1999" s="20" t="s">
        <v>37</v>
      </c>
      <c r="U1999" s="16">
        <v>31.959999999999599</v>
      </c>
    </row>
    <row r="2000" spans="1:21">
      <c r="A2000" s="15" t="s">
        <v>45</v>
      </c>
      <c r="B2000" s="16">
        <v>23.969999999999601</v>
      </c>
      <c r="C2000" s="20" t="s">
        <v>45</v>
      </c>
      <c r="D2000" s="23">
        <v>26.969999999999601</v>
      </c>
      <c r="E2000" s="15" t="s">
        <v>37</v>
      </c>
      <c r="F2000" s="26">
        <v>27.969999999999601</v>
      </c>
      <c r="G2000" s="15" t="s">
        <v>45</v>
      </c>
      <c r="H2000" s="8">
        <v>29.969999999999601</v>
      </c>
      <c r="I2000" s="15" t="s">
        <v>45</v>
      </c>
      <c r="J2000" s="8">
        <v>30.969999999999601</v>
      </c>
      <c r="L2000" s="28" t="s">
        <v>45</v>
      </c>
      <c r="M2000" s="8">
        <v>29.969999999999601</v>
      </c>
      <c r="N2000" s="20" t="s">
        <v>45</v>
      </c>
      <c r="O2000" s="8">
        <v>29.969999999999601</v>
      </c>
      <c r="P2000" s="20" t="s">
        <v>37</v>
      </c>
      <c r="Q2000" s="8">
        <v>30.969999999999601</v>
      </c>
      <c r="R2000" s="20" t="s">
        <v>37</v>
      </c>
      <c r="S2000" s="8">
        <v>31.969999999999601</v>
      </c>
      <c r="T2000" s="20" t="s">
        <v>37</v>
      </c>
      <c r="U2000" s="8">
        <v>31.969999999999601</v>
      </c>
    </row>
    <row r="2001" spans="1:21">
      <c r="A2001" s="15" t="s">
        <v>45</v>
      </c>
      <c r="B2001" s="16">
        <v>23.979999999999599</v>
      </c>
      <c r="C2001" s="20" t="s">
        <v>45</v>
      </c>
      <c r="D2001" s="23">
        <v>26.979999999999599</v>
      </c>
      <c r="E2001" s="15" t="s">
        <v>37</v>
      </c>
      <c r="F2001" s="19">
        <v>27.979999999999599</v>
      </c>
      <c r="G2001" s="15" t="s">
        <v>45</v>
      </c>
      <c r="H2001" s="19">
        <v>29.979999999999599</v>
      </c>
      <c r="I2001" s="15" t="s">
        <v>45</v>
      </c>
      <c r="J2001" s="16">
        <v>30.979999999999599</v>
      </c>
      <c r="L2001" s="28" t="s">
        <v>45</v>
      </c>
      <c r="M2001" s="16">
        <v>29.979999999999599</v>
      </c>
      <c r="N2001" s="20" t="s">
        <v>45</v>
      </c>
      <c r="O2001" s="16">
        <v>29.979999999999599</v>
      </c>
      <c r="P2001" s="20" t="s">
        <v>37</v>
      </c>
      <c r="Q2001" s="16">
        <v>30.979999999999599</v>
      </c>
      <c r="R2001" s="20" t="s">
        <v>37</v>
      </c>
      <c r="S2001" s="16">
        <v>31.979999999999599</v>
      </c>
      <c r="T2001" s="20" t="s">
        <v>37</v>
      </c>
      <c r="U2001" s="16">
        <v>31.979999999999599</v>
      </c>
    </row>
    <row r="2002" spans="1:21">
      <c r="A2002" s="15" t="s">
        <v>45</v>
      </c>
      <c r="B2002" s="16">
        <v>23.989999999999601</v>
      </c>
      <c r="C2002" s="20" t="s">
        <v>45</v>
      </c>
      <c r="D2002" s="23">
        <v>26.989999999999601</v>
      </c>
      <c r="E2002" s="15" t="s">
        <v>37</v>
      </c>
      <c r="F2002" s="26">
        <v>27.989999999999601</v>
      </c>
      <c r="G2002" s="15" t="s">
        <v>45</v>
      </c>
      <c r="H2002" s="8">
        <v>29.989999999999601</v>
      </c>
      <c r="I2002" s="15" t="s">
        <v>45</v>
      </c>
      <c r="J2002" s="8">
        <v>30.989999999999601</v>
      </c>
      <c r="L2002" s="28" t="s">
        <v>45</v>
      </c>
      <c r="M2002" s="8">
        <v>29.989999999999601</v>
      </c>
      <c r="N2002" s="20" t="s">
        <v>45</v>
      </c>
      <c r="O2002" s="8">
        <v>29.989999999999601</v>
      </c>
      <c r="P2002" s="20" t="s">
        <v>37</v>
      </c>
      <c r="Q2002" s="8">
        <v>30.989999999999601</v>
      </c>
      <c r="R2002" s="20" t="s">
        <v>37</v>
      </c>
      <c r="S2002" s="8">
        <v>31.989999999999601</v>
      </c>
      <c r="T2002" s="20" t="s">
        <v>37</v>
      </c>
      <c r="U2002" s="8">
        <v>31.989999999999601</v>
      </c>
    </row>
    <row r="2003" spans="1:21">
      <c r="A2003" s="15" t="s">
        <v>45</v>
      </c>
      <c r="B2003" s="16">
        <v>23.999999999999599</v>
      </c>
      <c r="C2003" s="20" t="s">
        <v>45</v>
      </c>
      <c r="D2003" s="23">
        <v>26.999999999999599</v>
      </c>
      <c r="E2003" s="15" t="s">
        <v>37</v>
      </c>
      <c r="F2003" s="19">
        <v>27.999999999999599</v>
      </c>
      <c r="G2003" s="15" t="s">
        <v>45</v>
      </c>
      <c r="H2003" s="19">
        <v>29.999999999999599</v>
      </c>
      <c r="I2003" s="15" t="s">
        <v>45</v>
      </c>
      <c r="J2003" s="16">
        <v>30.999999999999599</v>
      </c>
      <c r="L2003" s="28" t="s">
        <v>45</v>
      </c>
      <c r="M2003" s="16">
        <v>29.999999999999599</v>
      </c>
      <c r="N2003" s="20" t="s">
        <v>45</v>
      </c>
      <c r="O2003" s="16">
        <v>29.999999999999599</v>
      </c>
      <c r="P2003" s="20" t="s">
        <v>37</v>
      </c>
      <c r="Q2003" s="16">
        <v>30.999999999999599</v>
      </c>
      <c r="R2003" s="20" t="s">
        <v>37</v>
      </c>
      <c r="S2003" s="16">
        <v>31.999999999999599</v>
      </c>
      <c r="T2003" s="20" t="s">
        <v>37</v>
      </c>
      <c r="U2003" s="16">
        <v>31.999999999999599</v>
      </c>
    </row>
    <row r="2004" spans="1:21">
      <c r="A2004" s="15" t="s">
        <v>45</v>
      </c>
      <c r="B2004" s="16">
        <v>24.0099999999996</v>
      </c>
      <c r="C2004" s="20" t="s">
        <v>45</v>
      </c>
      <c r="D2004" s="23">
        <v>27.0099999999996</v>
      </c>
      <c r="E2004" s="15" t="s">
        <v>37</v>
      </c>
      <c r="F2004" s="26">
        <v>28.0099999999996</v>
      </c>
      <c r="G2004" s="15" t="s">
        <v>45</v>
      </c>
      <c r="H2004" s="8">
        <v>30.0099999999996</v>
      </c>
      <c r="I2004" s="15" t="s">
        <v>45</v>
      </c>
      <c r="J2004" s="8">
        <v>31.0099999999996</v>
      </c>
      <c r="L2004" s="28" t="s">
        <v>45</v>
      </c>
      <c r="M2004" s="8">
        <v>30.0099999999996</v>
      </c>
      <c r="N2004" s="20" t="s">
        <v>45</v>
      </c>
      <c r="O2004" s="8">
        <v>30.0099999999996</v>
      </c>
      <c r="P2004" s="20" t="s">
        <v>37</v>
      </c>
      <c r="Q2004" s="8">
        <v>31.0099999999996</v>
      </c>
      <c r="R2004" s="20" t="s">
        <v>37</v>
      </c>
      <c r="S2004" s="8">
        <v>32.0099999999996</v>
      </c>
      <c r="T2004" s="20" t="s">
        <v>37</v>
      </c>
      <c r="U2004" s="8">
        <v>32.0099999999996</v>
      </c>
    </row>
    <row r="2005" spans="1:21">
      <c r="A2005" s="15" t="s">
        <v>45</v>
      </c>
      <c r="B2005" s="16">
        <v>24.019999999999602</v>
      </c>
      <c r="C2005" s="20" t="s">
        <v>45</v>
      </c>
      <c r="D2005" s="23">
        <v>27.019999999999602</v>
      </c>
      <c r="E2005" s="15" t="s">
        <v>37</v>
      </c>
      <c r="F2005" s="19">
        <v>28.019999999999602</v>
      </c>
      <c r="G2005" s="15" t="s">
        <v>45</v>
      </c>
      <c r="H2005" s="19">
        <v>30.019999999999602</v>
      </c>
      <c r="I2005" s="15" t="s">
        <v>45</v>
      </c>
      <c r="J2005" s="16">
        <v>31.019999999999602</v>
      </c>
      <c r="L2005" s="28" t="s">
        <v>45</v>
      </c>
      <c r="M2005" s="16">
        <v>30.019999999999602</v>
      </c>
      <c r="N2005" s="20" t="s">
        <v>45</v>
      </c>
      <c r="O2005" s="16">
        <v>30.019999999999602</v>
      </c>
      <c r="P2005" s="20" t="s">
        <v>37</v>
      </c>
      <c r="Q2005" s="16">
        <v>31.019999999999602</v>
      </c>
      <c r="R2005" s="20" t="s">
        <v>37</v>
      </c>
      <c r="S2005" s="16">
        <v>32.019999999999598</v>
      </c>
      <c r="T2005" s="20" t="s">
        <v>37</v>
      </c>
      <c r="U2005" s="16">
        <v>32.019999999999598</v>
      </c>
    </row>
    <row r="2006" spans="1:21">
      <c r="A2006" s="15" t="s">
        <v>45</v>
      </c>
      <c r="B2006" s="16">
        <v>24.0299999999996</v>
      </c>
      <c r="C2006" s="20" t="s">
        <v>45</v>
      </c>
      <c r="D2006" s="23">
        <v>27.0299999999996</v>
      </c>
      <c r="E2006" s="15" t="s">
        <v>37</v>
      </c>
      <c r="F2006" s="26">
        <v>28.0299999999996</v>
      </c>
      <c r="G2006" s="15" t="s">
        <v>45</v>
      </c>
      <c r="H2006" s="8">
        <v>30.0299999999996</v>
      </c>
      <c r="I2006" s="15" t="s">
        <v>45</v>
      </c>
      <c r="J2006" s="8">
        <v>31.0299999999996</v>
      </c>
      <c r="L2006" s="28" t="s">
        <v>45</v>
      </c>
      <c r="M2006" s="8">
        <v>30.0299999999996</v>
      </c>
      <c r="N2006" s="20" t="s">
        <v>45</v>
      </c>
      <c r="O2006" s="8">
        <v>30.0299999999996</v>
      </c>
      <c r="P2006" s="20" t="s">
        <v>37</v>
      </c>
      <c r="Q2006" s="8">
        <v>31.0299999999996</v>
      </c>
      <c r="R2006" s="20" t="s">
        <v>37</v>
      </c>
      <c r="S2006" s="8">
        <v>32.029999999999603</v>
      </c>
      <c r="T2006" s="20" t="s">
        <v>37</v>
      </c>
      <c r="U2006" s="8">
        <v>32.029999999999603</v>
      </c>
    </row>
    <row r="2007" spans="1:21">
      <c r="A2007" s="15" t="s">
        <v>45</v>
      </c>
      <c r="B2007" s="16">
        <v>24.039999999999601</v>
      </c>
      <c r="C2007" s="20" t="s">
        <v>45</v>
      </c>
      <c r="D2007" s="23">
        <v>27.039999999999601</v>
      </c>
      <c r="E2007" s="15" t="s">
        <v>37</v>
      </c>
      <c r="F2007" s="19">
        <v>28.039999999999601</v>
      </c>
      <c r="G2007" s="15" t="s">
        <v>45</v>
      </c>
      <c r="H2007" s="19">
        <v>30.039999999999601</v>
      </c>
      <c r="I2007" s="15" t="s">
        <v>45</v>
      </c>
      <c r="J2007" s="16">
        <v>31.039999999999601</v>
      </c>
      <c r="L2007" s="28" t="s">
        <v>45</v>
      </c>
      <c r="M2007" s="16">
        <v>30.039999999999601</v>
      </c>
      <c r="N2007" s="20" t="s">
        <v>45</v>
      </c>
      <c r="O2007" s="16">
        <v>30.039999999999601</v>
      </c>
      <c r="P2007" s="20" t="s">
        <v>37</v>
      </c>
      <c r="Q2007" s="16">
        <v>31.039999999999601</v>
      </c>
      <c r="R2007" s="20" t="s">
        <v>37</v>
      </c>
      <c r="S2007" s="16">
        <v>32.039999999999601</v>
      </c>
      <c r="T2007" s="20" t="s">
        <v>37</v>
      </c>
      <c r="U2007" s="16">
        <v>32.039999999999601</v>
      </c>
    </row>
    <row r="2008" spans="1:21">
      <c r="A2008" s="15" t="s">
        <v>45</v>
      </c>
      <c r="B2008" s="16">
        <v>24.049999999999599</v>
      </c>
      <c r="C2008" s="20" t="s">
        <v>45</v>
      </c>
      <c r="D2008" s="23">
        <v>27.049999999999599</v>
      </c>
      <c r="E2008" s="15" t="s">
        <v>37</v>
      </c>
      <c r="F2008" s="26">
        <v>28.049999999999599</v>
      </c>
      <c r="G2008" s="15" t="s">
        <v>45</v>
      </c>
      <c r="H2008" s="8">
        <v>30.049999999999599</v>
      </c>
      <c r="I2008" s="15" t="s">
        <v>45</v>
      </c>
      <c r="J2008" s="8">
        <v>31.049999999999599</v>
      </c>
      <c r="L2008" s="28" t="s">
        <v>45</v>
      </c>
      <c r="M2008" s="8">
        <v>30.049999999999599</v>
      </c>
      <c r="N2008" s="20" t="s">
        <v>45</v>
      </c>
      <c r="O2008" s="8">
        <v>30.049999999999599</v>
      </c>
      <c r="P2008" s="20" t="s">
        <v>37</v>
      </c>
      <c r="Q2008" s="8">
        <v>31.049999999999599</v>
      </c>
      <c r="R2008" s="20" t="s">
        <v>37</v>
      </c>
      <c r="S2008" s="8">
        <v>32.049999999999599</v>
      </c>
      <c r="T2008" s="20" t="s">
        <v>37</v>
      </c>
      <c r="U2008" s="8">
        <v>32.049999999999599</v>
      </c>
    </row>
    <row r="2009" spans="1:21">
      <c r="A2009" s="15" t="s">
        <v>45</v>
      </c>
      <c r="B2009" s="16">
        <v>24.059999999999601</v>
      </c>
      <c r="C2009" s="20" t="s">
        <v>45</v>
      </c>
      <c r="D2009" s="23">
        <v>27.059999999999601</v>
      </c>
      <c r="E2009" s="15" t="s">
        <v>37</v>
      </c>
      <c r="F2009" s="19">
        <v>28.059999999999601</v>
      </c>
      <c r="G2009" s="15" t="s">
        <v>45</v>
      </c>
      <c r="H2009" s="19">
        <v>30.059999999999601</v>
      </c>
      <c r="I2009" s="15" t="s">
        <v>45</v>
      </c>
      <c r="J2009" s="16">
        <v>31.059999999999601</v>
      </c>
      <c r="L2009" s="28" t="s">
        <v>45</v>
      </c>
      <c r="M2009" s="16">
        <v>30.059999999999601</v>
      </c>
      <c r="N2009" s="20" t="s">
        <v>45</v>
      </c>
      <c r="O2009" s="16">
        <v>30.059999999999601</v>
      </c>
      <c r="P2009" s="20" t="s">
        <v>37</v>
      </c>
      <c r="Q2009" s="16">
        <v>31.059999999999601</v>
      </c>
      <c r="R2009" s="20" t="s">
        <v>37</v>
      </c>
      <c r="S2009" s="16">
        <v>32.059999999999597</v>
      </c>
      <c r="T2009" s="20" t="s">
        <v>37</v>
      </c>
      <c r="U2009" s="16">
        <v>32.059999999999597</v>
      </c>
    </row>
    <row r="2010" spans="1:21">
      <c r="A2010" s="15" t="s">
        <v>45</v>
      </c>
      <c r="B2010" s="16">
        <v>24.069999999999599</v>
      </c>
      <c r="C2010" s="20" t="s">
        <v>45</v>
      </c>
      <c r="D2010" s="23">
        <v>27.069999999999599</v>
      </c>
      <c r="E2010" s="15" t="s">
        <v>37</v>
      </c>
      <c r="F2010" s="26">
        <v>28.069999999999599</v>
      </c>
      <c r="G2010" s="15" t="s">
        <v>45</v>
      </c>
      <c r="H2010" s="8">
        <v>30.069999999999599</v>
      </c>
      <c r="I2010" s="15" t="s">
        <v>45</v>
      </c>
      <c r="J2010" s="8">
        <v>31.069999999999599</v>
      </c>
      <c r="L2010" s="28" t="s">
        <v>45</v>
      </c>
      <c r="M2010" s="8">
        <v>30.069999999999599</v>
      </c>
      <c r="N2010" s="20" t="s">
        <v>45</v>
      </c>
      <c r="O2010" s="8">
        <v>30.069999999999599</v>
      </c>
      <c r="P2010" s="20" t="s">
        <v>37</v>
      </c>
      <c r="Q2010" s="8">
        <v>31.069999999999599</v>
      </c>
      <c r="R2010" s="20" t="s">
        <v>37</v>
      </c>
      <c r="S2010" s="8">
        <v>32.069999999999602</v>
      </c>
      <c r="T2010" s="20" t="s">
        <v>37</v>
      </c>
      <c r="U2010" s="8">
        <v>32.069999999999602</v>
      </c>
    </row>
    <row r="2011" spans="1:21">
      <c r="A2011" s="15" t="s">
        <v>45</v>
      </c>
      <c r="B2011" s="16">
        <v>24.0799999999996</v>
      </c>
      <c r="C2011" s="20" t="s">
        <v>45</v>
      </c>
      <c r="D2011" s="23">
        <v>27.0799999999996</v>
      </c>
      <c r="E2011" s="15" t="s">
        <v>37</v>
      </c>
      <c r="F2011" s="19">
        <v>28.0799999999996</v>
      </c>
      <c r="G2011" s="15" t="s">
        <v>45</v>
      </c>
      <c r="H2011" s="19">
        <v>30.0799999999996</v>
      </c>
      <c r="I2011" s="15" t="s">
        <v>45</v>
      </c>
      <c r="J2011" s="16">
        <v>31.0799999999996</v>
      </c>
      <c r="L2011" s="28" t="s">
        <v>45</v>
      </c>
      <c r="M2011" s="16">
        <v>30.0799999999996</v>
      </c>
      <c r="N2011" s="20" t="s">
        <v>45</v>
      </c>
      <c r="O2011" s="16">
        <v>30.0799999999996</v>
      </c>
      <c r="P2011" s="20" t="s">
        <v>37</v>
      </c>
      <c r="Q2011" s="16">
        <v>31.0799999999996</v>
      </c>
      <c r="R2011" s="20" t="s">
        <v>37</v>
      </c>
      <c r="S2011" s="16">
        <v>32.0799999999996</v>
      </c>
      <c r="T2011" s="20" t="s">
        <v>37</v>
      </c>
      <c r="U2011" s="16">
        <v>32.0799999999996</v>
      </c>
    </row>
    <row r="2012" spans="1:21">
      <c r="A2012" s="15" t="s">
        <v>45</v>
      </c>
      <c r="B2012" s="16">
        <v>24.089999999999598</v>
      </c>
      <c r="C2012" s="20" t="s">
        <v>45</v>
      </c>
      <c r="D2012" s="23">
        <v>27.089999999999598</v>
      </c>
      <c r="E2012" s="15" t="s">
        <v>37</v>
      </c>
      <c r="F2012" s="26">
        <v>28.089999999999598</v>
      </c>
      <c r="G2012" s="15" t="s">
        <v>45</v>
      </c>
      <c r="H2012" s="8">
        <v>30.089999999999598</v>
      </c>
      <c r="I2012" s="15" t="s">
        <v>45</v>
      </c>
      <c r="J2012" s="8">
        <v>31.089999999999598</v>
      </c>
      <c r="L2012" s="28" t="s">
        <v>45</v>
      </c>
      <c r="M2012" s="8">
        <v>30.089999999999598</v>
      </c>
      <c r="N2012" s="20" t="s">
        <v>45</v>
      </c>
      <c r="O2012" s="8">
        <v>30.089999999999598</v>
      </c>
      <c r="P2012" s="20" t="s">
        <v>37</v>
      </c>
      <c r="Q2012" s="8">
        <v>31.089999999999598</v>
      </c>
      <c r="R2012" s="20" t="s">
        <v>37</v>
      </c>
      <c r="S2012" s="8">
        <v>32.089999999999598</v>
      </c>
      <c r="T2012" s="20" t="s">
        <v>37</v>
      </c>
      <c r="U2012" s="8">
        <v>32.089999999999598</v>
      </c>
    </row>
    <row r="2013" spans="1:21">
      <c r="A2013" s="15" t="s">
        <v>45</v>
      </c>
      <c r="B2013" s="16">
        <v>24.0999999999996</v>
      </c>
      <c r="C2013" s="20" t="s">
        <v>45</v>
      </c>
      <c r="D2013" s="23">
        <v>27.0999999999996</v>
      </c>
      <c r="E2013" s="15" t="s">
        <v>37</v>
      </c>
      <c r="F2013" s="19">
        <v>28.0999999999996</v>
      </c>
      <c r="G2013" s="15" t="s">
        <v>45</v>
      </c>
      <c r="H2013" s="19">
        <v>30.0999999999996</v>
      </c>
      <c r="I2013" s="15" t="s">
        <v>45</v>
      </c>
      <c r="J2013" s="16">
        <v>31.0999999999996</v>
      </c>
      <c r="L2013" s="28" t="s">
        <v>45</v>
      </c>
      <c r="M2013" s="16">
        <v>30.0999999999996</v>
      </c>
      <c r="N2013" s="20" t="s">
        <v>45</v>
      </c>
      <c r="O2013" s="16">
        <v>30.0999999999996</v>
      </c>
      <c r="P2013" s="20" t="s">
        <v>37</v>
      </c>
      <c r="Q2013" s="16">
        <v>31.0999999999996</v>
      </c>
      <c r="R2013" s="20" t="s">
        <v>37</v>
      </c>
      <c r="S2013" s="16">
        <v>32.099999999999604</v>
      </c>
      <c r="T2013" s="20" t="s">
        <v>37</v>
      </c>
      <c r="U2013" s="16">
        <v>32.099999999999604</v>
      </c>
    </row>
    <row r="2014" spans="1:21">
      <c r="A2014" s="15" t="s">
        <v>45</v>
      </c>
      <c r="B2014" s="16">
        <v>24.109999999999602</v>
      </c>
      <c r="C2014" s="20" t="s">
        <v>45</v>
      </c>
      <c r="D2014" s="23">
        <v>27.109999999999602</v>
      </c>
      <c r="E2014" s="15" t="s">
        <v>45</v>
      </c>
      <c r="F2014" s="26">
        <v>28.109999999999602</v>
      </c>
      <c r="G2014" s="15" t="s">
        <v>45</v>
      </c>
      <c r="H2014" s="8">
        <v>30.109999999999602</v>
      </c>
      <c r="I2014" s="15" t="s">
        <v>45</v>
      </c>
      <c r="J2014" s="8">
        <v>31.109999999999602</v>
      </c>
      <c r="L2014" s="28" t="s">
        <v>45</v>
      </c>
      <c r="M2014" s="8">
        <v>30.109999999999602</v>
      </c>
      <c r="N2014" s="20" t="s">
        <v>45</v>
      </c>
      <c r="O2014" s="8">
        <v>30.109999999999602</v>
      </c>
      <c r="P2014" s="20" t="s">
        <v>37</v>
      </c>
      <c r="Q2014" s="8">
        <v>31.109999999999602</v>
      </c>
      <c r="R2014" s="20" t="s">
        <v>37</v>
      </c>
      <c r="S2014" s="8">
        <v>32.109999999999602</v>
      </c>
      <c r="T2014" s="20" t="s">
        <v>37</v>
      </c>
      <c r="U2014" s="8">
        <v>32.109999999999602</v>
      </c>
    </row>
    <row r="2015" spans="1:21">
      <c r="A2015" s="15" t="s">
        <v>45</v>
      </c>
      <c r="B2015" s="16">
        <v>24.1199999999996</v>
      </c>
      <c r="C2015" s="20" t="s">
        <v>45</v>
      </c>
      <c r="D2015" s="23">
        <v>27.1199999999996</v>
      </c>
      <c r="E2015" s="15" t="s">
        <v>45</v>
      </c>
      <c r="F2015" s="19">
        <v>28.1199999999996</v>
      </c>
      <c r="G2015" s="15" t="s">
        <v>45</v>
      </c>
      <c r="H2015" s="19">
        <v>30.1199999999996</v>
      </c>
      <c r="I2015" s="15" t="s">
        <v>45</v>
      </c>
      <c r="J2015" s="16">
        <v>31.1199999999996</v>
      </c>
      <c r="L2015" s="28" t="s">
        <v>45</v>
      </c>
      <c r="M2015" s="16">
        <v>30.1199999999996</v>
      </c>
      <c r="N2015" s="20" t="s">
        <v>45</v>
      </c>
      <c r="O2015" s="16">
        <v>30.1199999999996</v>
      </c>
      <c r="P2015" s="20" t="s">
        <v>37</v>
      </c>
      <c r="Q2015" s="16">
        <v>31.1199999999996</v>
      </c>
      <c r="R2015" s="20" t="s">
        <v>37</v>
      </c>
      <c r="S2015" s="16">
        <v>32.1199999999996</v>
      </c>
      <c r="T2015" s="20" t="s">
        <v>37</v>
      </c>
      <c r="U2015" s="16">
        <v>32.1199999999996</v>
      </c>
    </row>
    <row r="2016" spans="1:21">
      <c r="A2016" s="15" t="s">
        <v>45</v>
      </c>
      <c r="B2016" s="16">
        <v>24.129999999999601</v>
      </c>
      <c r="C2016" s="20" t="s">
        <v>45</v>
      </c>
      <c r="D2016" s="23">
        <v>27.129999999999601</v>
      </c>
      <c r="E2016" s="15" t="s">
        <v>45</v>
      </c>
      <c r="F2016" s="26">
        <v>28.129999999999601</v>
      </c>
      <c r="G2016" s="15" t="s">
        <v>45</v>
      </c>
      <c r="H2016" s="8">
        <v>30.129999999999601</v>
      </c>
      <c r="I2016" s="15" t="s">
        <v>45</v>
      </c>
      <c r="J2016" s="8">
        <v>31.129999999999601</v>
      </c>
      <c r="L2016" s="28" t="s">
        <v>45</v>
      </c>
      <c r="M2016" s="8">
        <v>30.129999999999601</v>
      </c>
      <c r="N2016" s="20" t="s">
        <v>45</v>
      </c>
      <c r="O2016" s="8">
        <v>30.129999999999601</v>
      </c>
      <c r="P2016" s="20" t="s">
        <v>37</v>
      </c>
      <c r="Q2016" s="8">
        <v>31.129999999999601</v>
      </c>
      <c r="R2016" s="20" t="s">
        <v>37</v>
      </c>
      <c r="S2016" s="8">
        <v>32.129999999999598</v>
      </c>
      <c r="T2016" s="20" t="s">
        <v>37</v>
      </c>
      <c r="U2016" s="8">
        <v>32.129999999999598</v>
      </c>
    </row>
    <row r="2017" spans="1:21">
      <c r="A2017" s="15" t="s">
        <v>45</v>
      </c>
      <c r="B2017" s="16">
        <v>24.139999999999599</v>
      </c>
      <c r="C2017" s="20" t="s">
        <v>45</v>
      </c>
      <c r="D2017" s="23">
        <v>27.139999999999599</v>
      </c>
      <c r="E2017" s="15" t="s">
        <v>45</v>
      </c>
      <c r="F2017" s="19">
        <v>28.139999999999599</v>
      </c>
      <c r="G2017" s="15" t="s">
        <v>45</v>
      </c>
      <c r="H2017" s="19">
        <v>30.139999999999599</v>
      </c>
      <c r="I2017" s="15" t="s">
        <v>45</v>
      </c>
      <c r="J2017" s="16">
        <v>31.139999999999599</v>
      </c>
      <c r="L2017" s="28" t="s">
        <v>45</v>
      </c>
      <c r="M2017" s="16">
        <v>30.139999999999599</v>
      </c>
      <c r="N2017" s="20" t="s">
        <v>45</v>
      </c>
      <c r="O2017" s="16">
        <v>30.139999999999599</v>
      </c>
      <c r="P2017" s="20" t="s">
        <v>37</v>
      </c>
      <c r="Q2017" s="16">
        <v>31.139999999999599</v>
      </c>
      <c r="R2017" s="20" t="s">
        <v>37</v>
      </c>
      <c r="S2017" s="16">
        <v>32.139999999999603</v>
      </c>
      <c r="T2017" s="20" t="s">
        <v>37</v>
      </c>
      <c r="U2017" s="16">
        <v>32.139999999999603</v>
      </c>
    </row>
    <row r="2018" spans="1:21">
      <c r="A2018" s="15" t="s">
        <v>45</v>
      </c>
      <c r="B2018" s="16">
        <v>24.149999999999601</v>
      </c>
      <c r="C2018" s="20" t="s">
        <v>45</v>
      </c>
      <c r="D2018" s="23">
        <v>27.149999999999601</v>
      </c>
      <c r="E2018" s="15" t="s">
        <v>45</v>
      </c>
      <c r="F2018" s="26">
        <v>28.149999999999601</v>
      </c>
      <c r="G2018" s="15" t="s">
        <v>45</v>
      </c>
      <c r="H2018" s="8">
        <v>30.149999999999601</v>
      </c>
      <c r="I2018" s="15" t="s">
        <v>45</v>
      </c>
      <c r="J2018" s="8">
        <v>31.149999999999601</v>
      </c>
      <c r="L2018" s="28" t="s">
        <v>45</v>
      </c>
      <c r="M2018" s="8">
        <v>30.149999999999601</v>
      </c>
      <c r="N2018" s="20" t="s">
        <v>45</v>
      </c>
      <c r="O2018" s="8">
        <v>30.149999999999601</v>
      </c>
      <c r="P2018" s="20" t="s">
        <v>37</v>
      </c>
      <c r="Q2018" s="8">
        <v>31.149999999999601</v>
      </c>
      <c r="R2018" s="20" t="s">
        <v>37</v>
      </c>
      <c r="S2018" s="8">
        <v>32.149999999999601</v>
      </c>
      <c r="T2018" s="20" t="s">
        <v>37</v>
      </c>
      <c r="U2018" s="8">
        <v>32.149999999999601</v>
      </c>
    </row>
    <row r="2019" spans="1:21">
      <c r="A2019" s="15" t="s">
        <v>45</v>
      </c>
      <c r="B2019" s="16">
        <v>24.159999999999599</v>
      </c>
      <c r="C2019" s="20" t="s">
        <v>45</v>
      </c>
      <c r="D2019" s="23">
        <v>27.159999999999599</v>
      </c>
      <c r="E2019" s="15" t="s">
        <v>45</v>
      </c>
      <c r="F2019" s="19">
        <v>28.159999999999599</v>
      </c>
      <c r="G2019" s="15" t="s">
        <v>45</v>
      </c>
      <c r="H2019" s="19">
        <v>30.159999999999599</v>
      </c>
      <c r="I2019" s="15" t="s">
        <v>45</v>
      </c>
      <c r="J2019" s="16">
        <v>31.159999999999599</v>
      </c>
      <c r="L2019" s="28" t="s">
        <v>45</v>
      </c>
      <c r="M2019" s="16">
        <v>30.159999999999599</v>
      </c>
      <c r="N2019" s="20" t="s">
        <v>45</v>
      </c>
      <c r="O2019" s="16">
        <v>30.159999999999599</v>
      </c>
      <c r="P2019" s="20" t="s">
        <v>37</v>
      </c>
      <c r="Q2019" s="16">
        <v>31.159999999999599</v>
      </c>
      <c r="R2019" s="20" t="s">
        <v>37</v>
      </c>
      <c r="S2019" s="16">
        <v>32.159999999999599</v>
      </c>
      <c r="T2019" s="20" t="s">
        <v>37</v>
      </c>
      <c r="U2019" s="16">
        <v>32.159999999999599</v>
      </c>
    </row>
    <row r="2020" spans="1:21">
      <c r="A2020" s="15" t="s">
        <v>45</v>
      </c>
      <c r="B2020" s="16">
        <v>24.1699999999996</v>
      </c>
      <c r="C2020" s="20" t="s">
        <v>45</v>
      </c>
      <c r="D2020" s="23">
        <v>27.1699999999996</v>
      </c>
      <c r="E2020" s="15" t="s">
        <v>45</v>
      </c>
      <c r="F2020" s="26">
        <v>28.1699999999996</v>
      </c>
      <c r="G2020" s="15" t="s">
        <v>45</v>
      </c>
      <c r="H2020" s="8">
        <v>30.1699999999996</v>
      </c>
      <c r="I2020" s="15" t="s">
        <v>45</v>
      </c>
      <c r="J2020" s="8">
        <v>31.1699999999996</v>
      </c>
      <c r="L2020" s="28" t="s">
        <v>45</v>
      </c>
      <c r="M2020" s="8">
        <v>30.1699999999996</v>
      </c>
      <c r="N2020" s="20" t="s">
        <v>45</v>
      </c>
      <c r="O2020" s="8">
        <v>30.1699999999996</v>
      </c>
      <c r="P2020" s="20" t="s">
        <v>37</v>
      </c>
      <c r="Q2020" s="8">
        <v>31.1699999999996</v>
      </c>
      <c r="R2020" s="20" t="s">
        <v>37</v>
      </c>
      <c r="S2020" s="8">
        <v>32.169999999999597</v>
      </c>
      <c r="T2020" s="20" t="s">
        <v>37</v>
      </c>
      <c r="U2020" s="8">
        <v>32.169999999999597</v>
      </c>
    </row>
    <row r="2021" spans="1:21">
      <c r="A2021" s="15" t="s">
        <v>45</v>
      </c>
      <c r="B2021" s="16">
        <v>24.179999999999598</v>
      </c>
      <c r="C2021" s="20" t="s">
        <v>45</v>
      </c>
      <c r="D2021" s="23">
        <v>27.179999999999598</v>
      </c>
      <c r="E2021" s="15" t="s">
        <v>45</v>
      </c>
      <c r="F2021" s="19">
        <v>28.179999999999598</v>
      </c>
      <c r="G2021" s="15" t="s">
        <v>45</v>
      </c>
      <c r="H2021" s="19">
        <v>30.179999999999598</v>
      </c>
      <c r="I2021" s="15" t="s">
        <v>45</v>
      </c>
      <c r="J2021" s="16">
        <v>31.179999999999598</v>
      </c>
      <c r="L2021" s="28" t="s">
        <v>45</v>
      </c>
      <c r="M2021" s="16">
        <v>30.179999999999598</v>
      </c>
      <c r="N2021" s="20" t="s">
        <v>45</v>
      </c>
      <c r="O2021" s="16">
        <v>30.179999999999598</v>
      </c>
      <c r="P2021" s="20" t="s">
        <v>37</v>
      </c>
      <c r="Q2021" s="16">
        <v>31.179999999999598</v>
      </c>
      <c r="R2021" s="20" t="s">
        <v>37</v>
      </c>
      <c r="S2021" s="16">
        <v>32.179999999999602</v>
      </c>
      <c r="T2021" s="20" t="s">
        <v>37</v>
      </c>
      <c r="U2021" s="16">
        <v>32.179999999999602</v>
      </c>
    </row>
    <row r="2022" spans="1:21">
      <c r="A2022" s="15" t="s">
        <v>45</v>
      </c>
      <c r="B2022" s="16">
        <v>24.1899999999996</v>
      </c>
      <c r="C2022" s="20" t="s">
        <v>45</v>
      </c>
      <c r="D2022" s="23">
        <v>27.1899999999996</v>
      </c>
      <c r="E2022" s="15" t="s">
        <v>45</v>
      </c>
      <c r="F2022" s="26">
        <v>28.1899999999996</v>
      </c>
      <c r="G2022" s="15" t="s">
        <v>45</v>
      </c>
      <c r="H2022" s="8">
        <v>30.1899999999996</v>
      </c>
      <c r="I2022" s="15" t="s">
        <v>45</v>
      </c>
      <c r="J2022" s="8">
        <v>31.1899999999996</v>
      </c>
      <c r="L2022" s="28" t="s">
        <v>45</v>
      </c>
      <c r="M2022" s="8">
        <v>30.1899999999996</v>
      </c>
      <c r="N2022" s="20" t="s">
        <v>45</v>
      </c>
      <c r="O2022" s="8">
        <v>30.1899999999996</v>
      </c>
      <c r="P2022" s="20" t="s">
        <v>37</v>
      </c>
      <c r="Q2022" s="8">
        <v>31.1899999999996</v>
      </c>
      <c r="R2022" s="20" t="s">
        <v>37</v>
      </c>
      <c r="S2022" s="8">
        <v>32.1899999999996</v>
      </c>
      <c r="T2022" s="20" t="s">
        <v>37</v>
      </c>
      <c r="U2022" s="8">
        <v>32.1899999999996</v>
      </c>
    </row>
    <row r="2023" spans="1:21">
      <c r="A2023" s="15" t="s">
        <v>45</v>
      </c>
      <c r="B2023" s="16">
        <v>24.199999999999601</v>
      </c>
      <c r="C2023" s="20" t="s">
        <v>45</v>
      </c>
      <c r="D2023" s="23">
        <v>27.199999999999601</v>
      </c>
      <c r="E2023" s="15" t="s">
        <v>45</v>
      </c>
      <c r="F2023" s="19">
        <v>28.199999999999601</v>
      </c>
      <c r="G2023" s="15" t="s">
        <v>45</v>
      </c>
      <c r="H2023" s="19">
        <v>30.199999999999601</v>
      </c>
      <c r="I2023" s="15" t="s">
        <v>45</v>
      </c>
      <c r="J2023" s="16">
        <v>31.199999999999601</v>
      </c>
      <c r="L2023" s="28" t="s">
        <v>45</v>
      </c>
      <c r="M2023" s="16">
        <v>30.199999999999601</v>
      </c>
      <c r="N2023" s="20" t="s">
        <v>45</v>
      </c>
      <c r="O2023" s="16">
        <v>30.199999999999601</v>
      </c>
      <c r="P2023" s="20" t="s">
        <v>37</v>
      </c>
      <c r="Q2023" s="16">
        <v>31.199999999999601</v>
      </c>
      <c r="R2023" s="20" t="s">
        <v>37</v>
      </c>
      <c r="S2023" s="16">
        <v>32.199999999999598</v>
      </c>
      <c r="T2023" s="20" t="s">
        <v>37</v>
      </c>
      <c r="U2023" s="16">
        <v>32.199999999999598</v>
      </c>
    </row>
    <row r="2024" spans="1:21">
      <c r="A2024" s="15" t="s">
        <v>45</v>
      </c>
      <c r="B2024" s="16">
        <v>24.209999999999599</v>
      </c>
      <c r="C2024" s="20" t="s">
        <v>45</v>
      </c>
      <c r="D2024" s="23">
        <v>27.209999999999599</v>
      </c>
      <c r="E2024" s="15" t="s">
        <v>45</v>
      </c>
      <c r="F2024" s="26">
        <v>28.209999999999599</v>
      </c>
      <c r="G2024" s="15" t="s">
        <v>45</v>
      </c>
      <c r="H2024" s="8">
        <v>30.209999999999599</v>
      </c>
      <c r="I2024" s="15" t="s">
        <v>45</v>
      </c>
      <c r="J2024" s="8">
        <v>31.209999999999599</v>
      </c>
      <c r="L2024" s="28" t="s">
        <v>45</v>
      </c>
      <c r="M2024" s="8">
        <v>30.209999999999599</v>
      </c>
      <c r="N2024" s="20" t="s">
        <v>45</v>
      </c>
      <c r="O2024" s="8">
        <v>30.209999999999599</v>
      </c>
      <c r="P2024" s="20" t="s">
        <v>37</v>
      </c>
      <c r="Q2024" s="8">
        <v>31.209999999999599</v>
      </c>
      <c r="R2024" s="20" t="s">
        <v>37</v>
      </c>
      <c r="S2024" s="8">
        <v>32.209999999999603</v>
      </c>
      <c r="T2024" s="20" t="s">
        <v>37</v>
      </c>
      <c r="U2024" s="8">
        <v>32.209999999999603</v>
      </c>
    </row>
    <row r="2025" spans="1:21">
      <c r="A2025" s="15" t="s">
        <v>45</v>
      </c>
      <c r="B2025" s="16">
        <v>24.219999999999601</v>
      </c>
      <c r="C2025" s="20" t="s">
        <v>45</v>
      </c>
      <c r="D2025" s="23">
        <v>27.219999999999601</v>
      </c>
      <c r="E2025" s="15" t="s">
        <v>45</v>
      </c>
      <c r="F2025" s="19">
        <v>28.219999999999601</v>
      </c>
      <c r="G2025" s="15" t="s">
        <v>45</v>
      </c>
      <c r="H2025" s="19">
        <v>30.219999999999601</v>
      </c>
      <c r="I2025" s="15" t="s">
        <v>45</v>
      </c>
      <c r="J2025" s="16">
        <v>31.219999999999601</v>
      </c>
      <c r="L2025" s="28" t="s">
        <v>45</v>
      </c>
      <c r="M2025" s="16">
        <v>30.219999999999601</v>
      </c>
      <c r="N2025" s="20" t="s">
        <v>45</v>
      </c>
      <c r="O2025" s="16">
        <v>30.219999999999601</v>
      </c>
      <c r="P2025" s="20" t="s">
        <v>37</v>
      </c>
      <c r="Q2025" s="16">
        <v>31.219999999999601</v>
      </c>
      <c r="R2025" s="20" t="s">
        <v>37</v>
      </c>
      <c r="S2025" s="16">
        <v>32.219999999999601</v>
      </c>
      <c r="T2025" s="20" t="s">
        <v>37</v>
      </c>
      <c r="U2025" s="16">
        <v>32.219999999999601</v>
      </c>
    </row>
    <row r="2026" spans="1:21">
      <c r="A2026" s="15" t="s">
        <v>45</v>
      </c>
      <c r="B2026" s="16">
        <v>24.229999999999599</v>
      </c>
      <c r="C2026" s="20" t="s">
        <v>45</v>
      </c>
      <c r="D2026" s="23">
        <v>27.229999999999599</v>
      </c>
      <c r="E2026" s="15" t="s">
        <v>45</v>
      </c>
      <c r="F2026" s="26">
        <v>28.229999999999599</v>
      </c>
      <c r="G2026" s="15" t="s">
        <v>45</v>
      </c>
      <c r="H2026" s="8">
        <v>30.229999999999599</v>
      </c>
      <c r="I2026" s="15" t="s">
        <v>45</v>
      </c>
      <c r="J2026" s="8">
        <v>31.229999999999599</v>
      </c>
      <c r="L2026" s="28" t="s">
        <v>45</v>
      </c>
      <c r="M2026" s="8">
        <v>30.229999999999599</v>
      </c>
      <c r="N2026" s="20" t="s">
        <v>45</v>
      </c>
      <c r="O2026" s="8">
        <v>30.229999999999599</v>
      </c>
      <c r="P2026" s="20" t="s">
        <v>37</v>
      </c>
      <c r="Q2026" s="8">
        <v>31.229999999999599</v>
      </c>
      <c r="R2026" s="20" t="s">
        <v>37</v>
      </c>
      <c r="S2026" s="8">
        <v>32.229999999999599</v>
      </c>
      <c r="T2026" s="20" t="s">
        <v>37</v>
      </c>
      <c r="U2026" s="8">
        <v>32.229999999999599</v>
      </c>
    </row>
    <row r="2027" spans="1:21">
      <c r="A2027" s="15" t="s">
        <v>45</v>
      </c>
      <c r="B2027" s="16">
        <v>24.239999999999601</v>
      </c>
      <c r="C2027" s="20" t="s">
        <v>45</v>
      </c>
      <c r="D2027" s="23">
        <v>27.239999999999601</v>
      </c>
      <c r="E2027" s="15" t="s">
        <v>45</v>
      </c>
      <c r="F2027" s="19">
        <v>28.239999999999601</v>
      </c>
      <c r="G2027" s="15" t="s">
        <v>45</v>
      </c>
      <c r="H2027" s="19">
        <v>30.239999999999601</v>
      </c>
      <c r="I2027" s="15" t="s">
        <v>45</v>
      </c>
      <c r="J2027" s="16">
        <v>31.239999999999601</v>
      </c>
      <c r="L2027" s="28" t="s">
        <v>45</v>
      </c>
      <c r="M2027" s="16">
        <v>30.239999999999601</v>
      </c>
      <c r="N2027" s="20" t="s">
        <v>45</v>
      </c>
      <c r="O2027" s="16">
        <v>30.239999999999601</v>
      </c>
      <c r="P2027" s="20" t="s">
        <v>37</v>
      </c>
      <c r="Q2027" s="16">
        <v>31.239999999999601</v>
      </c>
      <c r="R2027" s="20" t="s">
        <v>37</v>
      </c>
      <c r="S2027" s="16">
        <v>32.239999999999597</v>
      </c>
      <c r="T2027" s="20" t="s">
        <v>37</v>
      </c>
      <c r="U2027" s="16">
        <v>32.239999999999597</v>
      </c>
    </row>
    <row r="2028" spans="1:21">
      <c r="A2028" s="15" t="s">
        <v>45</v>
      </c>
      <c r="B2028" s="16">
        <v>24.249999999999599</v>
      </c>
      <c r="C2028" s="20" t="s">
        <v>45</v>
      </c>
      <c r="D2028" s="23">
        <v>27.249999999999599</v>
      </c>
      <c r="E2028" s="15" t="s">
        <v>45</v>
      </c>
      <c r="F2028" s="26">
        <v>28.249999999999599</v>
      </c>
      <c r="G2028" s="15" t="s">
        <v>45</v>
      </c>
      <c r="H2028" s="8">
        <v>30.249999999999599</v>
      </c>
      <c r="I2028" s="15" t="s">
        <v>45</v>
      </c>
      <c r="J2028" s="8">
        <v>31.249999999999599</v>
      </c>
      <c r="L2028" s="28" t="s">
        <v>45</v>
      </c>
      <c r="M2028" s="8">
        <v>30.249999999999599</v>
      </c>
      <c r="N2028" s="20" t="s">
        <v>45</v>
      </c>
      <c r="O2028" s="8">
        <v>30.249999999999599</v>
      </c>
      <c r="P2028" s="20" t="s">
        <v>37</v>
      </c>
      <c r="Q2028" s="8">
        <v>31.249999999999599</v>
      </c>
      <c r="R2028" s="20" t="s">
        <v>37</v>
      </c>
      <c r="S2028" s="8">
        <v>32.249999999999602</v>
      </c>
      <c r="T2028" s="20" t="s">
        <v>37</v>
      </c>
      <c r="U2028" s="8">
        <v>32.249999999999602</v>
      </c>
    </row>
    <row r="2029" spans="1:21">
      <c r="A2029" s="15" t="s">
        <v>45</v>
      </c>
      <c r="B2029" s="16">
        <v>24.2599999999996</v>
      </c>
      <c r="C2029" s="20" t="s">
        <v>45</v>
      </c>
      <c r="D2029" s="23">
        <v>27.2599999999996</v>
      </c>
      <c r="E2029" s="15" t="s">
        <v>45</v>
      </c>
      <c r="F2029" s="19">
        <v>28.2599999999996</v>
      </c>
      <c r="G2029" s="15" t="s">
        <v>45</v>
      </c>
      <c r="H2029" s="19">
        <v>30.2599999999996</v>
      </c>
      <c r="I2029" s="15" t="s">
        <v>45</v>
      </c>
      <c r="J2029" s="16">
        <v>31.2599999999996</v>
      </c>
      <c r="L2029" s="28" t="s">
        <v>45</v>
      </c>
      <c r="M2029" s="16">
        <v>30.2599999999996</v>
      </c>
      <c r="N2029" s="20" t="s">
        <v>45</v>
      </c>
      <c r="O2029" s="16">
        <v>30.2599999999996</v>
      </c>
      <c r="P2029" s="20" t="s">
        <v>37</v>
      </c>
      <c r="Q2029" s="16">
        <v>31.2599999999996</v>
      </c>
      <c r="R2029" s="20" t="s">
        <v>37</v>
      </c>
      <c r="S2029" s="16">
        <v>32.2599999999996</v>
      </c>
      <c r="T2029" s="20" t="s">
        <v>37</v>
      </c>
      <c r="U2029" s="16">
        <v>32.2599999999996</v>
      </c>
    </row>
    <row r="2030" spans="1:21">
      <c r="A2030" s="15" t="s">
        <v>45</v>
      </c>
      <c r="B2030" s="16">
        <v>24.269999999999602</v>
      </c>
      <c r="C2030" s="20" t="s">
        <v>45</v>
      </c>
      <c r="D2030" s="23">
        <v>27.269999999999602</v>
      </c>
      <c r="E2030" s="15" t="s">
        <v>45</v>
      </c>
      <c r="F2030" s="26">
        <v>28.269999999999602</v>
      </c>
      <c r="G2030" s="15" t="s">
        <v>45</v>
      </c>
      <c r="H2030" s="8">
        <v>30.269999999999602</v>
      </c>
      <c r="I2030" s="15" t="s">
        <v>45</v>
      </c>
      <c r="J2030" s="8">
        <v>31.269999999999602</v>
      </c>
      <c r="L2030" s="28" t="s">
        <v>45</v>
      </c>
      <c r="M2030" s="8">
        <v>30.269999999999602</v>
      </c>
      <c r="N2030" s="20" t="s">
        <v>45</v>
      </c>
      <c r="O2030" s="8">
        <v>30.269999999999602</v>
      </c>
      <c r="P2030" s="20" t="s">
        <v>37</v>
      </c>
      <c r="Q2030" s="8">
        <v>31.269999999999602</v>
      </c>
      <c r="R2030" s="20" t="s">
        <v>37</v>
      </c>
      <c r="S2030" s="8">
        <v>32.269999999999598</v>
      </c>
      <c r="T2030" s="20" t="s">
        <v>37</v>
      </c>
      <c r="U2030" s="8">
        <v>32.269999999999598</v>
      </c>
    </row>
    <row r="2031" spans="1:21">
      <c r="A2031" s="15" t="s">
        <v>45</v>
      </c>
      <c r="B2031" s="16">
        <v>24.2799999999996</v>
      </c>
      <c r="C2031" s="20" t="s">
        <v>45</v>
      </c>
      <c r="D2031" s="23">
        <v>27.2799999999996</v>
      </c>
      <c r="E2031" s="15" t="s">
        <v>45</v>
      </c>
      <c r="F2031" s="19">
        <v>28.2799999999996</v>
      </c>
      <c r="G2031" s="15" t="s">
        <v>45</v>
      </c>
      <c r="H2031" s="19">
        <v>30.2799999999996</v>
      </c>
      <c r="I2031" s="15" t="s">
        <v>45</v>
      </c>
      <c r="J2031" s="16">
        <v>31.2799999999996</v>
      </c>
      <c r="L2031" s="28" t="s">
        <v>45</v>
      </c>
      <c r="M2031" s="16">
        <v>30.2799999999996</v>
      </c>
      <c r="N2031" s="20" t="s">
        <v>45</v>
      </c>
      <c r="O2031" s="16">
        <v>30.2799999999996</v>
      </c>
      <c r="P2031" s="20" t="s">
        <v>37</v>
      </c>
      <c r="Q2031" s="16">
        <v>31.2799999999996</v>
      </c>
      <c r="R2031" s="20" t="s">
        <v>37</v>
      </c>
      <c r="S2031" s="16">
        <v>32.279999999999603</v>
      </c>
      <c r="T2031" s="20" t="s">
        <v>37</v>
      </c>
      <c r="U2031" s="16">
        <v>32.279999999999603</v>
      </c>
    </row>
    <row r="2032" spans="1:21">
      <c r="A2032" s="15" t="s">
        <v>45</v>
      </c>
      <c r="B2032" s="16">
        <v>24.289999999999601</v>
      </c>
      <c r="C2032" s="20" t="s">
        <v>45</v>
      </c>
      <c r="D2032" s="23">
        <v>27.289999999999601</v>
      </c>
      <c r="E2032" s="15" t="s">
        <v>45</v>
      </c>
      <c r="F2032" s="26">
        <v>28.289999999999601</v>
      </c>
      <c r="G2032" s="15" t="s">
        <v>45</v>
      </c>
      <c r="H2032" s="8">
        <v>30.289999999999601</v>
      </c>
      <c r="I2032" s="15" t="s">
        <v>45</v>
      </c>
      <c r="J2032" s="8">
        <v>31.289999999999601</v>
      </c>
      <c r="L2032" s="28" t="s">
        <v>45</v>
      </c>
      <c r="M2032" s="8">
        <v>30.289999999999601</v>
      </c>
      <c r="N2032" s="20" t="s">
        <v>45</v>
      </c>
      <c r="O2032" s="8">
        <v>30.289999999999601</v>
      </c>
      <c r="P2032" s="20" t="s">
        <v>37</v>
      </c>
      <c r="Q2032" s="8">
        <v>31.289999999999601</v>
      </c>
      <c r="R2032" s="20" t="s">
        <v>37</v>
      </c>
      <c r="S2032" s="8">
        <v>32.289999999999601</v>
      </c>
      <c r="T2032" s="20" t="s">
        <v>37</v>
      </c>
      <c r="U2032" s="8">
        <v>32.289999999999601</v>
      </c>
    </row>
    <row r="2033" spans="1:21">
      <c r="A2033" s="15" t="s">
        <v>45</v>
      </c>
      <c r="B2033" s="16">
        <v>24.299999999999599</v>
      </c>
      <c r="C2033" s="20" t="s">
        <v>45</v>
      </c>
      <c r="D2033" s="23">
        <v>27.299999999999599</v>
      </c>
      <c r="E2033" s="15" t="s">
        <v>45</v>
      </c>
      <c r="F2033" s="19">
        <v>28.299999999999599</v>
      </c>
      <c r="G2033" s="15" t="s">
        <v>45</v>
      </c>
      <c r="H2033" s="19">
        <v>30.299999999999599</v>
      </c>
      <c r="I2033" s="15" t="s">
        <v>45</v>
      </c>
      <c r="J2033" s="16">
        <v>31.299999999999599</v>
      </c>
      <c r="L2033" s="28" t="s">
        <v>45</v>
      </c>
      <c r="M2033" s="16">
        <v>30.299999999999599</v>
      </c>
      <c r="N2033" s="20" t="s">
        <v>45</v>
      </c>
      <c r="O2033" s="16">
        <v>30.299999999999599</v>
      </c>
      <c r="P2033" s="20" t="s">
        <v>37</v>
      </c>
      <c r="Q2033" s="16">
        <v>31.299999999999599</v>
      </c>
      <c r="R2033" s="20" t="s">
        <v>37</v>
      </c>
      <c r="S2033" s="16">
        <v>32.299999999999599</v>
      </c>
      <c r="T2033" s="20" t="s">
        <v>37</v>
      </c>
      <c r="U2033" s="16">
        <v>32.299999999999599</v>
      </c>
    </row>
    <row r="2034" spans="1:21">
      <c r="A2034" s="15" t="s">
        <v>45</v>
      </c>
      <c r="B2034" s="16">
        <v>24.309999999999601</v>
      </c>
      <c r="C2034" s="20" t="s">
        <v>45</v>
      </c>
      <c r="D2034" s="23">
        <v>27.309999999999601</v>
      </c>
      <c r="E2034" s="15" t="s">
        <v>45</v>
      </c>
      <c r="F2034" s="26">
        <v>28.309999999999601</v>
      </c>
      <c r="G2034" s="15" t="s">
        <v>45</v>
      </c>
      <c r="H2034" s="8">
        <v>30.309999999999601</v>
      </c>
      <c r="I2034" s="15" t="s">
        <v>45</v>
      </c>
      <c r="J2034" s="8">
        <v>31.309999999999601</v>
      </c>
      <c r="L2034" s="28" t="s">
        <v>45</v>
      </c>
      <c r="M2034" s="8">
        <v>30.309999999999601</v>
      </c>
      <c r="N2034" s="20" t="s">
        <v>45</v>
      </c>
      <c r="O2034" s="8">
        <v>30.309999999999601</v>
      </c>
      <c r="P2034" s="20" t="s">
        <v>37</v>
      </c>
      <c r="Q2034" s="8">
        <v>31.309999999999601</v>
      </c>
      <c r="R2034" s="20" t="s">
        <v>37</v>
      </c>
      <c r="S2034" s="8">
        <v>32.309999999999597</v>
      </c>
      <c r="T2034" s="20" t="s">
        <v>37</v>
      </c>
      <c r="U2034" s="8">
        <v>32.309999999999597</v>
      </c>
    </row>
    <row r="2035" spans="1:21">
      <c r="A2035" s="15" t="s">
        <v>45</v>
      </c>
      <c r="B2035" s="16">
        <v>24.319999999999599</v>
      </c>
      <c r="C2035" s="20" t="s">
        <v>45</v>
      </c>
      <c r="D2035" s="23">
        <v>27.319999999999599</v>
      </c>
      <c r="E2035" s="15" t="s">
        <v>45</v>
      </c>
      <c r="F2035" s="19">
        <v>28.319999999999599</v>
      </c>
      <c r="G2035" s="15" t="s">
        <v>45</v>
      </c>
      <c r="H2035" s="19">
        <v>30.319999999999599</v>
      </c>
      <c r="I2035" s="15" t="s">
        <v>45</v>
      </c>
      <c r="J2035" s="16">
        <v>31.319999999999599</v>
      </c>
      <c r="L2035" s="28" t="s">
        <v>45</v>
      </c>
      <c r="M2035" s="16">
        <v>30.319999999999599</v>
      </c>
      <c r="N2035" s="20" t="s">
        <v>45</v>
      </c>
      <c r="O2035" s="16">
        <v>30.319999999999599</v>
      </c>
      <c r="P2035" s="20" t="s">
        <v>37</v>
      </c>
      <c r="Q2035" s="16">
        <v>31.319999999999599</v>
      </c>
      <c r="R2035" s="20" t="s">
        <v>37</v>
      </c>
      <c r="S2035" s="16">
        <v>32.319999999999602</v>
      </c>
      <c r="T2035" s="20" t="s">
        <v>37</v>
      </c>
      <c r="U2035" s="16">
        <v>32.319999999999602</v>
      </c>
    </row>
    <row r="2036" spans="1:21">
      <c r="A2036" s="15" t="s">
        <v>45</v>
      </c>
      <c r="B2036" s="16">
        <v>24.3299999999996</v>
      </c>
      <c r="C2036" s="20" t="s">
        <v>45</v>
      </c>
      <c r="D2036" s="23">
        <v>27.3299999999996</v>
      </c>
      <c r="E2036" s="15" t="s">
        <v>45</v>
      </c>
      <c r="F2036" s="26">
        <v>28.3299999999996</v>
      </c>
      <c r="G2036" s="15" t="s">
        <v>45</v>
      </c>
      <c r="H2036" s="8">
        <v>30.3299999999996</v>
      </c>
      <c r="I2036" s="15" t="s">
        <v>45</v>
      </c>
      <c r="J2036" s="8">
        <v>31.3299999999996</v>
      </c>
      <c r="L2036" s="28" t="s">
        <v>45</v>
      </c>
      <c r="M2036" s="8">
        <v>30.3299999999996</v>
      </c>
      <c r="N2036" s="20" t="s">
        <v>45</v>
      </c>
      <c r="O2036" s="8">
        <v>30.3299999999996</v>
      </c>
      <c r="P2036" s="20" t="s">
        <v>37</v>
      </c>
      <c r="Q2036" s="8">
        <v>31.3299999999996</v>
      </c>
      <c r="R2036" s="20" t="s">
        <v>37</v>
      </c>
      <c r="S2036" s="8">
        <v>32.3299999999996</v>
      </c>
      <c r="T2036" s="20" t="s">
        <v>37</v>
      </c>
      <c r="U2036" s="8">
        <v>32.3299999999996</v>
      </c>
    </row>
    <row r="2037" spans="1:21">
      <c r="A2037" s="15" t="s">
        <v>45</v>
      </c>
      <c r="B2037" s="16">
        <v>24.339999999999598</v>
      </c>
      <c r="C2037" s="20" t="s">
        <v>45</v>
      </c>
      <c r="D2037" s="23">
        <v>27.339999999999598</v>
      </c>
      <c r="E2037" s="15" t="s">
        <v>45</v>
      </c>
      <c r="F2037" s="19">
        <v>28.339999999999598</v>
      </c>
      <c r="G2037" s="15" t="s">
        <v>45</v>
      </c>
      <c r="H2037" s="19">
        <v>30.339999999999598</v>
      </c>
      <c r="I2037" s="15" t="s">
        <v>45</v>
      </c>
      <c r="J2037" s="16">
        <v>31.339999999999598</v>
      </c>
      <c r="L2037" s="28" t="s">
        <v>45</v>
      </c>
      <c r="M2037" s="16">
        <v>30.339999999999598</v>
      </c>
      <c r="N2037" s="20" t="s">
        <v>45</v>
      </c>
      <c r="O2037" s="16">
        <v>30.339999999999598</v>
      </c>
      <c r="P2037" s="20" t="s">
        <v>37</v>
      </c>
      <c r="Q2037" s="16">
        <v>31.339999999999598</v>
      </c>
      <c r="R2037" s="20" t="s">
        <v>37</v>
      </c>
      <c r="S2037" s="16">
        <v>32.339999999999598</v>
      </c>
      <c r="T2037" s="20" t="s">
        <v>37</v>
      </c>
      <c r="U2037" s="16">
        <v>32.339999999999598</v>
      </c>
    </row>
    <row r="2038" spans="1:21">
      <c r="A2038" s="15" t="s">
        <v>45</v>
      </c>
      <c r="B2038" s="16">
        <v>24.3499999999996</v>
      </c>
      <c r="C2038" s="20" t="s">
        <v>45</v>
      </c>
      <c r="D2038" s="23">
        <v>27.3499999999996</v>
      </c>
      <c r="E2038" s="15" t="s">
        <v>45</v>
      </c>
      <c r="F2038" s="26">
        <v>28.3499999999996</v>
      </c>
      <c r="G2038" s="15" t="s">
        <v>45</v>
      </c>
      <c r="H2038" s="8">
        <v>30.3499999999996</v>
      </c>
      <c r="I2038" s="15" t="s">
        <v>45</v>
      </c>
      <c r="J2038" s="8">
        <v>31.3499999999996</v>
      </c>
      <c r="L2038" s="28" t="s">
        <v>45</v>
      </c>
      <c r="M2038" s="8">
        <v>30.3499999999996</v>
      </c>
      <c r="N2038" s="20" t="s">
        <v>45</v>
      </c>
      <c r="O2038" s="8">
        <v>30.3499999999996</v>
      </c>
      <c r="P2038" s="20" t="s">
        <v>37</v>
      </c>
      <c r="Q2038" s="8">
        <v>31.3499999999996</v>
      </c>
      <c r="R2038" s="20" t="s">
        <v>37</v>
      </c>
      <c r="S2038" s="8">
        <v>32.349999999999604</v>
      </c>
      <c r="T2038" s="20" t="s">
        <v>37</v>
      </c>
      <c r="U2038" s="8">
        <v>32.349999999999604</v>
      </c>
    </row>
    <row r="2039" spans="1:21">
      <c r="A2039" s="15" t="s">
        <v>45</v>
      </c>
      <c r="B2039" s="16">
        <v>24.359999999999602</v>
      </c>
      <c r="C2039" s="20" t="s">
        <v>45</v>
      </c>
      <c r="D2039" s="23">
        <v>27.359999999999602</v>
      </c>
      <c r="E2039" s="15" t="s">
        <v>45</v>
      </c>
      <c r="F2039" s="19">
        <v>28.359999999999602</v>
      </c>
      <c r="G2039" s="15" t="s">
        <v>45</v>
      </c>
      <c r="H2039" s="19">
        <v>30.359999999999602</v>
      </c>
      <c r="I2039" s="15" t="s">
        <v>45</v>
      </c>
      <c r="J2039" s="16">
        <v>31.359999999999602</v>
      </c>
      <c r="L2039" s="28" t="s">
        <v>45</v>
      </c>
      <c r="M2039" s="16">
        <v>30.359999999999602</v>
      </c>
      <c r="N2039" s="20" t="s">
        <v>45</v>
      </c>
      <c r="O2039" s="16">
        <v>30.359999999999602</v>
      </c>
      <c r="P2039" s="20" t="s">
        <v>37</v>
      </c>
      <c r="Q2039" s="16">
        <v>31.359999999999602</v>
      </c>
      <c r="R2039" s="20" t="s">
        <v>37</v>
      </c>
      <c r="S2039" s="16">
        <v>32.359999999999602</v>
      </c>
      <c r="T2039" s="20" t="s">
        <v>37</v>
      </c>
      <c r="U2039" s="16">
        <v>32.359999999999602</v>
      </c>
    </row>
    <row r="2040" spans="1:21">
      <c r="A2040" s="15" t="s">
        <v>45</v>
      </c>
      <c r="B2040" s="16">
        <v>24.3699999999996</v>
      </c>
      <c r="C2040" s="20" t="s">
        <v>45</v>
      </c>
      <c r="D2040" s="23">
        <v>27.3699999999996</v>
      </c>
      <c r="E2040" s="15" t="s">
        <v>45</v>
      </c>
      <c r="F2040" s="26">
        <v>28.3699999999996</v>
      </c>
      <c r="G2040" s="15" t="s">
        <v>45</v>
      </c>
      <c r="H2040" s="8">
        <v>30.3699999999996</v>
      </c>
      <c r="I2040" s="15" t="s">
        <v>45</v>
      </c>
      <c r="J2040" s="8">
        <v>31.3699999999996</v>
      </c>
      <c r="L2040" s="28" t="s">
        <v>45</v>
      </c>
      <c r="M2040" s="8">
        <v>30.3699999999996</v>
      </c>
      <c r="N2040" s="20" t="s">
        <v>45</v>
      </c>
      <c r="O2040" s="8">
        <v>30.3699999999996</v>
      </c>
      <c r="P2040" s="20" t="s">
        <v>37</v>
      </c>
      <c r="Q2040" s="8">
        <v>31.3699999999996</v>
      </c>
      <c r="R2040" s="20" t="s">
        <v>37</v>
      </c>
      <c r="S2040" s="8">
        <v>32.3699999999996</v>
      </c>
      <c r="T2040" s="20" t="s">
        <v>37</v>
      </c>
      <c r="U2040" s="8">
        <v>32.3699999999996</v>
      </c>
    </row>
    <row r="2041" spans="1:21">
      <c r="A2041" s="15" t="s">
        <v>45</v>
      </c>
      <c r="B2041" s="16">
        <v>24.379999999999601</v>
      </c>
      <c r="C2041" s="20" t="s">
        <v>45</v>
      </c>
      <c r="D2041" s="23">
        <v>27.379999999999601</v>
      </c>
      <c r="E2041" s="15" t="s">
        <v>45</v>
      </c>
      <c r="F2041" s="19">
        <v>28.379999999999601</v>
      </c>
      <c r="G2041" s="15" t="s">
        <v>45</v>
      </c>
      <c r="H2041" s="19">
        <v>30.379999999999601</v>
      </c>
      <c r="I2041" s="15" t="s">
        <v>45</v>
      </c>
      <c r="J2041" s="16">
        <v>31.379999999999601</v>
      </c>
      <c r="L2041" s="28" t="s">
        <v>45</v>
      </c>
      <c r="M2041" s="16">
        <v>30.379999999999601</v>
      </c>
      <c r="N2041" s="20" t="s">
        <v>45</v>
      </c>
      <c r="O2041" s="16">
        <v>30.379999999999601</v>
      </c>
      <c r="P2041" s="20" t="s">
        <v>37</v>
      </c>
      <c r="Q2041" s="16">
        <v>31.379999999999601</v>
      </c>
      <c r="R2041" s="20" t="s">
        <v>37</v>
      </c>
      <c r="S2041" s="16">
        <v>32.379999999999598</v>
      </c>
      <c r="T2041" s="20" t="s">
        <v>37</v>
      </c>
      <c r="U2041" s="16">
        <v>32.379999999999598</v>
      </c>
    </row>
    <row r="2042" spans="1:21">
      <c r="A2042" s="15" t="s">
        <v>45</v>
      </c>
      <c r="B2042" s="16">
        <v>24.389999999999599</v>
      </c>
      <c r="C2042" s="20" t="s">
        <v>45</v>
      </c>
      <c r="D2042" s="23">
        <v>27.389999999999599</v>
      </c>
      <c r="E2042" s="15" t="s">
        <v>45</v>
      </c>
      <c r="F2042" s="26">
        <v>28.389999999999599</v>
      </c>
      <c r="G2042" s="15" t="s">
        <v>45</v>
      </c>
      <c r="H2042" s="8">
        <v>30.389999999999599</v>
      </c>
      <c r="I2042" s="15" t="s">
        <v>45</v>
      </c>
      <c r="J2042" s="8">
        <v>31.389999999999599</v>
      </c>
      <c r="L2042" s="28" t="s">
        <v>45</v>
      </c>
      <c r="M2042" s="8">
        <v>30.389999999999599</v>
      </c>
      <c r="N2042" s="20" t="s">
        <v>45</v>
      </c>
      <c r="O2042" s="8">
        <v>30.389999999999599</v>
      </c>
      <c r="P2042" s="20" t="s">
        <v>37</v>
      </c>
      <c r="Q2042" s="8">
        <v>31.389999999999599</v>
      </c>
      <c r="R2042" s="20" t="s">
        <v>37</v>
      </c>
      <c r="S2042" s="8">
        <v>32.389999999999603</v>
      </c>
      <c r="T2042" s="20" t="s">
        <v>37</v>
      </c>
      <c r="U2042" s="8">
        <v>32.389999999999603</v>
      </c>
    </row>
    <row r="2043" spans="1:21">
      <c r="A2043" s="15" t="s">
        <v>45</v>
      </c>
      <c r="B2043" s="16">
        <v>24.399999999999601</v>
      </c>
      <c r="C2043" s="20" t="s">
        <v>45</v>
      </c>
      <c r="D2043" s="23">
        <v>27.399999999999601</v>
      </c>
      <c r="E2043" s="15" t="s">
        <v>45</v>
      </c>
      <c r="F2043" s="19">
        <v>28.399999999999601</v>
      </c>
      <c r="G2043" s="15" t="s">
        <v>45</v>
      </c>
      <c r="H2043" s="19">
        <v>30.399999999999601</v>
      </c>
      <c r="I2043" s="15" t="s">
        <v>45</v>
      </c>
      <c r="J2043" s="16">
        <v>31.399999999999601</v>
      </c>
      <c r="L2043" s="28" t="s">
        <v>45</v>
      </c>
      <c r="M2043" s="16">
        <v>30.399999999999601</v>
      </c>
      <c r="N2043" s="20" t="s">
        <v>45</v>
      </c>
      <c r="O2043" s="16">
        <v>30.399999999999601</v>
      </c>
      <c r="P2043" s="20" t="s">
        <v>37</v>
      </c>
      <c r="Q2043" s="16">
        <v>31.399999999999601</v>
      </c>
      <c r="R2043" s="20" t="s">
        <v>37</v>
      </c>
      <c r="S2043" s="16">
        <v>32.399999999999601</v>
      </c>
      <c r="T2043" s="20" t="s">
        <v>37</v>
      </c>
      <c r="U2043" s="16">
        <v>32.399999999999601</v>
      </c>
    </row>
    <row r="2044" spans="1:21">
      <c r="A2044" s="15" t="s">
        <v>45</v>
      </c>
      <c r="B2044" s="16">
        <v>24.409999999999599</v>
      </c>
      <c r="C2044" s="20" t="s">
        <v>45</v>
      </c>
      <c r="D2044" s="23">
        <v>27.409999999999599</v>
      </c>
      <c r="E2044" s="15" t="s">
        <v>45</v>
      </c>
      <c r="F2044" s="26">
        <v>28.409999999999599</v>
      </c>
      <c r="G2044" s="15" t="s">
        <v>45</v>
      </c>
      <c r="H2044" s="8">
        <v>30.409999999999599</v>
      </c>
      <c r="I2044" s="15" t="s">
        <v>45</v>
      </c>
      <c r="J2044" s="8">
        <v>31.409999999999599</v>
      </c>
      <c r="L2044" s="28" t="s">
        <v>45</v>
      </c>
      <c r="M2044" s="8">
        <v>30.409999999999599</v>
      </c>
      <c r="N2044" s="20" t="s">
        <v>45</v>
      </c>
      <c r="O2044" s="8">
        <v>30.409999999999599</v>
      </c>
      <c r="P2044" s="20" t="s">
        <v>37</v>
      </c>
      <c r="Q2044" s="8">
        <v>31.409999999999599</v>
      </c>
      <c r="R2044" s="20" t="s">
        <v>37</v>
      </c>
      <c r="S2044" s="8">
        <v>32.409999999999599</v>
      </c>
      <c r="T2044" s="20" t="s">
        <v>37</v>
      </c>
      <c r="U2044" s="8">
        <v>32.409999999999599</v>
      </c>
    </row>
    <row r="2045" spans="1:21">
      <c r="A2045" s="15" t="s">
        <v>45</v>
      </c>
      <c r="B2045" s="16">
        <v>24.4199999999996</v>
      </c>
      <c r="C2045" s="20" t="s">
        <v>45</v>
      </c>
      <c r="D2045" s="23">
        <v>27.4199999999996</v>
      </c>
      <c r="E2045" s="15" t="s">
        <v>45</v>
      </c>
      <c r="F2045" s="19">
        <v>28.4199999999996</v>
      </c>
      <c r="G2045" s="15" t="s">
        <v>45</v>
      </c>
      <c r="H2045" s="19">
        <v>30.4199999999996</v>
      </c>
      <c r="I2045" s="15" t="s">
        <v>45</v>
      </c>
      <c r="J2045" s="16">
        <v>31.4199999999996</v>
      </c>
      <c r="L2045" s="28" t="s">
        <v>45</v>
      </c>
      <c r="M2045" s="16">
        <v>30.4199999999996</v>
      </c>
      <c r="N2045" s="20" t="s">
        <v>45</v>
      </c>
      <c r="O2045" s="16">
        <v>30.4199999999996</v>
      </c>
      <c r="P2045" s="20" t="s">
        <v>37</v>
      </c>
      <c r="Q2045" s="16">
        <v>31.4199999999996</v>
      </c>
      <c r="R2045" s="20" t="s">
        <v>37</v>
      </c>
      <c r="S2045" s="16">
        <v>32.419999999999597</v>
      </c>
      <c r="T2045" s="20" t="s">
        <v>37</v>
      </c>
      <c r="U2045" s="16">
        <v>32.419999999999597</v>
      </c>
    </row>
    <row r="2046" spans="1:21">
      <c r="A2046" s="15" t="s">
        <v>45</v>
      </c>
      <c r="B2046" s="16">
        <v>24.429999999999598</v>
      </c>
      <c r="C2046" s="20" t="s">
        <v>45</v>
      </c>
      <c r="D2046" s="23">
        <v>27.429999999999598</v>
      </c>
      <c r="E2046" s="15" t="s">
        <v>45</v>
      </c>
      <c r="F2046" s="26">
        <v>28.429999999999598</v>
      </c>
      <c r="G2046" s="15" t="s">
        <v>45</v>
      </c>
      <c r="H2046" s="8">
        <v>30.429999999999598</v>
      </c>
      <c r="I2046" s="15" t="s">
        <v>45</v>
      </c>
      <c r="J2046" s="8">
        <v>31.429999999999598</v>
      </c>
      <c r="L2046" s="28" t="s">
        <v>45</v>
      </c>
      <c r="M2046" s="8">
        <v>30.429999999999598</v>
      </c>
      <c r="N2046" s="20" t="s">
        <v>45</v>
      </c>
      <c r="O2046" s="8">
        <v>30.429999999999598</v>
      </c>
      <c r="P2046" s="20" t="s">
        <v>37</v>
      </c>
      <c r="Q2046" s="8">
        <v>31.429999999999598</v>
      </c>
      <c r="R2046" s="20" t="s">
        <v>37</v>
      </c>
      <c r="S2046" s="8">
        <v>32.429999999999602</v>
      </c>
      <c r="T2046" s="20" t="s">
        <v>37</v>
      </c>
      <c r="U2046" s="8">
        <v>32.429999999999602</v>
      </c>
    </row>
    <row r="2047" spans="1:21">
      <c r="A2047" s="15" t="s">
        <v>45</v>
      </c>
      <c r="B2047" s="16">
        <v>24.4399999999996</v>
      </c>
      <c r="C2047" s="20" t="s">
        <v>45</v>
      </c>
      <c r="D2047" s="23">
        <v>27.4399999999996</v>
      </c>
      <c r="E2047" s="15" t="s">
        <v>45</v>
      </c>
      <c r="F2047" s="19">
        <v>28.4399999999996</v>
      </c>
      <c r="G2047" s="15" t="s">
        <v>45</v>
      </c>
      <c r="H2047" s="19">
        <v>30.4399999999996</v>
      </c>
      <c r="I2047" s="15" t="s">
        <v>45</v>
      </c>
      <c r="J2047" s="16">
        <v>31.4399999999996</v>
      </c>
      <c r="L2047" s="28" t="s">
        <v>45</v>
      </c>
      <c r="M2047" s="16">
        <v>30.4399999999996</v>
      </c>
      <c r="N2047" s="20" t="s">
        <v>45</v>
      </c>
      <c r="O2047" s="16">
        <v>30.4399999999996</v>
      </c>
      <c r="P2047" s="20" t="s">
        <v>37</v>
      </c>
      <c r="Q2047" s="16">
        <v>31.4399999999996</v>
      </c>
      <c r="R2047" s="20" t="s">
        <v>37</v>
      </c>
      <c r="S2047" s="16">
        <v>32.4399999999996</v>
      </c>
      <c r="T2047" s="20" t="s">
        <v>37</v>
      </c>
      <c r="U2047" s="16">
        <v>32.4399999999996</v>
      </c>
    </row>
    <row r="2048" spans="1:21">
      <c r="A2048" s="15" t="s">
        <v>45</v>
      </c>
      <c r="B2048" s="16">
        <v>24.449999999999601</v>
      </c>
      <c r="C2048" s="20" t="s">
        <v>45</v>
      </c>
      <c r="D2048" s="23">
        <v>27.449999999999601</v>
      </c>
      <c r="E2048" s="15" t="s">
        <v>45</v>
      </c>
      <c r="F2048" s="26">
        <v>28.449999999999601</v>
      </c>
      <c r="G2048" s="15" t="s">
        <v>45</v>
      </c>
      <c r="H2048" s="8">
        <v>30.449999999999601</v>
      </c>
      <c r="I2048" s="15" t="s">
        <v>45</v>
      </c>
      <c r="J2048" s="8">
        <v>31.449999999999601</v>
      </c>
      <c r="L2048" s="28" t="s">
        <v>45</v>
      </c>
      <c r="M2048" s="8">
        <v>30.449999999999601</v>
      </c>
      <c r="N2048" s="20" t="s">
        <v>45</v>
      </c>
      <c r="O2048" s="8">
        <v>30.449999999999601</v>
      </c>
      <c r="P2048" s="20" t="s">
        <v>37</v>
      </c>
      <c r="Q2048" s="8">
        <v>31.449999999999601</v>
      </c>
      <c r="R2048" s="20" t="s">
        <v>37</v>
      </c>
      <c r="S2048" s="8">
        <v>32.449999999999598</v>
      </c>
      <c r="T2048" s="20" t="s">
        <v>37</v>
      </c>
      <c r="U2048" s="8">
        <v>32.449999999999598</v>
      </c>
    </row>
    <row r="2049" spans="1:21">
      <c r="A2049" s="15" t="s">
        <v>45</v>
      </c>
      <c r="B2049" s="16">
        <v>24.459999999999599</v>
      </c>
      <c r="C2049" s="20" t="s">
        <v>45</v>
      </c>
      <c r="D2049" s="23">
        <v>27.459999999999599</v>
      </c>
      <c r="E2049" s="15" t="s">
        <v>45</v>
      </c>
      <c r="F2049" s="19">
        <v>28.459999999999599</v>
      </c>
      <c r="G2049" s="15" t="s">
        <v>45</v>
      </c>
      <c r="H2049" s="19">
        <v>30.459999999999599</v>
      </c>
      <c r="I2049" s="15" t="s">
        <v>45</v>
      </c>
      <c r="J2049" s="16">
        <v>31.459999999999599</v>
      </c>
      <c r="L2049" s="28" t="s">
        <v>45</v>
      </c>
      <c r="M2049" s="16">
        <v>30.459999999999599</v>
      </c>
      <c r="N2049" s="20" t="s">
        <v>45</v>
      </c>
      <c r="O2049" s="16">
        <v>30.459999999999599</v>
      </c>
      <c r="P2049" s="20" t="s">
        <v>37</v>
      </c>
      <c r="Q2049" s="16">
        <v>31.459999999999599</v>
      </c>
      <c r="R2049" s="20" t="s">
        <v>37</v>
      </c>
      <c r="S2049" s="16">
        <v>32.459999999999603</v>
      </c>
      <c r="T2049" s="20" t="s">
        <v>37</v>
      </c>
      <c r="U2049" s="16">
        <v>32.459999999999603</v>
      </c>
    </row>
    <row r="2050" spans="1:21">
      <c r="A2050" s="15" t="s">
        <v>45</v>
      </c>
      <c r="B2050" s="16">
        <v>24.469999999999601</v>
      </c>
      <c r="C2050" s="20" t="s">
        <v>45</v>
      </c>
      <c r="D2050" s="23">
        <v>27.469999999999601</v>
      </c>
      <c r="E2050" s="15" t="s">
        <v>45</v>
      </c>
      <c r="F2050" s="26">
        <v>28.469999999999601</v>
      </c>
      <c r="G2050" s="15" t="s">
        <v>45</v>
      </c>
      <c r="H2050" s="8">
        <v>30.469999999999601</v>
      </c>
      <c r="I2050" s="15" t="s">
        <v>45</v>
      </c>
      <c r="J2050" s="8">
        <v>31.469999999999601</v>
      </c>
      <c r="L2050" s="28" t="s">
        <v>45</v>
      </c>
      <c r="M2050" s="8">
        <v>30.469999999999601</v>
      </c>
      <c r="N2050" s="20" t="s">
        <v>45</v>
      </c>
      <c r="O2050" s="8">
        <v>30.469999999999601</v>
      </c>
      <c r="P2050" s="20" t="s">
        <v>37</v>
      </c>
      <c r="Q2050" s="8">
        <v>31.469999999999601</v>
      </c>
      <c r="R2050" s="20" t="s">
        <v>37</v>
      </c>
      <c r="S2050" s="8">
        <v>32.469999999999601</v>
      </c>
      <c r="T2050" s="20" t="s">
        <v>37</v>
      </c>
      <c r="U2050" s="8">
        <v>32.469999999999601</v>
      </c>
    </row>
    <row r="2051" spans="1:21">
      <c r="A2051" s="15" t="s">
        <v>45</v>
      </c>
      <c r="B2051" s="16">
        <v>24.479999999999599</v>
      </c>
      <c r="C2051" s="20" t="s">
        <v>45</v>
      </c>
      <c r="D2051" s="23">
        <v>27.479999999999599</v>
      </c>
      <c r="E2051" s="15" t="s">
        <v>45</v>
      </c>
      <c r="F2051" s="19">
        <v>28.479999999999599</v>
      </c>
      <c r="G2051" s="15" t="s">
        <v>45</v>
      </c>
      <c r="H2051" s="19">
        <v>30.479999999999599</v>
      </c>
      <c r="I2051" s="15" t="s">
        <v>45</v>
      </c>
      <c r="J2051" s="16">
        <v>31.479999999999599</v>
      </c>
      <c r="L2051" s="28" t="s">
        <v>45</v>
      </c>
      <c r="M2051" s="16">
        <v>30.479999999999599</v>
      </c>
      <c r="N2051" s="20" t="s">
        <v>45</v>
      </c>
      <c r="O2051" s="16">
        <v>30.479999999999599</v>
      </c>
      <c r="P2051" s="20" t="s">
        <v>37</v>
      </c>
      <c r="Q2051" s="16">
        <v>31.479999999999599</v>
      </c>
      <c r="R2051" s="20" t="s">
        <v>37</v>
      </c>
      <c r="S2051" s="16">
        <v>32.479999999999599</v>
      </c>
      <c r="T2051" s="20" t="s">
        <v>37</v>
      </c>
      <c r="U2051" s="16">
        <v>32.479999999999599</v>
      </c>
    </row>
    <row r="2052" spans="1:21">
      <c r="A2052" s="15" t="s">
        <v>45</v>
      </c>
      <c r="B2052" s="16">
        <v>24.489999999999601</v>
      </c>
      <c r="C2052" s="20" t="s">
        <v>45</v>
      </c>
      <c r="D2052" s="23">
        <v>27.489999999999601</v>
      </c>
      <c r="E2052" s="15" t="s">
        <v>45</v>
      </c>
      <c r="F2052" s="26">
        <v>28.489999999999601</v>
      </c>
      <c r="G2052" s="15" t="s">
        <v>45</v>
      </c>
      <c r="H2052" s="8">
        <v>30.489999999999601</v>
      </c>
      <c r="I2052" s="15" t="s">
        <v>45</v>
      </c>
      <c r="J2052" s="8">
        <v>31.489999999999601</v>
      </c>
      <c r="L2052" s="28" t="s">
        <v>45</v>
      </c>
      <c r="M2052" s="8">
        <v>30.489999999999601</v>
      </c>
      <c r="N2052" s="20" t="s">
        <v>45</v>
      </c>
      <c r="O2052" s="8">
        <v>30.489999999999601</v>
      </c>
      <c r="P2052" s="20" t="s">
        <v>37</v>
      </c>
      <c r="Q2052" s="8">
        <v>31.489999999999601</v>
      </c>
      <c r="R2052" s="20" t="s">
        <v>37</v>
      </c>
      <c r="S2052" s="8">
        <v>32.489999999999597</v>
      </c>
      <c r="T2052" s="20" t="s">
        <v>37</v>
      </c>
      <c r="U2052" s="8">
        <v>32.489999999999597</v>
      </c>
    </row>
    <row r="2053" spans="1:21">
      <c r="A2053" s="15" t="s">
        <v>45</v>
      </c>
      <c r="B2053" s="16">
        <v>24.499999999999599</v>
      </c>
      <c r="C2053" s="20" t="s">
        <v>45</v>
      </c>
      <c r="D2053" s="23">
        <v>27.499999999999599</v>
      </c>
      <c r="E2053" s="15" t="s">
        <v>45</v>
      </c>
      <c r="F2053" s="19">
        <v>28.499999999999599</v>
      </c>
      <c r="G2053" s="15" t="s">
        <v>45</v>
      </c>
      <c r="H2053" s="19">
        <v>30.499999999999599</v>
      </c>
      <c r="I2053" s="15" t="s">
        <v>45</v>
      </c>
      <c r="J2053" s="16">
        <v>31.499999999999599</v>
      </c>
      <c r="L2053" s="28" t="s">
        <v>45</v>
      </c>
      <c r="M2053" s="16">
        <v>30.499999999999599</v>
      </c>
      <c r="N2053" s="20" t="s">
        <v>45</v>
      </c>
      <c r="O2053" s="16">
        <v>30.499999999999599</v>
      </c>
      <c r="P2053" s="20" t="s">
        <v>37</v>
      </c>
      <c r="Q2053" s="16">
        <v>31.499999999999599</v>
      </c>
      <c r="R2053" s="20" t="s">
        <v>37</v>
      </c>
      <c r="S2053" s="16">
        <v>32.499999999999602</v>
      </c>
      <c r="T2053" s="20" t="s">
        <v>37</v>
      </c>
      <c r="U2053" s="16">
        <v>32.499999999999602</v>
      </c>
    </row>
    <row r="2054" spans="1:21">
      <c r="A2054" s="15" t="s">
        <v>45</v>
      </c>
      <c r="B2054" s="16">
        <v>24.5099999999996</v>
      </c>
      <c r="C2054" s="20" t="s">
        <v>45</v>
      </c>
      <c r="D2054" s="23">
        <v>27.5099999999996</v>
      </c>
      <c r="E2054" s="15" t="s">
        <v>45</v>
      </c>
      <c r="F2054" s="26">
        <v>28.5099999999996</v>
      </c>
      <c r="G2054" s="15" t="s">
        <v>45</v>
      </c>
      <c r="H2054" s="8">
        <v>30.5099999999996</v>
      </c>
      <c r="I2054" s="15" t="s">
        <v>45</v>
      </c>
      <c r="J2054" s="8">
        <v>31.5099999999996</v>
      </c>
      <c r="L2054" s="28" t="s">
        <v>45</v>
      </c>
      <c r="M2054" s="8">
        <v>30.5099999999996</v>
      </c>
      <c r="N2054" s="20" t="s">
        <v>45</v>
      </c>
      <c r="O2054" s="8">
        <v>30.5099999999996</v>
      </c>
      <c r="P2054" s="20" t="s">
        <v>37</v>
      </c>
      <c r="Q2054" s="8">
        <v>31.5099999999996</v>
      </c>
      <c r="R2054" s="20" t="s">
        <v>37</v>
      </c>
      <c r="S2054" s="8">
        <v>32.5099999999996</v>
      </c>
      <c r="T2054" s="20" t="s">
        <v>37</v>
      </c>
      <c r="U2054" s="8">
        <v>32.5099999999996</v>
      </c>
    </row>
    <row r="2055" spans="1:21">
      <c r="A2055" s="15" t="s">
        <v>45</v>
      </c>
      <c r="B2055" s="16">
        <v>24.519999999999602</v>
      </c>
      <c r="C2055" s="20" t="s">
        <v>45</v>
      </c>
      <c r="D2055" s="23">
        <v>27.519999999999602</v>
      </c>
      <c r="E2055" s="15" t="s">
        <v>45</v>
      </c>
      <c r="F2055" s="19">
        <v>28.519999999999602</v>
      </c>
      <c r="G2055" s="15" t="s">
        <v>45</v>
      </c>
      <c r="H2055" s="19">
        <v>30.519999999999602</v>
      </c>
      <c r="I2055" s="15" t="s">
        <v>45</v>
      </c>
      <c r="J2055" s="16">
        <v>31.519999999999602</v>
      </c>
      <c r="L2055" s="28" t="s">
        <v>45</v>
      </c>
      <c r="M2055" s="16">
        <v>30.519999999999602</v>
      </c>
      <c r="N2055" s="20" t="s">
        <v>45</v>
      </c>
      <c r="O2055" s="16">
        <v>30.519999999999602</v>
      </c>
      <c r="P2055" s="20" t="s">
        <v>37</v>
      </c>
      <c r="Q2055" s="16">
        <v>31.519999999999602</v>
      </c>
      <c r="R2055" s="20" t="s">
        <v>37</v>
      </c>
      <c r="S2055" s="16">
        <v>32.519999999999598</v>
      </c>
      <c r="T2055" s="20" t="s">
        <v>37</v>
      </c>
      <c r="U2055" s="16">
        <v>32.519999999999598</v>
      </c>
    </row>
    <row r="2056" spans="1:21">
      <c r="A2056" s="15" t="s">
        <v>45</v>
      </c>
      <c r="B2056" s="16">
        <v>24.5299999999996</v>
      </c>
      <c r="C2056" s="20" t="s">
        <v>45</v>
      </c>
      <c r="D2056" s="23">
        <v>27.5299999999996</v>
      </c>
      <c r="E2056" s="15" t="s">
        <v>45</v>
      </c>
      <c r="F2056" s="26">
        <v>28.5299999999996</v>
      </c>
      <c r="G2056" s="15" t="s">
        <v>45</v>
      </c>
      <c r="H2056" s="8">
        <v>30.5299999999996</v>
      </c>
      <c r="I2056" s="15" t="s">
        <v>45</v>
      </c>
      <c r="J2056" s="8">
        <v>31.5299999999996</v>
      </c>
      <c r="L2056" s="28" t="s">
        <v>45</v>
      </c>
      <c r="M2056" s="8">
        <v>30.5299999999996</v>
      </c>
      <c r="N2056" s="20" t="s">
        <v>45</v>
      </c>
      <c r="O2056" s="8">
        <v>30.5299999999996</v>
      </c>
      <c r="P2056" s="20" t="s">
        <v>37</v>
      </c>
      <c r="Q2056" s="8">
        <v>31.5299999999996</v>
      </c>
      <c r="R2056" s="20" t="s">
        <v>37</v>
      </c>
      <c r="S2056" s="8">
        <v>32.529999999999603</v>
      </c>
      <c r="T2056" s="20" t="s">
        <v>37</v>
      </c>
      <c r="U2056" s="8">
        <v>32.529999999999603</v>
      </c>
    </row>
    <row r="2057" spans="1:21">
      <c r="A2057" s="15" t="s">
        <v>45</v>
      </c>
      <c r="B2057" s="16">
        <v>24.539999999999601</v>
      </c>
      <c r="C2057" s="20" t="s">
        <v>45</v>
      </c>
      <c r="D2057" s="23">
        <v>27.539999999999601</v>
      </c>
      <c r="E2057" s="15" t="s">
        <v>45</v>
      </c>
      <c r="F2057" s="19">
        <v>28.539999999999601</v>
      </c>
      <c r="G2057" s="15" t="s">
        <v>45</v>
      </c>
      <c r="H2057" s="19">
        <v>30.539999999999601</v>
      </c>
      <c r="I2057" s="15" t="s">
        <v>45</v>
      </c>
      <c r="J2057" s="16">
        <v>31.539999999999601</v>
      </c>
      <c r="L2057" s="28" t="s">
        <v>45</v>
      </c>
      <c r="M2057" s="16">
        <v>30.539999999999601</v>
      </c>
      <c r="N2057" s="20" t="s">
        <v>45</v>
      </c>
      <c r="O2057" s="16">
        <v>30.539999999999601</v>
      </c>
      <c r="P2057" s="20" t="s">
        <v>37</v>
      </c>
      <c r="Q2057" s="16">
        <v>31.539999999999601</v>
      </c>
      <c r="R2057" s="20" t="s">
        <v>37</v>
      </c>
      <c r="S2057" s="16">
        <v>32.539999999999601</v>
      </c>
      <c r="T2057" s="20" t="s">
        <v>37</v>
      </c>
      <c r="U2057" s="16">
        <v>32.539999999999601</v>
      </c>
    </row>
    <row r="2058" spans="1:21">
      <c r="A2058" s="15" t="s">
        <v>45</v>
      </c>
      <c r="B2058" s="16">
        <v>24.549999999999599</v>
      </c>
      <c r="C2058" s="20" t="s">
        <v>45</v>
      </c>
      <c r="D2058" s="23">
        <v>27.549999999999599</v>
      </c>
      <c r="E2058" s="15" t="s">
        <v>45</v>
      </c>
      <c r="F2058" s="26">
        <v>28.549999999999599</v>
      </c>
      <c r="G2058" s="15" t="s">
        <v>45</v>
      </c>
      <c r="H2058" s="8">
        <v>30.549999999999599</v>
      </c>
      <c r="I2058" s="15" t="s">
        <v>45</v>
      </c>
      <c r="J2058" s="8">
        <v>31.549999999999599</v>
      </c>
      <c r="L2058" s="28" t="s">
        <v>45</v>
      </c>
      <c r="M2058" s="8">
        <v>30.549999999999599</v>
      </c>
      <c r="N2058" s="20" t="s">
        <v>45</v>
      </c>
      <c r="O2058" s="8">
        <v>30.549999999999599</v>
      </c>
      <c r="P2058" s="20" t="s">
        <v>37</v>
      </c>
      <c r="Q2058" s="8">
        <v>31.549999999999599</v>
      </c>
      <c r="R2058" s="20" t="s">
        <v>37</v>
      </c>
      <c r="S2058" s="8">
        <v>32.549999999999599</v>
      </c>
      <c r="T2058" s="20" t="s">
        <v>37</v>
      </c>
      <c r="U2058" s="8">
        <v>32.549999999999599</v>
      </c>
    </row>
    <row r="2059" spans="1:21">
      <c r="A2059" s="15" t="s">
        <v>45</v>
      </c>
      <c r="B2059" s="16">
        <v>24.559999999999601</v>
      </c>
      <c r="C2059" s="20" t="s">
        <v>45</v>
      </c>
      <c r="D2059" s="23">
        <v>27.559999999999601</v>
      </c>
      <c r="E2059" s="15" t="s">
        <v>45</v>
      </c>
      <c r="F2059" s="19">
        <v>28.559999999999601</v>
      </c>
      <c r="G2059" s="15" t="s">
        <v>45</v>
      </c>
      <c r="H2059" s="19">
        <v>30.559999999999601</v>
      </c>
      <c r="I2059" s="15" t="s">
        <v>45</v>
      </c>
      <c r="J2059" s="16">
        <v>31.559999999999601</v>
      </c>
      <c r="L2059" s="28" t="s">
        <v>45</v>
      </c>
      <c r="M2059" s="16">
        <v>30.559999999999601</v>
      </c>
      <c r="N2059" s="20" t="s">
        <v>45</v>
      </c>
      <c r="O2059" s="16">
        <v>30.559999999999601</v>
      </c>
      <c r="P2059" s="20" t="s">
        <v>37</v>
      </c>
      <c r="Q2059" s="16">
        <v>31.559999999999601</v>
      </c>
      <c r="R2059" s="20" t="s">
        <v>37</v>
      </c>
      <c r="S2059" s="16">
        <v>32.559999999999597</v>
      </c>
      <c r="T2059" s="20" t="s">
        <v>37</v>
      </c>
      <c r="U2059" s="16">
        <v>32.559999999999597</v>
      </c>
    </row>
    <row r="2060" spans="1:21">
      <c r="A2060" s="15" t="s">
        <v>45</v>
      </c>
      <c r="B2060" s="16">
        <v>24.569999999999599</v>
      </c>
      <c r="C2060" s="20" t="s">
        <v>45</v>
      </c>
      <c r="D2060" s="23">
        <v>27.569999999999599</v>
      </c>
      <c r="E2060" s="15" t="s">
        <v>45</v>
      </c>
      <c r="F2060" s="26">
        <v>28.569999999999599</v>
      </c>
      <c r="G2060" s="15" t="s">
        <v>45</v>
      </c>
      <c r="H2060" s="8">
        <v>30.569999999999599</v>
      </c>
      <c r="I2060" s="15" t="s">
        <v>45</v>
      </c>
      <c r="J2060" s="8">
        <v>31.569999999999599</v>
      </c>
      <c r="L2060" s="28" t="s">
        <v>45</v>
      </c>
      <c r="M2060" s="8">
        <v>30.569999999999599</v>
      </c>
      <c r="N2060" s="20" t="s">
        <v>45</v>
      </c>
      <c r="O2060" s="8">
        <v>30.569999999999599</v>
      </c>
      <c r="P2060" s="20" t="s">
        <v>37</v>
      </c>
      <c r="Q2060" s="8">
        <v>31.569999999999599</v>
      </c>
      <c r="R2060" s="20" t="s">
        <v>37</v>
      </c>
      <c r="S2060" s="8">
        <v>32.569999999999602</v>
      </c>
      <c r="T2060" s="20" t="s">
        <v>37</v>
      </c>
      <c r="U2060" s="8">
        <v>32.569999999999602</v>
      </c>
    </row>
    <row r="2061" spans="1:21">
      <c r="A2061" s="15" t="s">
        <v>45</v>
      </c>
      <c r="B2061" s="16">
        <v>24.5799999999996</v>
      </c>
      <c r="C2061" s="20" t="s">
        <v>45</v>
      </c>
      <c r="D2061" s="23">
        <v>27.5799999999996</v>
      </c>
      <c r="E2061" s="15" t="s">
        <v>45</v>
      </c>
      <c r="F2061" s="19">
        <v>28.5799999999996</v>
      </c>
      <c r="G2061" s="15" t="s">
        <v>45</v>
      </c>
      <c r="H2061" s="19">
        <v>30.5799999999996</v>
      </c>
      <c r="I2061" s="15" t="s">
        <v>45</v>
      </c>
      <c r="J2061" s="16">
        <v>31.5799999999996</v>
      </c>
      <c r="L2061" s="28" t="s">
        <v>45</v>
      </c>
      <c r="M2061" s="16">
        <v>30.5799999999996</v>
      </c>
      <c r="N2061" s="20" t="s">
        <v>45</v>
      </c>
      <c r="O2061" s="16">
        <v>30.5799999999996</v>
      </c>
      <c r="P2061" s="20" t="s">
        <v>37</v>
      </c>
      <c r="Q2061" s="16">
        <v>31.5799999999996</v>
      </c>
      <c r="R2061" s="20" t="s">
        <v>37</v>
      </c>
      <c r="S2061" s="16">
        <v>32.5799999999996</v>
      </c>
      <c r="T2061" s="20" t="s">
        <v>37</v>
      </c>
      <c r="U2061" s="16">
        <v>32.5799999999996</v>
      </c>
    </row>
    <row r="2062" spans="1:21">
      <c r="A2062" s="15" t="s">
        <v>45</v>
      </c>
      <c r="B2062" s="16">
        <v>24.589999999999598</v>
      </c>
      <c r="C2062" s="20" t="s">
        <v>45</v>
      </c>
      <c r="D2062" s="23">
        <v>27.589999999999598</v>
      </c>
      <c r="E2062" s="15" t="s">
        <v>45</v>
      </c>
      <c r="F2062" s="26">
        <v>28.589999999999598</v>
      </c>
      <c r="G2062" s="15" t="s">
        <v>45</v>
      </c>
      <c r="H2062" s="8">
        <v>30.589999999999598</v>
      </c>
      <c r="I2062" s="15" t="s">
        <v>45</v>
      </c>
      <c r="J2062" s="8">
        <v>31.589999999999598</v>
      </c>
      <c r="L2062" s="28" t="s">
        <v>45</v>
      </c>
      <c r="M2062" s="8">
        <v>30.589999999999598</v>
      </c>
      <c r="N2062" s="20" t="s">
        <v>45</v>
      </c>
      <c r="O2062" s="8">
        <v>30.589999999999598</v>
      </c>
      <c r="P2062" s="20" t="s">
        <v>37</v>
      </c>
      <c r="Q2062" s="8">
        <v>31.589999999999598</v>
      </c>
      <c r="R2062" s="20" t="s">
        <v>37</v>
      </c>
      <c r="S2062" s="8">
        <v>32.589999999999598</v>
      </c>
      <c r="T2062" s="20" t="s">
        <v>37</v>
      </c>
      <c r="U2062" s="8">
        <v>32.589999999999598</v>
      </c>
    </row>
    <row r="2063" spans="1:21">
      <c r="A2063" s="15" t="s">
        <v>45</v>
      </c>
      <c r="B2063" s="16">
        <v>24.5999999999996</v>
      </c>
      <c r="C2063" s="20" t="s">
        <v>45</v>
      </c>
      <c r="D2063" s="23">
        <v>27.5999999999996</v>
      </c>
      <c r="E2063" s="15" t="s">
        <v>45</v>
      </c>
      <c r="F2063" s="19">
        <v>28.5999999999996</v>
      </c>
      <c r="G2063" s="15" t="s">
        <v>45</v>
      </c>
      <c r="H2063" s="19">
        <v>30.5999999999996</v>
      </c>
      <c r="I2063" s="15" t="s">
        <v>45</v>
      </c>
      <c r="J2063" s="16">
        <v>31.5999999999996</v>
      </c>
      <c r="L2063" s="28" t="s">
        <v>45</v>
      </c>
      <c r="M2063" s="16">
        <v>30.5999999999996</v>
      </c>
      <c r="N2063" s="20" t="s">
        <v>45</v>
      </c>
      <c r="O2063" s="16">
        <v>30.5999999999996</v>
      </c>
      <c r="P2063" s="20" t="s">
        <v>37</v>
      </c>
      <c r="Q2063" s="16">
        <v>31.5999999999996</v>
      </c>
      <c r="R2063" s="20" t="s">
        <v>37</v>
      </c>
      <c r="S2063" s="16">
        <v>32.599999999999604</v>
      </c>
      <c r="T2063" s="20" t="s">
        <v>37</v>
      </c>
      <c r="U2063" s="16">
        <v>32.599999999999604</v>
      </c>
    </row>
    <row r="2064" spans="1:21">
      <c r="A2064" s="15" t="s">
        <v>45</v>
      </c>
      <c r="B2064" s="16">
        <v>24.609999999999602</v>
      </c>
      <c r="C2064" s="20" t="s">
        <v>45</v>
      </c>
      <c r="D2064" s="23">
        <v>27.609999999999602</v>
      </c>
      <c r="E2064" s="15" t="s">
        <v>45</v>
      </c>
      <c r="F2064" s="26">
        <v>28.609999999999602</v>
      </c>
      <c r="G2064" s="15" t="s">
        <v>45</v>
      </c>
      <c r="H2064" s="8">
        <v>30.609999999999602</v>
      </c>
      <c r="I2064" s="15" t="s">
        <v>45</v>
      </c>
      <c r="J2064" s="8">
        <v>31.609999999999602</v>
      </c>
      <c r="L2064" s="28" t="s">
        <v>45</v>
      </c>
      <c r="M2064" s="8">
        <v>30.609999999999602</v>
      </c>
      <c r="N2064" s="20" t="s">
        <v>45</v>
      </c>
      <c r="O2064" s="8">
        <v>30.609999999999602</v>
      </c>
      <c r="P2064" s="20" t="s">
        <v>37</v>
      </c>
      <c r="Q2064" s="8">
        <v>31.609999999999602</v>
      </c>
      <c r="R2064" s="20" t="s">
        <v>37</v>
      </c>
      <c r="S2064" s="8">
        <v>32.609999999999602</v>
      </c>
      <c r="T2064" s="20" t="s">
        <v>37</v>
      </c>
      <c r="U2064" s="8">
        <v>32.609999999999602</v>
      </c>
    </row>
    <row r="2065" spans="1:21">
      <c r="A2065" s="15" t="s">
        <v>45</v>
      </c>
      <c r="B2065" s="16">
        <v>24.6199999999996</v>
      </c>
      <c r="C2065" s="20" t="s">
        <v>45</v>
      </c>
      <c r="D2065" s="23">
        <v>27.6199999999996</v>
      </c>
      <c r="E2065" s="15" t="s">
        <v>45</v>
      </c>
      <c r="F2065" s="19">
        <v>28.6199999999996</v>
      </c>
      <c r="G2065" s="15" t="s">
        <v>45</v>
      </c>
      <c r="H2065" s="19">
        <v>30.6199999999996</v>
      </c>
      <c r="I2065" s="15" t="s">
        <v>45</v>
      </c>
      <c r="J2065" s="16">
        <v>31.6199999999996</v>
      </c>
      <c r="L2065" s="28" t="s">
        <v>45</v>
      </c>
      <c r="M2065" s="16">
        <v>30.6199999999996</v>
      </c>
      <c r="N2065" s="20" t="s">
        <v>45</v>
      </c>
      <c r="O2065" s="16">
        <v>30.6199999999996</v>
      </c>
      <c r="P2065" s="20" t="s">
        <v>37</v>
      </c>
      <c r="Q2065" s="16">
        <v>31.6199999999996</v>
      </c>
      <c r="R2065" s="20" t="s">
        <v>37</v>
      </c>
      <c r="S2065" s="16">
        <v>32.6199999999996</v>
      </c>
      <c r="T2065" s="20" t="s">
        <v>37</v>
      </c>
      <c r="U2065" s="16">
        <v>32.6199999999996</v>
      </c>
    </row>
    <row r="2066" spans="1:21">
      <c r="A2066" s="15" t="s">
        <v>45</v>
      </c>
      <c r="B2066" s="16">
        <v>24.629999999999601</v>
      </c>
      <c r="C2066" s="20" t="s">
        <v>45</v>
      </c>
      <c r="D2066" s="23">
        <v>27.629999999999601</v>
      </c>
      <c r="E2066" s="15" t="s">
        <v>45</v>
      </c>
      <c r="F2066" s="26">
        <v>28.629999999999601</v>
      </c>
      <c r="G2066" s="15" t="s">
        <v>45</v>
      </c>
      <c r="H2066" s="8">
        <v>30.629999999999601</v>
      </c>
      <c r="I2066" s="15" t="s">
        <v>45</v>
      </c>
      <c r="J2066" s="8">
        <v>31.629999999999601</v>
      </c>
      <c r="L2066" s="28" t="s">
        <v>45</v>
      </c>
      <c r="M2066" s="8">
        <v>30.629999999999601</v>
      </c>
      <c r="N2066" s="20" t="s">
        <v>45</v>
      </c>
      <c r="O2066" s="8">
        <v>30.629999999999601</v>
      </c>
      <c r="P2066" s="20" t="s">
        <v>37</v>
      </c>
      <c r="Q2066" s="8">
        <v>31.629999999999601</v>
      </c>
      <c r="R2066" s="20" t="s">
        <v>37</v>
      </c>
      <c r="S2066" s="8">
        <v>32.629999999999598</v>
      </c>
      <c r="T2066" s="20" t="s">
        <v>37</v>
      </c>
      <c r="U2066" s="8">
        <v>32.629999999999598</v>
      </c>
    </row>
    <row r="2067" spans="1:21">
      <c r="A2067" s="15" t="s">
        <v>45</v>
      </c>
      <c r="B2067" s="16">
        <v>24.639999999999599</v>
      </c>
      <c r="C2067" s="20" t="s">
        <v>45</v>
      </c>
      <c r="D2067" s="23">
        <v>27.639999999999599</v>
      </c>
      <c r="E2067" s="15" t="s">
        <v>45</v>
      </c>
      <c r="F2067" s="19">
        <v>28.639999999999599</v>
      </c>
      <c r="G2067" s="15" t="s">
        <v>45</v>
      </c>
      <c r="H2067" s="19">
        <v>30.639999999999599</v>
      </c>
      <c r="I2067" s="15" t="s">
        <v>45</v>
      </c>
      <c r="J2067" s="16">
        <v>31.639999999999599</v>
      </c>
      <c r="L2067" s="28" t="s">
        <v>45</v>
      </c>
      <c r="M2067" s="16">
        <v>30.639999999999599</v>
      </c>
      <c r="N2067" s="20" t="s">
        <v>45</v>
      </c>
      <c r="O2067" s="16">
        <v>30.639999999999599</v>
      </c>
      <c r="P2067" s="20" t="s">
        <v>37</v>
      </c>
      <c r="Q2067" s="16">
        <v>31.639999999999599</v>
      </c>
      <c r="R2067" s="20" t="s">
        <v>37</v>
      </c>
      <c r="S2067" s="16">
        <v>32.639999999999603</v>
      </c>
      <c r="T2067" s="20" t="s">
        <v>37</v>
      </c>
      <c r="U2067" s="16">
        <v>32.639999999999603</v>
      </c>
    </row>
    <row r="2068" spans="1:21">
      <c r="A2068" s="15" t="s">
        <v>45</v>
      </c>
      <c r="B2068" s="16">
        <v>24.649999999999601</v>
      </c>
      <c r="C2068" s="20" t="s">
        <v>45</v>
      </c>
      <c r="D2068" s="23">
        <v>27.649999999999601</v>
      </c>
      <c r="E2068" s="15" t="s">
        <v>45</v>
      </c>
      <c r="F2068" s="26">
        <v>28.649999999999601</v>
      </c>
      <c r="G2068" s="15" t="s">
        <v>45</v>
      </c>
      <c r="H2068" s="8">
        <v>30.649999999999601</v>
      </c>
      <c r="I2068" s="15" t="s">
        <v>45</v>
      </c>
      <c r="J2068" s="8">
        <v>31.649999999999601</v>
      </c>
      <c r="L2068" s="28" t="s">
        <v>45</v>
      </c>
      <c r="M2068" s="8">
        <v>30.649999999999601</v>
      </c>
      <c r="N2068" s="20" t="s">
        <v>45</v>
      </c>
      <c r="O2068" s="8">
        <v>30.649999999999601</v>
      </c>
      <c r="P2068" s="20" t="s">
        <v>37</v>
      </c>
      <c r="Q2068" s="8">
        <v>31.649999999999601</v>
      </c>
      <c r="R2068" s="20" t="s">
        <v>37</v>
      </c>
      <c r="S2068" s="8">
        <v>32.649999999999601</v>
      </c>
      <c r="T2068" s="20" t="s">
        <v>37</v>
      </c>
      <c r="U2068" s="8">
        <v>32.649999999999601</v>
      </c>
    </row>
    <row r="2069" spans="1:21">
      <c r="A2069" s="15" t="s">
        <v>45</v>
      </c>
      <c r="B2069" s="16">
        <v>24.659999999999599</v>
      </c>
      <c r="C2069" s="20" t="s">
        <v>45</v>
      </c>
      <c r="D2069" s="23">
        <v>27.659999999999599</v>
      </c>
      <c r="E2069" s="15" t="s">
        <v>45</v>
      </c>
      <c r="F2069" s="19">
        <v>28.659999999999599</v>
      </c>
      <c r="G2069" s="15" t="s">
        <v>45</v>
      </c>
      <c r="H2069" s="19">
        <v>30.659999999999599</v>
      </c>
      <c r="I2069" s="15" t="s">
        <v>45</v>
      </c>
      <c r="J2069" s="16">
        <v>31.659999999999599</v>
      </c>
      <c r="L2069" s="28" t="s">
        <v>45</v>
      </c>
      <c r="M2069" s="16">
        <v>30.659999999999599</v>
      </c>
      <c r="N2069" s="20" t="s">
        <v>45</v>
      </c>
      <c r="O2069" s="16">
        <v>30.659999999999599</v>
      </c>
      <c r="P2069" s="20" t="s">
        <v>37</v>
      </c>
      <c r="Q2069" s="16">
        <v>31.659999999999599</v>
      </c>
      <c r="R2069" s="20" t="s">
        <v>37</v>
      </c>
      <c r="S2069" s="16">
        <v>32.659999999999599</v>
      </c>
      <c r="T2069" s="20" t="s">
        <v>37</v>
      </c>
      <c r="U2069" s="16">
        <v>32.659999999999599</v>
      </c>
    </row>
    <row r="2070" spans="1:21">
      <c r="A2070" s="15" t="s">
        <v>45</v>
      </c>
      <c r="B2070" s="16">
        <v>24.6699999999996</v>
      </c>
      <c r="C2070" s="20" t="s">
        <v>45</v>
      </c>
      <c r="D2070" s="23">
        <v>27.6699999999996</v>
      </c>
      <c r="E2070" s="15" t="s">
        <v>45</v>
      </c>
      <c r="F2070" s="26">
        <v>28.6699999999996</v>
      </c>
      <c r="G2070" s="15" t="s">
        <v>45</v>
      </c>
      <c r="H2070" s="8">
        <v>30.6699999999996</v>
      </c>
      <c r="I2070" s="15" t="s">
        <v>45</v>
      </c>
      <c r="J2070" s="8">
        <v>31.6699999999996</v>
      </c>
      <c r="L2070" s="28" t="s">
        <v>45</v>
      </c>
      <c r="M2070" s="8">
        <v>30.6699999999996</v>
      </c>
      <c r="N2070" s="20" t="s">
        <v>45</v>
      </c>
      <c r="O2070" s="8">
        <v>30.6699999999996</v>
      </c>
      <c r="P2070" s="20" t="s">
        <v>37</v>
      </c>
      <c r="Q2070" s="8">
        <v>31.6699999999996</v>
      </c>
      <c r="R2070" s="20" t="s">
        <v>37</v>
      </c>
      <c r="S2070" s="8">
        <v>32.669999999999597</v>
      </c>
      <c r="T2070" s="20" t="s">
        <v>37</v>
      </c>
      <c r="U2070" s="8">
        <v>32.669999999999597</v>
      </c>
    </row>
    <row r="2071" spans="1:21">
      <c r="A2071" s="15" t="s">
        <v>45</v>
      </c>
      <c r="B2071" s="16">
        <v>24.679999999999598</v>
      </c>
      <c r="C2071" s="20" t="s">
        <v>45</v>
      </c>
      <c r="D2071" s="23">
        <v>27.679999999999598</v>
      </c>
      <c r="E2071" s="15" t="s">
        <v>45</v>
      </c>
      <c r="F2071" s="19">
        <v>28.679999999999598</v>
      </c>
      <c r="G2071" s="15" t="s">
        <v>45</v>
      </c>
      <c r="H2071" s="19">
        <v>30.679999999999598</v>
      </c>
      <c r="I2071" s="15" t="s">
        <v>45</v>
      </c>
      <c r="J2071" s="16">
        <v>31.679999999999598</v>
      </c>
      <c r="L2071" s="28" t="s">
        <v>45</v>
      </c>
      <c r="M2071" s="16">
        <v>30.679999999999598</v>
      </c>
      <c r="N2071" s="20" t="s">
        <v>45</v>
      </c>
      <c r="O2071" s="16">
        <v>30.679999999999598</v>
      </c>
      <c r="P2071" s="20" t="s">
        <v>37</v>
      </c>
      <c r="Q2071" s="16">
        <v>31.679999999999598</v>
      </c>
      <c r="R2071" s="20" t="s">
        <v>37</v>
      </c>
      <c r="S2071" s="16">
        <v>32.679999999999602</v>
      </c>
      <c r="T2071" s="20" t="s">
        <v>37</v>
      </c>
      <c r="U2071" s="16">
        <v>32.679999999999602</v>
      </c>
    </row>
    <row r="2072" spans="1:21">
      <c r="A2072" s="15" t="s">
        <v>45</v>
      </c>
      <c r="B2072" s="16">
        <v>24.6899999999996</v>
      </c>
      <c r="C2072" s="20" t="s">
        <v>45</v>
      </c>
      <c r="D2072" s="23">
        <v>27.6899999999996</v>
      </c>
      <c r="E2072" s="15" t="s">
        <v>45</v>
      </c>
      <c r="F2072" s="26">
        <v>28.6899999999996</v>
      </c>
      <c r="G2072" s="15" t="s">
        <v>45</v>
      </c>
      <c r="H2072" s="8">
        <v>30.6899999999996</v>
      </c>
      <c r="I2072" s="15" t="s">
        <v>45</v>
      </c>
      <c r="J2072" s="8">
        <v>31.6899999999996</v>
      </c>
      <c r="L2072" s="28" t="s">
        <v>45</v>
      </c>
      <c r="M2072" s="8">
        <v>30.6899999999996</v>
      </c>
      <c r="N2072" s="20" t="s">
        <v>45</v>
      </c>
      <c r="O2072" s="8">
        <v>30.6899999999996</v>
      </c>
      <c r="P2072" s="20" t="s">
        <v>37</v>
      </c>
      <c r="Q2072" s="8">
        <v>31.6899999999996</v>
      </c>
      <c r="R2072" s="20" t="s">
        <v>37</v>
      </c>
      <c r="S2072" s="8">
        <v>32.6899999999996</v>
      </c>
      <c r="T2072" s="20" t="s">
        <v>37</v>
      </c>
      <c r="U2072" s="8">
        <v>32.6899999999996</v>
      </c>
    </row>
    <row r="2073" spans="1:21">
      <c r="A2073" s="15" t="s">
        <v>45</v>
      </c>
      <c r="B2073" s="16">
        <v>24.699999999999601</v>
      </c>
      <c r="C2073" s="20" t="s">
        <v>45</v>
      </c>
      <c r="D2073" s="23">
        <v>27.699999999999601</v>
      </c>
      <c r="E2073" s="15" t="s">
        <v>45</v>
      </c>
      <c r="F2073" s="19">
        <v>28.699999999999601</v>
      </c>
      <c r="G2073" s="15" t="s">
        <v>45</v>
      </c>
      <c r="H2073" s="19">
        <v>30.699999999999601</v>
      </c>
      <c r="I2073" s="15" t="s">
        <v>45</v>
      </c>
      <c r="J2073" s="16">
        <v>31.699999999999601</v>
      </c>
      <c r="L2073" s="28" t="s">
        <v>45</v>
      </c>
      <c r="M2073" s="16">
        <v>30.699999999999601</v>
      </c>
      <c r="N2073" s="20" t="s">
        <v>45</v>
      </c>
      <c r="O2073" s="16">
        <v>30.699999999999601</v>
      </c>
      <c r="P2073" s="20" t="s">
        <v>37</v>
      </c>
      <c r="Q2073" s="16">
        <v>31.699999999999601</v>
      </c>
      <c r="R2073" s="20" t="s">
        <v>37</v>
      </c>
      <c r="S2073" s="16">
        <v>32.699999999999598</v>
      </c>
      <c r="T2073" s="20" t="s">
        <v>37</v>
      </c>
      <c r="U2073" s="16">
        <v>32.699999999999598</v>
      </c>
    </row>
    <row r="2074" spans="1:21">
      <c r="A2074" s="15" t="s">
        <v>45</v>
      </c>
      <c r="B2074" s="16">
        <v>24.709999999999599</v>
      </c>
      <c r="C2074" s="20" t="s">
        <v>45</v>
      </c>
      <c r="D2074" s="23">
        <v>27.709999999999599</v>
      </c>
      <c r="E2074" s="15" t="s">
        <v>45</v>
      </c>
      <c r="F2074" s="26">
        <v>28.709999999999599</v>
      </c>
      <c r="G2074" s="15" t="s">
        <v>45</v>
      </c>
      <c r="H2074" s="8">
        <v>30.709999999999599</v>
      </c>
      <c r="I2074" s="15" t="s">
        <v>45</v>
      </c>
      <c r="J2074" s="8">
        <v>31.709999999999599</v>
      </c>
      <c r="L2074" s="28" t="s">
        <v>45</v>
      </c>
      <c r="M2074" s="8">
        <v>30.709999999999599</v>
      </c>
      <c r="N2074" s="20" t="s">
        <v>45</v>
      </c>
      <c r="O2074" s="8">
        <v>30.709999999999599</v>
      </c>
      <c r="P2074" s="20" t="s">
        <v>37</v>
      </c>
      <c r="Q2074" s="8">
        <v>31.709999999999599</v>
      </c>
      <c r="R2074" s="20" t="s">
        <v>37</v>
      </c>
      <c r="S2074" s="8">
        <v>32.709999999999603</v>
      </c>
      <c r="T2074" s="20" t="s">
        <v>37</v>
      </c>
      <c r="U2074" s="8">
        <v>32.709999999999603</v>
      </c>
    </row>
    <row r="2075" spans="1:21">
      <c r="A2075" s="15" t="s">
        <v>45</v>
      </c>
      <c r="B2075" s="16">
        <v>24.719999999999601</v>
      </c>
      <c r="C2075" s="20" t="s">
        <v>45</v>
      </c>
      <c r="D2075" s="23">
        <v>27.719999999999601</v>
      </c>
      <c r="E2075" s="15" t="s">
        <v>45</v>
      </c>
      <c r="F2075" s="19">
        <v>28.719999999999601</v>
      </c>
      <c r="G2075" s="15" t="s">
        <v>45</v>
      </c>
      <c r="H2075" s="19">
        <v>30.719999999999601</v>
      </c>
      <c r="I2075" s="15" t="s">
        <v>45</v>
      </c>
      <c r="J2075" s="16">
        <v>31.719999999999601</v>
      </c>
      <c r="L2075" s="28" t="s">
        <v>45</v>
      </c>
      <c r="M2075" s="16">
        <v>30.719999999999601</v>
      </c>
      <c r="N2075" s="20" t="s">
        <v>45</v>
      </c>
      <c r="O2075" s="16">
        <v>30.719999999999601</v>
      </c>
      <c r="P2075" s="20" t="s">
        <v>37</v>
      </c>
      <c r="Q2075" s="16">
        <v>31.719999999999601</v>
      </c>
      <c r="R2075" s="20" t="s">
        <v>37</v>
      </c>
      <c r="S2075" s="16">
        <v>32.719999999999601</v>
      </c>
      <c r="T2075" s="20" t="s">
        <v>37</v>
      </c>
      <c r="U2075" s="16">
        <v>32.719999999999601</v>
      </c>
    </row>
    <row r="2076" spans="1:21">
      <c r="A2076" s="15" t="s">
        <v>45</v>
      </c>
      <c r="B2076" s="16">
        <v>24.729999999999599</v>
      </c>
      <c r="C2076" s="20" t="s">
        <v>45</v>
      </c>
      <c r="D2076" s="23">
        <v>27.729999999999599</v>
      </c>
      <c r="E2076" s="15" t="s">
        <v>45</v>
      </c>
      <c r="F2076" s="26">
        <v>28.729999999999599</v>
      </c>
      <c r="G2076" s="15" t="s">
        <v>45</v>
      </c>
      <c r="H2076" s="8">
        <v>30.729999999999599</v>
      </c>
      <c r="I2076" s="15" t="s">
        <v>45</v>
      </c>
      <c r="J2076" s="8">
        <v>31.729999999999599</v>
      </c>
      <c r="L2076" s="28" t="s">
        <v>45</v>
      </c>
      <c r="M2076" s="8">
        <v>30.729999999999599</v>
      </c>
      <c r="N2076" s="20" t="s">
        <v>45</v>
      </c>
      <c r="O2076" s="8">
        <v>30.729999999999599</v>
      </c>
      <c r="P2076" s="20" t="s">
        <v>37</v>
      </c>
      <c r="Q2076" s="8">
        <v>31.729999999999599</v>
      </c>
      <c r="R2076" s="20" t="s">
        <v>37</v>
      </c>
      <c r="S2076" s="8">
        <v>32.729999999999599</v>
      </c>
      <c r="T2076" s="20" t="s">
        <v>37</v>
      </c>
      <c r="U2076" s="8">
        <v>32.729999999999599</v>
      </c>
    </row>
    <row r="2077" spans="1:21">
      <c r="A2077" s="15" t="s">
        <v>45</v>
      </c>
      <c r="B2077" s="16">
        <v>24.739999999999601</v>
      </c>
      <c r="C2077" s="20" t="s">
        <v>45</v>
      </c>
      <c r="D2077" s="23">
        <v>27.739999999999601</v>
      </c>
      <c r="E2077" s="15" t="s">
        <v>45</v>
      </c>
      <c r="F2077" s="19">
        <v>28.739999999999601</v>
      </c>
      <c r="G2077" s="15" t="s">
        <v>45</v>
      </c>
      <c r="H2077" s="19">
        <v>30.739999999999601</v>
      </c>
      <c r="I2077" s="15" t="s">
        <v>45</v>
      </c>
      <c r="J2077" s="16">
        <v>31.739999999999601</v>
      </c>
      <c r="L2077" s="28" t="s">
        <v>45</v>
      </c>
      <c r="M2077" s="16">
        <v>30.739999999999601</v>
      </c>
      <c r="N2077" s="20" t="s">
        <v>45</v>
      </c>
      <c r="O2077" s="16">
        <v>30.739999999999601</v>
      </c>
      <c r="P2077" s="20" t="s">
        <v>37</v>
      </c>
      <c r="Q2077" s="16">
        <v>31.739999999999601</v>
      </c>
      <c r="R2077" s="20" t="s">
        <v>37</v>
      </c>
      <c r="S2077" s="16">
        <v>32.739999999999597</v>
      </c>
      <c r="T2077" s="20" t="s">
        <v>37</v>
      </c>
      <c r="U2077" s="16">
        <v>32.739999999999597</v>
      </c>
    </row>
    <row r="2078" spans="1:21">
      <c r="A2078" s="15" t="s">
        <v>45</v>
      </c>
      <c r="B2078" s="16">
        <v>24.749999999999599</v>
      </c>
      <c r="C2078" s="20" t="s">
        <v>45</v>
      </c>
      <c r="D2078" s="23">
        <v>27.749999999999599</v>
      </c>
      <c r="E2078" s="15" t="s">
        <v>45</v>
      </c>
      <c r="F2078" s="26">
        <v>28.749999999999599</v>
      </c>
      <c r="G2078" s="15" t="s">
        <v>45</v>
      </c>
      <c r="H2078" s="8">
        <v>30.749999999999599</v>
      </c>
      <c r="I2078" s="15" t="s">
        <v>45</v>
      </c>
      <c r="J2078" s="8">
        <v>31.749999999999599</v>
      </c>
      <c r="L2078" s="28" t="s">
        <v>45</v>
      </c>
      <c r="M2078" s="8">
        <v>30.749999999999599</v>
      </c>
      <c r="N2078" s="20" t="s">
        <v>45</v>
      </c>
      <c r="O2078" s="8">
        <v>30.749999999999599</v>
      </c>
      <c r="P2078" s="20" t="s">
        <v>37</v>
      </c>
      <c r="Q2078" s="8">
        <v>31.749999999999599</v>
      </c>
      <c r="R2078" s="20" t="s">
        <v>37</v>
      </c>
      <c r="S2078" s="8">
        <v>32.749999999999602</v>
      </c>
      <c r="T2078" s="20" t="s">
        <v>37</v>
      </c>
      <c r="U2078" s="8">
        <v>32.749999999999602</v>
      </c>
    </row>
    <row r="2079" spans="1:21">
      <c r="A2079" s="15" t="s">
        <v>45</v>
      </c>
      <c r="B2079" s="16">
        <v>24.7599999999996</v>
      </c>
      <c r="C2079" s="20" t="s">
        <v>45</v>
      </c>
      <c r="D2079" s="23">
        <v>27.7599999999996</v>
      </c>
      <c r="E2079" s="15" t="s">
        <v>45</v>
      </c>
      <c r="F2079" s="19">
        <v>28.7599999999996</v>
      </c>
      <c r="G2079" s="15" t="s">
        <v>45</v>
      </c>
      <c r="H2079" s="19">
        <v>30.7599999999996</v>
      </c>
      <c r="I2079" s="15" t="s">
        <v>45</v>
      </c>
      <c r="J2079" s="16">
        <v>31.7599999999996</v>
      </c>
      <c r="L2079" s="28" t="s">
        <v>45</v>
      </c>
      <c r="M2079" s="16">
        <v>30.7599999999996</v>
      </c>
      <c r="N2079" s="20" t="s">
        <v>45</v>
      </c>
      <c r="O2079" s="16">
        <v>30.7599999999996</v>
      </c>
      <c r="P2079" s="20" t="s">
        <v>37</v>
      </c>
      <c r="Q2079" s="16">
        <v>31.7599999999996</v>
      </c>
      <c r="R2079" s="20" t="s">
        <v>37</v>
      </c>
      <c r="S2079" s="16">
        <v>32.7599999999996</v>
      </c>
      <c r="T2079" s="20" t="s">
        <v>37</v>
      </c>
      <c r="U2079" s="16">
        <v>32.7599999999996</v>
      </c>
    </row>
    <row r="2080" spans="1:21">
      <c r="A2080" s="15" t="s">
        <v>45</v>
      </c>
      <c r="B2080" s="16">
        <v>24.769999999999602</v>
      </c>
      <c r="C2080" s="20" t="s">
        <v>45</v>
      </c>
      <c r="D2080" s="23">
        <v>27.769999999999602</v>
      </c>
      <c r="E2080" s="15" t="s">
        <v>45</v>
      </c>
      <c r="F2080" s="26">
        <v>28.769999999999602</v>
      </c>
      <c r="G2080" s="15" t="s">
        <v>45</v>
      </c>
      <c r="H2080" s="8">
        <v>30.769999999999602</v>
      </c>
      <c r="I2080" s="15" t="s">
        <v>45</v>
      </c>
      <c r="J2080" s="8">
        <v>31.769999999999602</v>
      </c>
      <c r="L2080" s="28" t="s">
        <v>45</v>
      </c>
      <c r="M2080" s="8">
        <v>30.769999999999602</v>
      </c>
      <c r="N2080" s="20" t="s">
        <v>45</v>
      </c>
      <c r="O2080" s="8">
        <v>30.769999999999602</v>
      </c>
      <c r="P2080" s="20" t="s">
        <v>37</v>
      </c>
      <c r="Q2080" s="8">
        <v>31.769999999999602</v>
      </c>
      <c r="R2080" s="20" t="s">
        <v>37</v>
      </c>
      <c r="S2080" s="8">
        <v>32.769999999999598</v>
      </c>
      <c r="T2080" s="20" t="s">
        <v>37</v>
      </c>
      <c r="U2080" s="8">
        <v>32.769999999999598</v>
      </c>
    </row>
    <row r="2081" spans="1:21">
      <c r="A2081" s="15" t="s">
        <v>45</v>
      </c>
      <c r="B2081" s="16">
        <v>24.7799999999996</v>
      </c>
      <c r="C2081" s="20" t="s">
        <v>45</v>
      </c>
      <c r="D2081" s="23">
        <v>27.7799999999996</v>
      </c>
      <c r="E2081" s="15" t="s">
        <v>45</v>
      </c>
      <c r="F2081" s="19">
        <v>28.7799999999996</v>
      </c>
      <c r="G2081" s="15" t="s">
        <v>45</v>
      </c>
      <c r="H2081" s="19">
        <v>30.7799999999996</v>
      </c>
      <c r="I2081" s="15" t="s">
        <v>45</v>
      </c>
      <c r="J2081" s="16">
        <v>31.7799999999996</v>
      </c>
      <c r="L2081" s="28" t="s">
        <v>45</v>
      </c>
      <c r="M2081" s="16">
        <v>30.7799999999996</v>
      </c>
      <c r="N2081" s="20" t="s">
        <v>45</v>
      </c>
      <c r="O2081" s="16">
        <v>30.7799999999996</v>
      </c>
      <c r="P2081" s="20" t="s">
        <v>37</v>
      </c>
      <c r="Q2081" s="16">
        <v>31.7799999999996</v>
      </c>
      <c r="R2081" s="20" t="s">
        <v>37</v>
      </c>
      <c r="S2081" s="16">
        <v>32.779999999999603</v>
      </c>
      <c r="T2081" s="20" t="s">
        <v>37</v>
      </c>
      <c r="U2081" s="16">
        <v>32.779999999999603</v>
      </c>
    </row>
    <row r="2082" spans="1:21">
      <c r="A2082" s="15" t="s">
        <v>45</v>
      </c>
      <c r="B2082" s="16">
        <v>24.789999999999601</v>
      </c>
      <c r="C2082" s="20" t="s">
        <v>45</v>
      </c>
      <c r="D2082" s="23">
        <v>27.789999999999601</v>
      </c>
      <c r="E2082" s="15" t="s">
        <v>45</v>
      </c>
      <c r="F2082" s="26">
        <v>28.789999999999601</v>
      </c>
      <c r="G2082" s="15" t="s">
        <v>45</v>
      </c>
      <c r="H2082" s="8">
        <v>30.789999999999601</v>
      </c>
      <c r="I2082" s="15" t="s">
        <v>45</v>
      </c>
      <c r="J2082" s="8">
        <v>31.789999999999601</v>
      </c>
      <c r="L2082" s="28" t="s">
        <v>45</v>
      </c>
      <c r="M2082" s="8">
        <v>30.789999999999601</v>
      </c>
      <c r="N2082" s="20" t="s">
        <v>45</v>
      </c>
      <c r="O2082" s="8">
        <v>30.789999999999601</v>
      </c>
      <c r="P2082" s="20" t="s">
        <v>37</v>
      </c>
      <c r="Q2082" s="8">
        <v>31.789999999999601</v>
      </c>
      <c r="R2082" s="20" t="s">
        <v>37</v>
      </c>
      <c r="S2082" s="8">
        <v>32.789999999999601</v>
      </c>
      <c r="T2082" s="20" t="s">
        <v>37</v>
      </c>
      <c r="U2082" s="8">
        <v>32.789999999999601</v>
      </c>
    </row>
    <row r="2083" spans="1:21">
      <c r="A2083" s="15" t="s">
        <v>45</v>
      </c>
      <c r="B2083" s="16">
        <v>24.799999999999599</v>
      </c>
      <c r="C2083" s="20" t="s">
        <v>45</v>
      </c>
      <c r="D2083" s="23">
        <v>27.799999999999599</v>
      </c>
      <c r="E2083" s="15" t="s">
        <v>45</v>
      </c>
      <c r="F2083" s="19">
        <v>28.799999999999599</v>
      </c>
      <c r="G2083" s="15" t="s">
        <v>45</v>
      </c>
      <c r="H2083" s="19">
        <v>30.799999999999599</v>
      </c>
      <c r="I2083" s="15" t="s">
        <v>45</v>
      </c>
      <c r="J2083" s="16">
        <v>31.799999999999599</v>
      </c>
      <c r="L2083" s="28" t="s">
        <v>45</v>
      </c>
      <c r="M2083" s="16">
        <v>30.799999999999599</v>
      </c>
      <c r="N2083" s="20" t="s">
        <v>45</v>
      </c>
      <c r="O2083" s="16">
        <v>30.799999999999599</v>
      </c>
      <c r="P2083" s="20" t="s">
        <v>37</v>
      </c>
      <c r="Q2083" s="16">
        <v>31.799999999999599</v>
      </c>
      <c r="R2083" s="20" t="s">
        <v>37</v>
      </c>
      <c r="S2083" s="16">
        <v>32.799999999999599</v>
      </c>
      <c r="T2083" s="20" t="s">
        <v>37</v>
      </c>
      <c r="U2083" s="16">
        <v>32.799999999999599</v>
      </c>
    </row>
    <row r="2084" spans="1:21">
      <c r="A2084" s="15" t="s">
        <v>45</v>
      </c>
      <c r="B2084" s="16">
        <v>24.809999999999601</v>
      </c>
      <c r="C2084" s="20" t="s">
        <v>45</v>
      </c>
      <c r="D2084" s="23">
        <v>27.809999999999601</v>
      </c>
      <c r="E2084" s="15" t="s">
        <v>45</v>
      </c>
      <c r="F2084" s="26">
        <v>28.809999999999601</v>
      </c>
      <c r="G2084" s="15" t="s">
        <v>45</v>
      </c>
      <c r="H2084" s="8">
        <v>30.809999999999601</v>
      </c>
      <c r="I2084" s="15" t="s">
        <v>45</v>
      </c>
      <c r="J2084" s="8">
        <v>31.809999999999601</v>
      </c>
      <c r="L2084" s="28" t="s">
        <v>45</v>
      </c>
      <c r="M2084" s="8">
        <v>30.809999999999601</v>
      </c>
      <c r="N2084" s="20" t="s">
        <v>45</v>
      </c>
      <c r="O2084" s="8">
        <v>30.809999999999601</v>
      </c>
      <c r="P2084" s="20" t="s">
        <v>37</v>
      </c>
      <c r="Q2084" s="8">
        <v>31.809999999999601</v>
      </c>
      <c r="R2084" s="20" t="s">
        <v>37</v>
      </c>
      <c r="S2084" s="8">
        <v>32.809999999999597</v>
      </c>
      <c r="T2084" s="20" t="s">
        <v>37</v>
      </c>
      <c r="U2084" s="8">
        <v>32.809999999999597</v>
      </c>
    </row>
    <row r="2085" spans="1:21">
      <c r="A2085" s="15" t="s">
        <v>45</v>
      </c>
      <c r="B2085" s="16">
        <v>24.819999999999599</v>
      </c>
      <c r="C2085" s="20" t="s">
        <v>45</v>
      </c>
      <c r="D2085" s="23">
        <v>27.819999999999599</v>
      </c>
      <c r="E2085" s="15" t="s">
        <v>45</v>
      </c>
      <c r="F2085" s="19">
        <v>28.819999999999599</v>
      </c>
      <c r="G2085" s="15" t="s">
        <v>45</v>
      </c>
      <c r="H2085" s="19">
        <v>30.819999999999599</v>
      </c>
      <c r="I2085" s="15" t="s">
        <v>45</v>
      </c>
      <c r="J2085" s="16">
        <v>31.819999999999599</v>
      </c>
      <c r="L2085" s="28" t="s">
        <v>45</v>
      </c>
      <c r="M2085" s="16">
        <v>30.819999999999599</v>
      </c>
      <c r="N2085" s="20" t="s">
        <v>45</v>
      </c>
      <c r="O2085" s="16">
        <v>30.819999999999599</v>
      </c>
      <c r="P2085" s="20" t="s">
        <v>37</v>
      </c>
      <c r="Q2085" s="16">
        <v>31.819999999999599</v>
      </c>
      <c r="R2085" s="20" t="s">
        <v>37</v>
      </c>
      <c r="S2085" s="16">
        <v>32.819999999999602</v>
      </c>
      <c r="T2085" s="20" t="s">
        <v>37</v>
      </c>
      <c r="U2085" s="16">
        <v>32.819999999999602</v>
      </c>
    </row>
    <row r="2086" spans="1:21">
      <c r="A2086" s="15" t="s">
        <v>45</v>
      </c>
      <c r="B2086" s="16">
        <v>24.8299999999996</v>
      </c>
      <c r="C2086" s="20" t="s">
        <v>45</v>
      </c>
      <c r="D2086" s="23">
        <v>27.8299999999996</v>
      </c>
      <c r="E2086" s="15" t="s">
        <v>45</v>
      </c>
      <c r="F2086" s="26">
        <v>28.8299999999996</v>
      </c>
      <c r="G2086" s="15" t="s">
        <v>45</v>
      </c>
      <c r="H2086" s="8">
        <v>30.8299999999996</v>
      </c>
      <c r="I2086" s="15" t="s">
        <v>45</v>
      </c>
      <c r="J2086" s="8">
        <v>31.8299999999996</v>
      </c>
      <c r="L2086" s="28" t="s">
        <v>45</v>
      </c>
      <c r="M2086" s="8">
        <v>30.8299999999996</v>
      </c>
      <c r="N2086" s="20" t="s">
        <v>45</v>
      </c>
      <c r="O2086" s="8">
        <v>30.8299999999996</v>
      </c>
      <c r="P2086" s="20" t="s">
        <v>37</v>
      </c>
      <c r="Q2086" s="8">
        <v>31.8299999999996</v>
      </c>
      <c r="R2086" s="20" t="s">
        <v>37</v>
      </c>
      <c r="S2086" s="8">
        <v>32.8299999999996</v>
      </c>
      <c r="T2086" s="20" t="s">
        <v>37</v>
      </c>
      <c r="U2086" s="8">
        <v>32.8299999999996</v>
      </c>
    </row>
    <row r="2087" spans="1:21">
      <c r="A2087" s="15" t="s">
        <v>45</v>
      </c>
      <c r="B2087" s="16">
        <v>24.839999999999598</v>
      </c>
      <c r="C2087" s="20" t="s">
        <v>45</v>
      </c>
      <c r="D2087" s="23">
        <v>27.839999999999598</v>
      </c>
      <c r="E2087" s="15" t="s">
        <v>45</v>
      </c>
      <c r="F2087" s="19">
        <v>28.839999999999598</v>
      </c>
      <c r="G2087" s="15" t="s">
        <v>45</v>
      </c>
      <c r="H2087" s="19">
        <v>30.839999999999598</v>
      </c>
      <c r="I2087" s="15" t="s">
        <v>45</v>
      </c>
      <c r="J2087" s="16">
        <v>31.839999999999598</v>
      </c>
      <c r="L2087" s="28" t="s">
        <v>45</v>
      </c>
      <c r="M2087" s="16">
        <v>30.839999999999598</v>
      </c>
      <c r="N2087" s="20" t="s">
        <v>45</v>
      </c>
      <c r="O2087" s="16">
        <v>30.839999999999598</v>
      </c>
      <c r="P2087" s="20" t="s">
        <v>37</v>
      </c>
      <c r="Q2087" s="16">
        <v>31.839999999999598</v>
      </c>
      <c r="R2087" s="20" t="s">
        <v>37</v>
      </c>
      <c r="S2087" s="16">
        <v>32.839999999999598</v>
      </c>
      <c r="T2087" s="20" t="s">
        <v>37</v>
      </c>
      <c r="U2087" s="16">
        <v>32.839999999999598</v>
      </c>
    </row>
    <row r="2088" spans="1:21">
      <c r="A2088" s="15" t="s">
        <v>45</v>
      </c>
      <c r="B2088" s="16">
        <v>24.8499999999996</v>
      </c>
      <c r="C2088" s="20" t="s">
        <v>45</v>
      </c>
      <c r="D2088" s="23">
        <v>27.8499999999996</v>
      </c>
      <c r="E2088" s="15" t="s">
        <v>45</v>
      </c>
      <c r="F2088" s="26">
        <v>28.8499999999996</v>
      </c>
      <c r="G2088" s="15" t="s">
        <v>45</v>
      </c>
      <c r="H2088" s="8">
        <v>30.8499999999996</v>
      </c>
      <c r="I2088" s="15" t="s">
        <v>45</v>
      </c>
      <c r="J2088" s="8">
        <v>31.8499999999996</v>
      </c>
      <c r="L2088" s="28" t="s">
        <v>45</v>
      </c>
      <c r="M2088" s="8">
        <v>30.8499999999996</v>
      </c>
      <c r="N2088" s="20" t="s">
        <v>45</v>
      </c>
      <c r="O2088" s="8">
        <v>30.8499999999996</v>
      </c>
      <c r="P2088" s="20" t="s">
        <v>37</v>
      </c>
      <c r="Q2088" s="8">
        <v>31.8499999999996</v>
      </c>
      <c r="R2088" s="20" t="s">
        <v>37</v>
      </c>
      <c r="S2088" s="8">
        <v>32.849999999999604</v>
      </c>
      <c r="T2088" s="20" t="s">
        <v>37</v>
      </c>
      <c r="U2088" s="8">
        <v>32.849999999999604</v>
      </c>
    </row>
    <row r="2089" spans="1:21">
      <c r="A2089" s="15" t="s">
        <v>45</v>
      </c>
      <c r="B2089" s="16">
        <v>24.859999999999602</v>
      </c>
      <c r="C2089" s="20" t="s">
        <v>45</v>
      </c>
      <c r="D2089" s="23">
        <v>27.859999999999602</v>
      </c>
      <c r="E2089" s="15" t="s">
        <v>45</v>
      </c>
      <c r="F2089" s="19">
        <v>28.859999999999602</v>
      </c>
      <c r="G2089" s="15" t="s">
        <v>45</v>
      </c>
      <c r="H2089" s="19">
        <v>30.859999999999602</v>
      </c>
      <c r="I2089" s="15" t="s">
        <v>45</v>
      </c>
      <c r="J2089" s="16">
        <v>31.859999999999602</v>
      </c>
      <c r="L2089" s="28" t="s">
        <v>45</v>
      </c>
      <c r="M2089" s="16">
        <v>30.859999999999602</v>
      </c>
      <c r="N2089" s="20" t="s">
        <v>45</v>
      </c>
      <c r="O2089" s="16">
        <v>30.859999999999602</v>
      </c>
      <c r="P2089" s="20" t="s">
        <v>37</v>
      </c>
      <c r="Q2089" s="16">
        <v>31.859999999999602</v>
      </c>
      <c r="R2089" s="20" t="s">
        <v>37</v>
      </c>
      <c r="S2089" s="16">
        <v>32.859999999999602</v>
      </c>
      <c r="T2089" s="20" t="s">
        <v>37</v>
      </c>
      <c r="U2089" s="16">
        <v>32.859999999999602</v>
      </c>
    </row>
    <row r="2090" spans="1:21">
      <c r="A2090" s="15" t="s">
        <v>45</v>
      </c>
      <c r="B2090" s="16">
        <v>24.8699999999996</v>
      </c>
      <c r="C2090" s="20" t="s">
        <v>45</v>
      </c>
      <c r="D2090" s="23">
        <v>27.8699999999996</v>
      </c>
      <c r="E2090" s="15" t="s">
        <v>45</v>
      </c>
      <c r="F2090" s="26">
        <v>28.8699999999996</v>
      </c>
      <c r="G2090" s="15" t="s">
        <v>45</v>
      </c>
      <c r="H2090" s="8">
        <v>30.8699999999996</v>
      </c>
      <c r="I2090" s="15" t="s">
        <v>45</v>
      </c>
      <c r="J2090" s="8">
        <v>31.8699999999996</v>
      </c>
      <c r="L2090" s="28" t="s">
        <v>45</v>
      </c>
      <c r="M2090" s="8">
        <v>30.8699999999996</v>
      </c>
      <c r="N2090" s="20" t="s">
        <v>45</v>
      </c>
      <c r="O2090" s="8">
        <v>30.8699999999996</v>
      </c>
      <c r="P2090" s="20" t="s">
        <v>37</v>
      </c>
      <c r="Q2090" s="8">
        <v>31.8699999999996</v>
      </c>
      <c r="R2090" s="20" t="s">
        <v>37</v>
      </c>
      <c r="S2090" s="8">
        <v>32.8699999999996</v>
      </c>
      <c r="T2090" s="20" t="s">
        <v>37</v>
      </c>
      <c r="U2090" s="8">
        <v>32.8699999999996</v>
      </c>
    </row>
    <row r="2091" spans="1:21">
      <c r="A2091" s="15" t="s">
        <v>45</v>
      </c>
      <c r="B2091" s="16">
        <v>24.879999999999601</v>
      </c>
      <c r="C2091" s="20" t="s">
        <v>45</v>
      </c>
      <c r="D2091" s="23">
        <v>27.879999999999601</v>
      </c>
      <c r="E2091" s="15" t="s">
        <v>45</v>
      </c>
      <c r="F2091" s="19">
        <v>28.879999999999601</v>
      </c>
      <c r="G2091" s="15" t="s">
        <v>45</v>
      </c>
      <c r="H2091" s="19">
        <v>30.879999999999601</v>
      </c>
      <c r="I2091" s="15" t="s">
        <v>45</v>
      </c>
      <c r="J2091" s="16">
        <v>31.879999999999601</v>
      </c>
      <c r="L2091" s="28" t="s">
        <v>45</v>
      </c>
      <c r="M2091" s="16">
        <v>30.879999999999601</v>
      </c>
      <c r="N2091" s="20" t="s">
        <v>45</v>
      </c>
      <c r="O2091" s="16">
        <v>30.879999999999601</v>
      </c>
      <c r="P2091" s="20" t="s">
        <v>37</v>
      </c>
      <c r="Q2091" s="16">
        <v>31.879999999999601</v>
      </c>
      <c r="R2091" s="20" t="s">
        <v>37</v>
      </c>
      <c r="S2091" s="16">
        <v>32.879999999999598</v>
      </c>
      <c r="T2091" s="20" t="s">
        <v>37</v>
      </c>
      <c r="U2091" s="16">
        <v>32.879999999999598</v>
      </c>
    </row>
    <row r="2092" spans="1:21">
      <c r="A2092" s="15" t="s">
        <v>45</v>
      </c>
      <c r="B2092" s="16">
        <v>24.889999999999599</v>
      </c>
      <c r="C2092" s="20" t="s">
        <v>45</v>
      </c>
      <c r="D2092" s="23">
        <v>27.889999999999599</v>
      </c>
      <c r="E2092" s="15" t="s">
        <v>45</v>
      </c>
      <c r="F2092" s="26">
        <v>28.889999999999599</v>
      </c>
      <c r="G2092" s="15" t="s">
        <v>45</v>
      </c>
      <c r="H2092" s="8">
        <v>30.889999999999599</v>
      </c>
      <c r="I2092" s="15" t="s">
        <v>45</v>
      </c>
      <c r="J2092" s="8">
        <v>31.889999999999599</v>
      </c>
      <c r="L2092" s="28" t="s">
        <v>45</v>
      </c>
      <c r="M2092" s="8">
        <v>30.889999999999599</v>
      </c>
      <c r="N2092" s="20" t="s">
        <v>45</v>
      </c>
      <c r="O2092" s="8">
        <v>30.889999999999599</v>
      </c>
      <c r="P2092" s="20" t="s">
        <v>37</v>
      </c>
      <c r="Q2092" s="8">
        <v>31.889999999999599</v>
      </c>
      <c r="R2092" s="20" t="s">
        <v>37</v>
      </c>
      <c r="S2092" s="8">
        <v>32.889999999999603</v>
      </c>
      <c r="T2092" s="20" t="s">
        <v>37</v>
      </c>
      <c r="U2092" s="8">
        <v>32.889999999999603</v>
      </c>
    </row>
    <row r="2093" spans="1:21">
      <c r="A2093" s="15" t="s">
        <v>45</v>
      </c>
      <c r="B2093" s="16">
        <v>24.899999999999601</v>
      </c>
      <c r="C2093" s="20" t="s">
        <v>45</v>
      </c>
      <c r="D2093" s="23">
        <v>27.899999999999601</v>
      </c>
      <c r="E2093" s="15" t="s">
        <v>45</v>
      </c>
      <c r="F2093" s="19">
        <v>28.899999999999601</v>
      </c>
      <c r="G2093" s="15" t="s">
        <v>45</v>
      </c>
      <c r="H2093" s="19">
        <v>30.899999999999601</v>
      </c>
      <c r="I2093" s="15" t="s">
        <v>45</v>
      </c>
      <c r="J2093" s="16">
        <v>31.899999999999601</v>
      </c>
      <c r="L2093" s="28" t="s">
        <v>45</v>
      </c>
      <c r="M2093" s="16">
        <v>30.899999999999601</v>
      </c>
      <c r="N2093" s="20" t="s">
        <v>45</v>
      </c>
      <c r="O2093" s="16">
        <v>30.899999999999601</v>
      </c>
      <c r="P2093" s="20" t="s">
        <v>37</v>
      </c>
      <c r="Q2093" s="16">
        <v>31.899999999999601</v>
      </c>
      <c r="R2093" s="20" t="s">
        <v>37</v>
      </c>
      <c r="S2093" s="16">
        <v>32.899999999999601</v>
      </c>
      <c r="T2093" s="20" t="s">
        <v>37</v>
      </c>
      <c r="U2093" s="16">
        <v>32.899999999999601</v>
      </c>
    </row>
    <row r="2094" spans="1:21">
      <c r="A2094" s="15" t="s">
        <v>45</v>
      </c>
      <c r="B2094" s="16">
        <v>24.909999999999599</v>
      </c>
      <c r="C2094" s="20" t="s">
        <v>45</v>
      </c>
      <c r="D2094" s="23">
        <v>27.909999999999599</v>
      </c>
      <c r="E2094" s="15" t="s">
        <v>45</v>
      </c>
      <c r="F2094" s="26">
        <v>28.909999999999599</v>
      </c>
      <c r="G2094" s="15" t="s">
        <v>45</v>
      </c>
      <c r="H2094" s="8">
        <v>30.909999999999599</v>
      </c>
      <c r="I2094" s="15" t="s">
        <v>45</v>
      </c>
      <c r="J2094" s="8">
        <v>31.909999999999599</v>
      </c>
      <c r="L2094" s="28" t="s">
        <v>45</v>
      </c>
      <c r="M2094" s="8">
        <v>30.909999999999599</v>
      </c>
      <c r="N2094" s="20" t="s">
        <v>45</v>
      </c>
      <c r="O2094" s="8">
        <v>30.909999999999599</v>
      </c>
      <c r="P2094" s="20" t="s">
        <v>45</v>
      </c>
      <c r="Q2094" s="8">
        <v>31.909999999999599</v>
      </c>
      <c r="R2094" s="20" t="s">
        <v>37</v>
      </c>
      <c r="S2094" s="8">
        <v>32.909999999999599</v>
      </c>
      <c r="T2094" s="20" t="s">
        <v>37</v>
      </c>
      <c r="U2094" s="8">
        <v>32.909999999999599</v>
      </c>
    </row>
    <row r="2095" spans="1:21">
      <c r="A2095" s="15" t="s">
        <v>45</v>
      </c>
      <c r="B2095" s="16">
        <v>24.9199999999996</v>
      </c>
      <c r="C2095" s="20" t="s">
        <v>45</v>
      </c>
      <c r="D2095" s="23">
        <v>27.9199999999996</v>
      </c>
      <c r="E2095" s="15" t="s">
        <v>45</v>
      </c>
      <c r="F2095" s="19">
        <v>28.9199999999996</v>
      </c>
      <c r="G2095" s="15" t="s">
        <v>45</v>
      </c>
      <c r="H2095" s="19">
        <v>30.9199999999996</v>
      </c>
      <c r="I2095" s="15" t="s">
        <v>45</v>
      </c>
      <c r="J2095" s="16">
        <v>31.9199999999996</v>
      </c>
      <c r="L2095" s="28" t="s">
        <v>45</v>
      </c>
      <c r="M2095" s="16">
        <v>30.9199999999996</v>
      </c>
      <c r="N2095" s="20" t="s">
        <v>45</v>
      </c>
      <c r="O2095" s="16">
        <v>30.9199999999996</v>
      </c>
      <c r="P2095" s="20" t="s">
        <v>45</v>
      </c>
      <c r="Q2095" s="16">
        <v>31.9199999999996</v>
      </c>
      <c r="R2095" s="20" t="s">
        <v>37</v>
      </c>
      <c r="S2095" s="16">
        <v>32.919999999999597</v>
      </c>
      <c r="T2095" s="20" t="s">
        <v>37</v>
      </c>
      <c r="U2095" s="16">
        <v>32.919999999999597</v>
      </c>
    </row>
    <row r="2096" spans="1:21">
      <c r="A2096" s="15" t="s">
        <v>45</v>
      </c>
      <c r="B2096" s="16">
        <v>24.929999999999598</v>
      </c>
      <c r="C2096" s="20" t="s">
        <v>45</v>
      </c>
      <c r="D2096" s="23">
        <v>27.929999999999598</v>
      </c>
      <c r="E2096" s="15" t="s">
        <v>45</v>
      </c>
      <c r="F2096" s="26">
        <v>28.929999999999598</v>
      </c>
      <c r="G2096" s="15" t="s">
        <v>45</v>
      </c>
      <c r="H2096" s="8">
        <v>30.929999999999598</v>
      </c>
      <c r="I2096" s="15" t="s">
        <v>45</v>
      </c>
      <c r="J2096" s="8">
        <v>31.929999999999598</v>
      </c>
      <c r="L2096" s="28" t="s">
        <v>45</v>
      </c>
      <c r="M2096" s="8">
        <v>30.929999999999598</v>
      </c>
      <c r="N2096" s="20" t="s">
        <v>45</v>
      </c>
      <c r="O2096" s="8">
        <v>30.929999999999598</v>
      </c>
      <c r="P2096" s="20" t="s">
        <v>45</v>
      </c>
      <c r="Q2096" s="8">
        <v>31.929999999999598</v>
      </c>
      <c r="R2096" s="20" t="s">
        <v>37</v>
      </c>
      <c r="S2096" s="8">
        <v>32.929999999999602</v>
      </c>
      <c r="T2096" s="20" t="s">
        <v>37</v>
      </c>
      <c r="U2096" s="8">
        <v>32.929999999999602</v>
      </c>
    </row>
    <row r="2097" spans="1:21">
      <c r="A2097" s="15" t="s">
        <v>45</v>
      </c>
      <c r="B2097" s="16">
        <v>24.9399999999996</v>
      </c>
      <c r="C2097" s="20" t="s">
        <v>45</v>
      </c>
      <c r="D2097" s="23">
        <v>27.9399999999996</v>
      </c>
      <c r="E2097" s="15" t="s">
        <v>45</v>
      </c>
      <c r="F2097" s="19">
        <v>28.9399999999996</v>
      </c>
      <c r="G2097" s="15" t="s">
        <v>45</v>
      </c>
      <c r="H2097" s="19">
        <v>30.9399999999996</v>
      </c>
      <c r="I2097" s="15" t="s">
        <v>45</v>
      </c>
      <c r="J2097" s="16">
        <v>31.9399999999996</v>
      </c>
      <c r="L2097" s="28" t="s">
        <v>45</v>
      </c>
      <c r="M2097" s="16">
        <v>30.9399999999996</v>
      </c>
      <c r="N2097" s="20" t="s">
        <v>45</v>
      </c>
      <c r="O2097" s="16">
        <v>30.9399999999996</v>
      </c>
      <c r="P2097" s="20" t="s">
        <v>45</v>
      </c>
      <c r="Q2097" s="16">
        <v>31.9399999999996</v>
      </c>
      <c r="R2097" s="20" t="s">
        <v>37</v>
      </c>
      <c r="S2097" s="16">
        <v>32.9399999999996</v>
      </c>
      <c r="T2097" s="20" t="s">
        <v>37</v>
      </c>
      <c r="U2097" s="16">
        <v>32.9399999999996</v>
      </c>
    </row>
    <row r="2098" spans="1:21">
      <c r="A2098" s="15" t="s">
        <v>45</v>
      </c>
      <c r="B2098" s="16">
        <v>24.949999999999601</v>
      </c>
      <c r="C2098" s="20" t="s">
        <v>45</v>
      </c>
      <c r="D2098" s="23">
        <v>27.949999999999601</v>
      </c>
      <c r="E2098" s="15" t="s">
        <v>45</v>
      </c>
      <c r="F2098" s="26">
        <v>28.949999999999601</v>
      </c>
      <c r="G2098" s="15" t="s">
        <v>45</v>
      </c>
      <c r="H2098" s="8">
        <v>30.949999999999601</v>
      </c>
      <c r="I2098" s="15" t="s">
        <v>45</v>
      </c>
      <c r="J2098" s="8">
        <v>31.949999999999601</v>
      </c>
      <c r="L2098" s="28" t="s">
        <v>45</v>
      </c>
      <c r="M2098" s="8">
        <v>30.949999999999601</v>
      </c>
      <c r="N2098" s="20" t="s">
        <v>45</v>
      </c>
      <c r="O2098" s="8">
        <v>30.949999999999601</v>
      </c>
      <c r="P2098" s="20" t="s">
        <v>45</v>
      </c>
      <c r="Q2098" s="8">
        <v>31.949999999999601</v>
      </c>
      <c r="R2098" s="20" t="s">
        <v>37</v>
      </c>
      <c r="S2098" s="8">
        <v>32.949999999999598</v>
      </c>
      <c r="T2098" s="20" t="s">
        <v>37</v>
      </c>
      <c r="U2098" s="8">
        <v>32.949999999999598</v>
      </c>
    </row>
    <row r="2099" spans="1:21">
      <c r="A2099" s="15" t="s">
        <v>45</v>
      </c>
      <c r="B2099" s="16">
        <v>24.959999999999599</v>
      </c>
      <c r="C2099" s="20" t="s">
        <v>45</v>
      </c>
      <c r="D2099" s="23">
        <v>27.959999999999599</v>
      </c>
      <c r="E2099" s="15" t="s">
        <v>45</v>
      </c>
      <c r="F2099" s="19">
        <v>28.959999999999599</v>
      </c>
      <c r="G2099" s="15" t="s">
        <v>45</v>
      </c>
      <c r="H2099" s="19">
        <v>30.959999999999599</v>
      </c>
      <c r="I2099" s="15" t="s">
        <v>45</v>
      </c>
      <c r="J2099" s="16">
        <v>31.959999999999599</v>
      </c>
      <c r="L2099" s="28" t="s">
        <v>45</v>
      </c>
      <c r="M2099" s="16">
        <v>30.959999999999599</v>
      </c>
      <c r="N2099" s="20" t="s">
        <v>45</v>
      </c>
      <c r="O2099" s="16">
        <v>30.959999999999599</v>
      </c>
      <c r="P2099" s="20" t="s">
        <v>45</v>
      </c>
      <c r="Q2099" s="16">
        <v>31.959999999999599</v>
      </c>
      <c r="R2099" s="20" t="s">
        <v>37</v>
      </c>
      <c r="S2099" s="16">
        <v>32.959999999999603</v>
      </c>
      <c r="T2099" s="20" t="s">
        <v>37</v>
      </c>
      <c r="U2099" s="16">
        <v>32.959999999999603</v>
      </c>
    </row>
    <row r="2100" spans="1:21">
      <c r="A2100" s="15" t="s">
        <v>45</v>
      </c>
      <c r="B2100" s="16">
        <v>24.969999999999601</v>
      </c>
      <c r="C2100" s="20" t="s">
        <v>45</v>
      </c>
      <c r="D2100" s="23">
        <v>27.969999999999601</v>
      </c>
      <c r="E2100" s="15" t="s">
        <v>45</v>
      </c>
      <c r="F2100" s="26">
        <v>28.969999999999601</v>
      </c>
      <c r="G2100" s="15" t="s">
        <v>45</v>
      </c>
      <c r="H2100" s="8">
        <v>30.969999999999601</v>
      </c>
      <c r="I2100" s="15" t="s">
        <v>45</v>
      </c>
      <c r="J2100" s="8">
        <v>31.969999999999601</v>
      </c>
      <c r="L2100" s="28" t="s">
        <v>45</v>
      </c>
      <c r="M2100" s="8">
        <v>30.969999999999601</v>
      </c>
      <c r="N2100" s="20" t="s">
        <v>45</v>
      </c>
      <c r="O2100" s="8">
        <v>30.969999999999601</v>
      </c>
      <c r="P2100" s="20" t="s">
        <v>45</v>
      </c>
      <c r="Q2100" s="8">
        <v>31.969999999999601</v>
      </c>
      <c r="R2100" s="20" t="s">
        <v>37</v>
      </c>
      <c r="S2100" s="8">
        <v>32.969999999999601</v>
      </c>
      <c r="T2100" s="20" t="s">
        <v>37</v>
      </c>
      <c r="U2100" s="8">
        <v>32.969999999999601</v>
      </c>
    </row>
    <row r="2101" spans="1:21">
      <c r="A2101" s="15" t="s">
        <v>45</v>
      </c>
      <c r="B2101" s="16">
        <v>24.979999999999599</v>
      </c>
      <c r="C2101" s="20" t="s">
        <v>45</v>
      </c>
      <c r="D2101" s="23">
        <v>27.979999999999599</v>
      </c>
      <c r="E2101" s="15" t="s">
        <v>45</v>
      </c>
      <c r="F2101" s="19">
        <v>28.979999999999599</v>
      </c>
      <c r="G2101" s="15" t="s">
        <v>45</v>
      </c>
      <c r="H2101" s="19">
        <v>30.979999999999599</v>
      </c>
      <c r="I2101" s="15" t="s">
        <v>45</v>
      </c>
      <c r="J2101" s="16">
        <v>31.979999999999599</v>
      </c>
      <c r="L2101" s="28" t="s">
        <v>45</v>
      </c>
      <c r="M2101" s="16">
        <v>30.979999999999599</v>
      </c>
      <c r="N2101" s="20" t="s">
        <v>45</v>
      </c>
      <c r="O2101" s="16">
        <v>30.979999999999599</v>
      </c>
      <c r="P2101" s="20" t="s">
        <v>45</v>
      </c>
      <c r="Q2101" s="16">
        <v>31.979999999999599</v>
      </c>
      <c r="R2101" s="20" t="s">
        <v>37</v>
      </c>
      <c r="S2101" s="16">
        <v>32.979999999999599</v>
      </c>
      <c r="T2101" s="20" t="s">
        <v>37</v>
      </c>
      <c r="U2101" s="16">
        <v>32.979999999999599</v>
      </c>
    </row>
    <row r="2102" spans="1:21">
      <c r="A2102" s="15" t="s">
        <v>45</v>
      </c>
      <c r="B2102" s="16">
        <v>24.989999999999601</v>
      </c>
      <c r="C2102" s="20" t="s">
        <v>45</v>
      </c>
      <c r="D2102" s="23">
        <v>27.989999999999601</v>
      </c>
      <c r="E2102" s="15" t="s">
        <v>45</v>
      </c>
      <c r="F2102" s="26">
        <v>28.989999999999601</v>
      </c>
      <c r="G2102" s="15" t="s">
        <v>45</v>
      </c>
      <c r="H2102" s="8">
        <v>30.989999999999601</v>
      </c>
      <c r="I2102" s="15" t="s">
        <v>45</v>
      </c>
      <c r="J2102" s="8">
        <v>31.989999999999601</v>
      </c>
      <c r="L2102" s="28" t="s">
        <v>45</v>
      </c>
      <c r="M2102" s="8">
        <v>30.989999999999601</v>
      </c>
      <c r="N2102" s="20" t="s">
        <v>45</v>
      </c>
      <c r="O2102" s="8">
        <v>30.989999999999601</v>
      </c>
      <c r="P2102" s="20" t="s">
        <v>45</v>
      </c>
      <c r="Q2102" s="8">
        <v>31.989999999999601</v>
      </c>
      <c r="R2102" s="20" t="s">
        <v>37</v>
      </c>
      <c r="S2102" s="8">
        <v>32.989999999999597</v>
      </c>
      <c r="T2102" s="20" t="s">
        <v>37</v>
      </c>
      <c r="U2102" s="8">
        <v>32.989999999999597</v>
      </c>
    </row>
    <row r="2103" spans="1:21">
      <c r="A2103" s="15" t="s">
        <v>45</v>
      </c>
      <c r="B2103" s="16">
        <v>24.999999999999599</v>
      </c>
      <c r="C2103" s="20" t="s">
        <v>45</v>
      </c>
      <c r="D2103" s="23">
        <v>27.999999999999599</v>
      </c>
      <c r="E2103" s="15" t="s">
        <v>45</v>
      </c>
      <c r="F2103" s="19">
        <v>28.999999999999599</v>
      </c>
      <c r="G2103" s="15" t="s">
        <v>45</v>
      </c>
      <c r="H2103" s="19">
        <v>30.999999999999599</v>
      </c>
      <c r="I2103" s="15" t="s">
        <v>45</v>
      </c>
      <c r="J2103" s="16">
        <v>31.999999999999599</v>
      </c>
      <c r="L2103" s="28" t="s">
        <v>45</v>
      </c>
      <c r="M2103" s="16">
        <v>30.999999999999599</v>
      </c>
      <c r="N2103" s="20" t="s">
        <v>45</v>
      </c>
      <c r="O2103" s="16">
        <v>30.999999999999599</v>
      </c>
      <c r="P2103" s="20" t="s">
        <v>45</v>
      </c>
      <c r="Q2103" s="16">
        <v>31.999999999999599</v>
      </c>
      <c r="R2103" s="20" t="s">
        <v>37</v>
      </c>
      <c r="S2103" s="16">
        <v>32.999999999999602</v>
      </c>
      <c r="T2103" s="20" t="s">
        <v>37</v>
      </c>
      <c r="U2103" s="16">
        <v>32.999999999999602</v>
      </c>
    </row>
    <row r="2104" spans="1:21">
      <c r="A2104" s="15" t="s">
        <v>45</v>
      </c>
      <c r="B2104" s="16">
        <v>25.0099999999996</v>
      </c>
      <c r="C2104" s="20" t="s">
        <v>45</v>
      </c>
      <c r="D2104" s="23">
        <v>28.0099999999996</v>
      </c>
      <c r="E2104" s="15" t="s">
        <v>45</v>
      </c>
      <c r="F2104" s="26">
        <v>29.0099999999996</v>
      </c>
      <c r="G2104" s="15" t="s">
        <v>45</v>
      </c>
      <c r="H2104" s="8">
        <v>31.0099999999996</v>
      </c>
      <c r="I2104" s="15" t="s">
        <v>45</v>
      </c>
      <c r="J2104" s="8">
        <v>32.0099999999996</v>
      </c>
      <c r="L2104" s="28" t="s">
        <v>45</v>
      </c>
      <c r="M2104" s="8">
        <v>31.0099999999996</v>
      </c>
      <c r="N2104" s="20" t="s">
        <v>45</v>
      </c>
      <c r="O2104" s="8">
        <v>31.0099999999996</v>
      </c>
      <c r="P2104" s="20" t="s">
        <v>45</v>
      </c>
      <c r="Q2104" s="8">
        <v>32.0099999999996</v>
      </c>
      <c r="R2104" s="20" t="s">
        <v>37</v>
      </c>
      <c r="S2104" s="8">
        <v>33.0099999999996</v>
      </c>
      <c r="T2104" s="20" t="s">
        <v>37</v>
      </c>
      <c r="U2104" s="8">
        <v>33.0099999999996</v>
      </c>
    </row>
    <row r="2105" spans="1:21">
      <c r="A2105" s="15" t="s">
        <v>45</v>
      </c>
      <c r="B2105" s="16">
        <v>25.019999999999602</v>
      </c>
      <c r="C2105" s="20" t="s">
        <v>45</v>
      </c>
      <c r="D2105" s="23">
        <v>28.019999999999602</v>
      </c>
      <c r="E2105" s="15" t="s">
        <v>45</v>
      </c>
      <c r="F2105" s="19">
        <v>29.019999999999602</v>
      </c>
      <c r="G2105" s="15" t="s">
        <v>45</v>
      </c>
      <c r="H2105" s="19">
        <v>31.019999999999602</v>
      </c>
      <c r="I2105" s="15" t="s">
        <v>45</v>
      </c>
      <c r="J2105" s="16">
        <v>32.019999999999598</v>
      </c>
      <c r="L2105" s="28" t="s">
        <v>45</v>
      </c>
      <c r="M2105" s="16">
        <v>31.019999999999602</v>
      </c>
      <c r="N2105" s="20" t="s">
        <v>45</v>
      </c>
      <c r="O2105" s="16">
        <v>31.019999999999602</v>
      </c>
      <c r="P2105" s="20" t="s">
        <v>45</v>
      </c>
      <c r="Q2105" s="16">
        <v>32.019999999999598</v>
      </c>
      <c r="R2105" s="20" t="s">
        <v>37</v>
      </c>
      <c r="S2105" s="16">
        <v>33.019999999999598</v>
      </c>
      <c r="T2105" s="20" t="s">
        <v>37</v>
      </c>
      <c r="U2105" s="16">
        <v>33.019999999999598</v>
      </c>
    </row>
    <row r="2106" spans="1:21">
      <c r="A2106" s="15" t="s">
        <v>45</v>
      </c>
      <c r="B2106" s="16">
        <v>25.0299999999996</v>
      </c>
      <c r="C2106" s="20" t="s">
        <v>45</v>
      </c>
      <c r="D2106" s="23">
        <v>28.0299999999996</v>
      </c>
      <c r="E2106" s="15" t="s">
        <v>45</v>
      </c>
      <c r="F2106" s="26">
        <v>29.0299999999996</v>
      </c>
      <c r="G2106" s="15" t="s">
        <v>45</v>
      </c>
      <c r="H2106" s="8">
        <v>31.0299999999996</v>
      </c>
      <c r="I2106" s="15" t="s">
        <v>45</v>
      </c>
      <c r="J2106" s="8">
        <v>32.029999999999603</v>
      </c>
      <c r="L2106" s="28" t="s">
        <v>45</v>
      </c>
      <c r="M2106" s="8">
        <v>31.0299999999996</v>
      </c>
      <c r="N2106" s="20" t="s">
        <v>45</v>
      </c>
      <c r="O2106" s="8">
        <v>31.0299999999996</v>
      </c>
      <c r="P2106" s="20" t="s">
        <v>45</v>
      </c>
      <c r="Q2106" s="8">
        <v>32.029999999999603</v>
      </c>
      <c r="R2106" s="20" t="s">
        <v>37</v>
      </c>
      <c r="S2106" s="8">
        <v>33.029999999999603</v>
      </c>
      <c r="T2106" s="20" t="s">
        <v>37</v>
      </c>
      <c r="U2106" s="8">
        <v>33.029999999999603</v>
      </c>
    </row>
    <row r="2107" spans="1:21">
      <c r="A2107" s="15" t="s">
        <v>45</v>
      </c>
      <c r="B2107" s="16">
        <v>25.039999999999601</v>
      </c>
      <c r="C2107" s="20" t="s">
        <v>45</v>
      </c>
      <c r="D2107" s="23">
        <v>28.039999999999601</v>
      </c>
      <c r="E2107" s="15" t="s">
        <v>45</v>
      </c>
      <c r="F2107" s="19">
        <v>29.039999999999601</v>
      </c>
      <c r="G2107" s="15" t="s">
        <v>45</v>
      </c>
      <c r="H2107" s="19">
        <v>31.039999999999601</v>
      </c>
      <c r="I2107" s="15" t="s">
        <v>45</v>
      </c>
      <c r="J2107" s="16">
        <v>32.039999999999601</v>
      </c>
      <c r="L2107" s="28" t="s">
        <v>45</v>
      </c>
      <c r="M2107" s="16">
        <v>31.039999999999601</v>
      </c>
      <c r="N2107" s="20" t="s">
        <v>45</v>
      </c>
      <c r="O2107" s="16">
        <v>31.039999999999601</v>
      </c>
      <c r="P2107" s="20" t="s">
        <v>45</v>
      </c>
      <c r="Q2107" s="16">
        <v>32.039999999999601</v>
      </c>
      <c r="R2107" s="20" t="s">
        <v>37</v>
      </c>
      <c r="S2107" s="16">
        <v>33.039999999999601</v>
      </c>
      <c r="T2107" s="20" t="s">
        <v>37</v>
      </c>
      <c r="U2107" s="16">
        <v>33.039999999999601</v>
      </c>
    </row>
    <row r="2108" spans="1:21">
      <c r="A2108" s="15" t="s">
        <v>45</v>
      </c>
      <c r="B2108" s="16">
        <v>25.0499999999995</v>
      </c>
      <c r="C2108" s="20" t="s">
        <v>45</v>
      </c>
      <c r="D2108" s="23">
        <v>28.0499999999995</v>
      </c>
      <c r="E2108" s="15" t="s">
        <v>45</v>
      </c>
      <c r="F2108" s="26">
        <v>29.0499999999995</v>
      </c>
      <c r="G2108" s="15" t="s">
        <v>45</v>
      </c>
      <c r="H2108" s="8">
        <v>31.0499999999995</v>
      </c>
      <c r="I2108" s="15" t="s">
        <v>45</v>
      </c>
      <c r="J2108" s="8">
        <v>32.0499999999995</v>
      </c>
      <c r="L2108" s="28" t="s">
        <v>45</v>
      </c>
      <c r="M2108" s="8">
        <v>31.0499999999995</v>
      </c>
      <c r="N2108" s="20" t="s">
        <v>45</v>
      </c>
      <c r="O2108" s="8">
        <v>31.0499999999995</v>
      </c>
      <c r="P2108" s="20" t="s">
        <v>45</v>
      </c>
      <c r="Q2108" s="8">
        <v>32.0499999999995</v>
      </c>
      <c r="R2108" s="20" t="s">
        <v>37</v>
      </c>
      <c r="S2108" s="8">
        <v>33.0499999999995</v>
      </c>
      <c r="T2108" s="20" t="s">
        <v>37</v>
      </c>
      <c r="U2108" s="8">
        <v>33.0499999999995</v>
      </c>
    </row>
    <row r="2109" spans="1:21">
      <c r="A2109" s="15" t="s">
        <v>45</v>
      </c>
      <c r="B2109" s="16">
        <v>25.059999999999601</v>
      </c>
      <c r="C2109" s="20" t="s">
        <v>45</v>
      </c>
      <c r="D2109" s="23">
        <v>28.059999999999601</v>
      </c>
      <c r="E2109" s="15" t="s">
        <v>45</v>
      </c>
      <c r="F2109" s="19">
        <v>29.059999999999601</v>
      </c>
      <c r="G2109" s="15" t="s">
        <v>45</v>
      </c>
      <c r="H2109" s="19">
        <v>31.059999999999601</v>
      </c>
      <c r="I2109" s="15" t="s">
        <v>45</v>
      </c>
      <c r="J2109" s="16">
        <v>32.059999999999597</v>
      </c>
      <c r="L2109" s="28" t="s">
        <v>45</v>
      </c>
      <c r="M2109" s="16">
        <v>31.059999999999601</v>
      </c>
      <c r="N2109" s="20" t="s">
        <v>45</v>
      </c>
      <c r="O2109" s="16">
        <v>31.059999999999601</v>
      </c>
      <c r="P2109" s="20" t="s">
        <v>45</v>
      </c>
      <c r="Q2109" s="16">
        <v>32.059999999999597</v>
      </c>
      <c r="R2109" s="20" t="s">
        <v>37</v>
      </c>
      <c r="S2109" s="16">
        <v>33.059999999999597</v>
      </c>
      <c r="T2109" s="20" t="s">
        <v>37</v>
      </c>
      <c r="U2109" s="16">
        <v>33.059999999999597</v>
      </c>
    </row>
    <row r="2110" spans="1:21">
      <c r="A2110" s="15" t="s">
        <v>45</v>
      </c>
      <c r="B2110" s="16">
        <v>25.069999999999599</v>
      </c>
      <c r="C2110" s="20" t="s">
        <v>45</v>
      </c>
      <c r="D2110" s="23">
        <v>28.069999999999599</v>
      </c>
      <c r="E2110" s="15" t="s">
        <v>45</v>
      </c>
      <c r="F2110" s="26">
        <v>29.069999999999599</v>
      </c>
      <c r="G2110" s="15" t="s">
        <v>45</v>
      </c>
      <c r="H2110" s="8">
        <v>31.069999999999599</v>
      </c>
      <c r="I2110" s="15" t="s">
        <v>45</v>
      </c>
      <c r="J2110" s="8">
        <v>32.069999999999602</v>
      </c>
      <c r="L2110" s="28" t="s">
        <v>45</v>
      </c>
      <c r="M2110" s="8">
        <v>31.069999999999599</v>
      </c>
      <c r="N2110" s="20" t="s">
        <v>45</v>
      </c>
      <c r="O2110" s="8">
        <v>31.069999999999599</v>
      </c>
      <c r="P2110" s="20" t="s">
        <v>45</v>
      </c>
      <c r="Q2110" s="8">
        <v>32.069999999999602</v>
      </c>
      <c r="R2110" s="20" t="s">
        <v>37</v>
      </c>
      <c r="S2110" s="8">
        <v>33.069999999999602</v>
      </c>
      <c r="T2110" s="20" t="s">
        <v>37</v>
      </c>
      <c r="U2110" s="8">
        <v>33.069999999999602</v>
      </c>
    </row>
    <row r="2111" spans="1:21">
      <c r="A2111" s="15" t="s">
        <v>45</v>
      </c>
      <c r="B2111" s="16">
        <v>25.0799999999996</v>
      </c>
      <c r="C2111" s="20" t="s">
        <v>45</v>
      </c>
      <c r="D2111" s="23">
        <v>28.0799999999996</v>
      </c>
      <c r="E2111" s="15" t="s">
        <v>45</v>
      </c>
      <c r="F2111" s="19">
        <v>29.0799999999996</v>
      </c>
      <c r="G2111" s="15" t="s">
        <v>45</v>
      </c>
      <c r="H2111" s="19">
        <v>31.0799999999996</v>
      </c>
      <c r="I2111" s="15" t="s">
        <v>45</v>
      </c>
      <c r="J2111" s="16">
        <v>32.0799999999996</v>
      </c>
      <c r="L2111" s="28" t="s">
        <v>45</v>
      </c>
      <c r="M2111" s="16">
        <v>31.0799999999996</v>
      </c>
      <c r="N2111" s="20" t="s">
        <v>45</v>
      </c>
      <c r="O2111" s="16">
        <v>31.0799999999996</v>
      </c>
      <c r="P2111" s="20" t="s">
        <v>45</v>
      </c>
      <c r="Q2111" s="16">
        <v>32.0799999999996</v>
      </c>
      <c r="R2111" s="20" t="s">
        <v>37</v>
      </c>
      <c r="S2111" s="16">
        <v>33.0799999999996</v>
      </c>
      <c r="T2111" s="20" t="s">
        <v>37</v>
      </c>
      <c r="U2111" s="16">
        <v>33.0799999999996</v>
      </c>
    </row>
    <row r="2112" spans="1:21">
      <c r="A2112" s="15" t="s">
        <v>45</v>
      </c>
      <c r="B2112" s="16">
        <v>25.089999999999499</v>
      </c>
      <c r="C2112" s="20" t="s">
        <v>45</v>
      </c>
      <c r="D2112" s="23">
        <v>28.089999999999499</v>
      </c>
      <c r="E2112" s="15" t="s">
        <v>45</v>
      </c>
      <c r="F2112" s="26">
        <v>29.089999999999499</v>
      </c>
      <c r="G2112" s="15" t="s">
        <v>45</v>
      </c>
      <c r="H2112" s="8">
        <v>31.089999999999499</v>
      </c>
      <c r="I2112" s="15" t="s">
        <v>45</v>
      </c>
      <c r="J2112" s="8">
        <v>32.089999999999499</v>
      </c>
      <c r="L2112" s="28" t="s">
        <v>45</v>
      </c>
      <c r="M2112" s="8">
        <v>31.089999999999499</v>
      </c>
      <c r="N2112" s="20" t="s">
        <v>45</v>
      </c>
      <c r="O2112" s="8">
        <v>31.089999999999499</v>
      </c>
      <c r="P2112" s="20" t="s">
        <v>45</v>
      </c>
      <c r="Q2112" s="8">
        <v>32.089999999999499</v>
      </c>
      <c r="R2112" s="20" t="s">
        <v>37</v>
      </c>
      <c r="S2112" s="8">
        <v>33.089999999999499</v>
      </c>
      <c r="T2112" s="20" t="s">
        <v>37</v>
      </c>
      <c r="U2112" s="8">
        <v>33.089999999999499</v>
      </c>
    </row>
    <row r="2113" spans="1:21">
      <c r="A2113" s="15" t="s">
        <v>45</v>
      </c>
      <c r="B2113" s="16">
        <v>25.0999999999996</v>
      </c>
      <c r="C2113" s="20" t="s">
        <v>45</v>
      </c>
      <c r="D2113" s="23">
        <v>28.0999999999996</v>
      </c>
      <c r="E2113" s="15" t="s">
        <v>45</v>
      </c>
      <c r="F2113" s="19">
        <v>29.0999999999996</v>
      </c>
      <c r="G2113" s="15" t="s">
        <v>45</v>
      </c>
      <c r="H2113" s="19">
        <v>31.0999999999996</v>
      </c>
      <c r="I2113" s="15" t="s">
        <v>45</v>
      </c>
      <c r="J2113" s="16">
        <v>32.099999999999604</v>
      </c>
      <c r="L2113" s="28" t="s">
        <v>45</v>
      </c>
      <c r="M2113" s="16">
        <v>31.0999999999996</v>
      </c>
      <c r="N2113" s="20" t="s">
        <v>45</v>
      </c>
      <c r="O2113" s="16">
        <v>31.0999999999996</v>
      </c>
      <c r="P2113" s="20" t="s">
        <v>45</v>
      </c>
      <c r="Q2113" s="16">
        <v>32.099999999999604</v>
      </c>
      <c r="R2113" s="20" t="s">
        <v>37</v>
      </c>
      <c r="S2113" s="16">
        <v>33.099999999999604</v>
      </c>
      <c r="T2113" s="20" t="s">
        <v>37</v>
      </c>
      <c r="U2113" s="16">
        <v>33.099999999999604</v>
      </c>
    </row>
    <row r="2114" spans="1:21">
      <c r="A2114" s="15" t="s">
        <v>45</v>
      </c>
      <c r="B2114" s="16">
        <v>25.109999999999602</v>
      </c>
      <c r="C2114" s="20" t="s">
        <v>45</v>
      </c>
      <c r="D2114" s="23">
        <v>28.109999999999602</v>
      </c>
      <c r="E2114" s="15" t="s">
        <v>45</v>
      </c>
      <c r="F2114" s="26">
        <v>29.109999999999602</v>
      </c>
      <c r="G2114" s="15" t="s">
        <v>45</v>
      </c>
      <c r="H2114" s="8">
        <v>31.109999999999602</v>
      </c>
      <c r="I2114" s="15" t="s">
        <v>45</v>
      </c>
      <c r="J2114" s="8">
        <v>32.109999999999602</v>
      </c>
      <c r="L2114" s="28" t="s">
        <v>45</v>
      </c>
      <c r="M2114" s="8">
        <v>31.109999999999602</v>
      </c>
      <c r="N2114" s="20" t="s">
        <v>45</v>
      </c>
      <c r="O2114" s="8">
        <v>31.109999999999602</v>
      </c>
      <c r="P2114" s="20" t="s">
        <v>45</v>
      </c>
      <c r="Q2114" s="8">
        <v>32.109999999999602</v>
      </c>
      <c r="R2114" s="20" t="s">
        <v>37</v>
      </c>
      <c r="S2114" s="8">
        <v>33.109999999999602</v>
      </c>
      <c r="T2114" s="20" t="s">
        <v>37</v>
      </c>
      <c r="U2114" s="8">
        <v>33.109999999999602</v>
      </c>
    </row>
    <row r="2115" spans="1:21">
      <c r="A2115" s="15" t="s">
        <v>45</v>
      </c>
      <c r="B2115" s="16">
        <v>25.1199999999995</v>
      </c>
      <c r="C2115" s="20" t="s">
        <v>45</v>
      </c>
      <c r="D2115" s="23">
        <v>28.1199999999995</v>
      </c>
      <c r="E2115" s="15" t="s">
        <v>45</v>
      </c>
      <c r="F2115" s="19">
        <v>29.1199999999995</v>
      </c>
      <c r="G2115" s="15" t="s">
        <v>45</v>
      </c>
      <c r="H2115" s="19">
        <v>31.1199999999995</v>
      </c>
      <c r="I2115" s="15" t="s">
        <v>45</v>
      </c>
      <c r="J2115" s="16">
        <v>32.1199999999995</v>
      </c>
      <c r="L2115" s="28" t="s">
        <v>45</v>
      </c>
      <c r="M2115" s="16">
        <v>31.1199999999995</v>
      </c>
      <c r="N2115" s="20" t="s">
        <v>45</v>
      </c>
      <c r="O2115" s="16">
        <v>31.1199999999995</v>
      </c>
      <c r="P2115" s="20" t="s">
        <v>45</v>
      </c>
      <c r="Q2115" s="16">
        <v>32.1199999999995</v>
      </c>
      <c r="R2115" s="20" t="s">
        <v>37</v>
      </c>
      <c r="S2115" s="16">
        <v>33.1199999999995</v>
      </c>
      <c r="T2115" s="20" t="s">
        <v>37</v>
      </c>
      <c r="U2115" s="16">
        <v>33.1199999999995</v>
      </c>
    </row>
    <row r="2116" spans="1:21">
      <c r="A2116" s="15" t="s">
        <v>45</v>
      </c>
      <c r="B2116" s="16">
        <v>25.129999999999502</v>
      </c>
      <c r="C2116" s="20" t="s">
        <v>45</v>
      </c>
      <c r="D2116" s="23">
        <v>28.129999999999502</v>
      </c>
      <c r="E2116" s="15" t="s">
        <v>45</v>
      </c>
      <c r="F2116" s="26">
        <v>29.129999999999502</v>
      </c>
      <c r="G2116" s="15" t="s">
        <v>45</v>
      </c>
      <c r="H2116" s="8">
        <v>31.129999999999502</v>
      </c>
      <c r="I2116" s="15" t="s">
        <v>45</v>
      </c>
      <c r="J2116" s="8">
        <v>32.129999999999498</v>
      </c>
      <c r="L2116" s="28" t="s">
        <v>45</v>
      </c>
      <c r="M2116" s="8">
        <v>31.129999999999502</v>
      </c>
      <c r="N2116" s="20" t="s">
        <v>45</v>
      </c>
      <c r="O2116" s="8">
        <v>31.129999999999502</v>
      </c>
      <c r="P2116" s="20" t="s">
        <v>45</v>
      </c>
      <c r="Q2116" s="8">
        <v>32.129999999999498</v>
      </c>
      <c r="R2116" s="20" t="s">
        <v>37</v>
      </c>
      <c r="S2116" s="8">
        <v>33.129999999999498</v>
      </c>
      <c r="T2116" s="20" t="s">
        <v>37</v>
      </c>
      <c r="U2116" s="8">
        <v>33.129999999999498</v>
      </c>
    </row>
    <row r="2117" spans="1:21">
      <c r="A2117" s="15" t="s">
        <v>45</v>
      </c>
      <c r="B2117" s="16">
        <v>25.1399999999995</v>
      </c>
      <c r="C2117" s="20" t="s">
        <v>45</v>
      </c>
      <c r="D2117" s="23">
        <v>28.1399999999995</v>
      </c>
      <c r="E2117" s="15" t="s">
        <v>45</v>
      </c>
      <c r="F2117" s="19">
        <v>29.1399999999995</v>
      </c>
      <c r="G2117" s="15" t="s">
        <v>45</v>
      </c>
      <c r="H2117" s="19">
        <v>31.1399999999995</v>
      </c>
      <c r="I2117" s="15" t="s">
        <v>45</v>
      </c>
      <c r="J2117" s="16">
        <v>32.139999999999503</v>
      </c>
      <c r="L2117" s="28" t="s">
        <v>45</v>
      </c>
      <c r="M2117" s="16">
        <v>31.1399999999995</v>
      </c>
      <c r="N2117" s="20" t="s">
        <v>45</v>
      </c>
      <c r="O2117" s="16">
        <v>31.1399999999995</v>
      </c>
      <c r="P2117" s="20" t="s">
        <v>45</v>
      </c>
      <c r="Q2117" s="16">
        <v>32.139999999999503</v>
      </c>
      <c r="R2117" s="20" t="s">
        <v>37</v>
      </c>
      <c r="S2117" s="16">
        <v>33.139999999999503</v>
      </c>
      <c r="T2117" s="20" t="s">
        <v>37</v>
      </c>
      <c r="U2117" s="16">
        <v>33.139999999999503</v>
      </c>
    </row>
    <row r="2118" spans="1:21">
      <c r="A2118" s="15" t="s">
        <v>45</v>
      </c>
      <c r="B2118" s="16">
        <v>25.149999999999601</v>
      </c>
      <c r="C2118" s="20" t="s">
        <v>45</v>
      </c>
      <c r="D2118" s="23">
        <v>28.149999999999601</v>
      </c>
      <c r="E2118" s="15" t="s">
        <v>45</v>
      </c>
      <c r="F2118" s="26">
        <v>29.149999999999601</v>
      </c>
      <c r="G2118" s="15" t="s">
        <v>45</v>
      </c>
      <c r="H2118" s="8">
        <v>31.149999999999601</v>
      </c>
      <c r="I2118" s="15" t="s">
        <v>45</v>
      </c>
      <c r="J2118" s="8">
        <v>32.149999999999601</v>
      </c>
      <c r="L2118" s="28" t="s">
        <v>45</v>
      </c>
      <c r="M2118" s="8">
        <v>31.149999999999601</v>
      </c>
      <c r="N2118" s="20" t="s">
        <v>45</v>
      </c>
      <c r="O2118" s="8">
        <v>31.149999999999601</v>
      </c>
      <c r="P2118" s="20" t="s">
        <v>45</v>
      </c>
      <c r="Q2118" s="8">
        <v>32.149999999999601</v>
      </c>
      <c r="R2118" s="20" t="s">
        <v>37</v>
      </c>
      <c r="S2118" s="8">
        <v>33.149999999999601</v>
      </c>
      <c r="T2118" s="20" t="s">
        <v>37</v>
      </c>
      <c r="U2118" s="8">
        <v>33.149999999999601</v>
      </c>
    </row>
    <row r="2119" spans="1:21">
      <c r="A2119" s="15" t="s">
        <v>45</v>
      </c>
      <c r="B2119" s="16">
        <v>25.159999999999499</v>
      </c>
      <c r="C2119" s="20" t="s">
        <v>45</v>
      </c>
      <c r="D2119" s="23">
        <v>28.159999999999499</v>
      </c>
      <c r="E2119" s="15" t="s">
        <v>45</v>
      </c>
      <c r="F2119" s="19">
        <v>29.159999999999499</v>
      </c>
      <c r="G2119" s="15" t="s">
        <v>45</v>
      </c>
      <c r="H2119" s="19">
        <v>31.159999999999499</v>
      </c>
      <c r="I2119" s="15" t="s">
        <v>45</v>
      </c>
      <c r="J2119" s="16">
        <v>32.159999999999499</v>
      </c>
      <c r="L2119" s="28" t="s">
        <v>45</v>
      </c>
      <c r="M2119" s="16">
        <v>31.159999999999499</v>
      </c>
      <c r="N2119" s="20" t="s">
        <v>45</v>
      </c>
      <c r="O2119" s="16">
        <v>31.159999999999499</v>
      </c>
      <c r="P2119" s="20" t="s">
        <v>45</v>
      </c>
      <c r="Q2119" s="16">
        <v>32.159999999999499</v>
      </c>
      <c r="R2119" s="20" t="s">
        <v>37</v>
      </c>
      <c r="S2119" s="16">
        <v>33.159999999999499</v>
      </c>
      <c r="T2119" s="20" t="s">
        <v>37</v>
      </c>
      <c r="U2119" s="16">
        <v>33.159999999999499</v>
      </c>
    </row>
    <row r="2120" spans="1:21">
      <c r="A2120" s="15" t="s">
        <v>45</v>
      </c>
      <c r="B2120" s="16">
        <v>25.169999999999501</v>
      </c>
      <c r="C2120" s="20" t="s">
        <v>45</v>
      </c>
      <c r="D2120" s="23">
        <v>28.169999999999501</v>
      </c>
      <c r="E2120" s="15" t="s">
        <v>45</v>
      </c>
      <c r="F2120" s="26">
        <v>29.169999999999501</v>
      </c>
      <c r="G2120" s="15" t="s">
        <v>45</v>
      </c>
      <c r="H2120" s="8">
        <v>31.169999999999501</v>
      </c>
      <c r="I2120" s="15" t="s">
        <v>45</v>
      </c>
      <c r="J2120" s="8">
        <v>32.169999999999497</v>
      </c>
      <c r="L2120" s="28" t="s">
        <v>45</v>
      </c>
      <c r="M2120" s="8">
        <v>31.169999999999501</v>
      </c>
      <c r="N2120" s="20" t="s">
        <v>45</v>
      </c>
      <c r="O2120" s="8">
        <v>31.169999999999501</v>
      </c>
      <c r="P2120" s="20" t="s">
        <v>45</v>
      </c>
      <c r="Q2120" s="8">
        <v>32.169999999999497</v>
      </c>
      <c r="R2120" s="20" t="s">
        <v>37</v>
      </c>
      <c r="S2120" s="8">
        <v>33.169999999999497</v>
      </c>
      <c r="T2120" s="20" t="s">
        <v>37</v>
      </c>
      <c r="U2120" s="8">
        <v>33.169999999999497</v>
      </c>
    </row>
    <row r="2121" spans="1:21">
      <c r="A2121" s="15" t="s">
        <v>45</v>
      </c>
      <c r="B2121" s="16">
        <v>25.179999999999499</v>
      </c>
      <c r="C2121" s="20" t="s">
        <v>45</v>
      </c>
      <c r="D2121" s="23">
        <v>28.179999999999499</v>
      </c>
      <c r="E2121" s="15" t="s">
        <v>45</v>
      </c>
      <c r="F2121" s="19">
        <v>29.179999999999499</v>
      </c>
      <c r="G2121" s="15" t="s">
        <v>45</v>
      </c>
      <c r="H2121" s="19">
        <v>31.179999999999499</v>
      </c>
      <c r="I2121" s="15" t="s">
        <v>45</v>
      </c>
      <c r="J2121" s="16">
        <v>32.179999999999502</v>
      </c>
      <c r="L2121" s="28" t="s">
        <v>45</v>
      </c>
      <c r="M2121" s="16">
        <v>31.179999999999499</v>
      </c>
      <c r="N2121" s="20" t="s">
        <v>45</v>
      </c>
      <c r="O2121" s="16">
        <v>31.179999999999499</v>
      </c>
      <c r="P2121" s="20" t="s">
        <v>45</v>
      </c>
      <c r="Q2121" s="16">
        <v>32.179999999999502</v>
      </c>
      <c r="R2121" s="20" t="s">
        <v>37</v>
      </c>
      <c r="S2121" s="16">
        <v>33.179999999999502</v>
      </c>
      <c r="T2121" s="20" t="s">
        <v>37</v>
      </c>
      <c r="U2121" s="16">
        <v>33.179999999999502</v>
      </c>
    </row>
    <row r="2122" spans="1:21">
      <c r="A2122" s="15" t="s">
        <v>45</v>
      </c>
      <c r="B2122" s="16">
        <v>25.1899999999996</v>
      </c>
      <c r="C2122" s="20" t="s">
        <v>45</v>
      </c>
      <c r="D2122" s="23">
        <v>28.1899999999996</v>
      </c>
      <c r="E2122" s="15" t="s">
        <v>45</v>
      </c>
      <c r="F2122" s="26">
        <v>29.1899999999996</v>
      </c>
      <c r="G2122" s="15" t="s">
        <v>45</v>
      </c>
      <c r="H2122" s="8">
        <v>31.1899999999996</v>
      </c>
      <c r="I2122" s="15" t="s">
        <v>45</v>
      </c>
      <c r="J2122" s="8">
        <v>32.1899999999996</v>
      </c>
      <c r="L2122" s="28" t="s">
        <v>45</v>
      </c>
      <c r="M2122" s="8">
        <v>31.1899999999996</v>
      </c>
      <c r="N2122" s="20" t="s">
        <v>45</v>
      </c>
      <c r="O2122" s="8">
        <v>31.1899999999996</v>
      </c>
      <c r="P2122" s="20" t="s">
        <v>45</v>
      </c>
      <c r="Q2122" s="8">
        <v>32.1899999999996</v>
      </c>
      <c r="R2122" s="20" t="s">
        <v>37</v>
      </c>
      <c r="S2122" s="8">
        <v>33.1899999999996</v>
      </c>
      <c r="T2122" s="20" t="s">
        <v>37</v>
      </c>
      <c r="U2122" s="8">
        <v>33.1899999999996</v>
      </c>
    </row>
    <row r="2123" spans="1:21">
      <c r="A2123" s="15" t="s">
        <v>45</v>
      </c>
      <c r="B2123" s="16">
        <v>25.199999999999498</v>
      </c>
      <c r="C2123" s="20" t="s">
        <v>45</v>
      </c>
      <c r="D2123" s="23">
        <v>28.199999999999498</v>
      </c>
      <c r="E2123" s="15" t="s">
        <v>45</v>
      </c>
      <c r="F2123" s="19">
        <v>29.199999999999498</v>
      </c>
      <c r="G2123" s="15" t="s">
        <v>45</v>
      </c>
      <c r="H2123" s="19">
        <v>31.199999999999498</v>
      </c>
      <c r="I2123" s="15" t="s">
        <v>45</v>
      </c>
      <c r="J2123" s="16">
        <v>32.199999999999498</v>
      </c>
      <c r="L2123" s="28" t="s">
        <v>45</v>
      </c>
      <c r="M2123" s="16">
        <v>31.199999999999498</v>
      </c>
      <c r="N2123" s="20" t="s">
        <v>45</v>
      </c>
      <c r="O2123" s="16">
        <v>31.199999999999498</v>
      </c>
      <c r="P2123" s="20" t="s">
        <v>45</v>
      </c>
      <c r="Q2123" s="16">
        <v>32.199999999999498</v>
      </c>
      <c r="R2123" s="20" t="s">
        <v>37</v>
      </c>
      <c r="S2123" s="16">
        <v>33.199999999999498</v>
      </c>
      <c r="T2123" s="20" t="s">
        <v>37</v>
      </c>
      <c r="U2123" s="16">
        <v>33.199999999999498</v>
      </c>
    </row>
    <row r="2124" spans="1:21">
      <c r="A2124" s="15" t="s">
        <v>45</v>
      </c>
      <c r="B2124" s="16">
        <v>25.2099999999995</v>
      </c>
      <c r="C2124" s="20" t="s">
        <v>45</v>
      </c>
      <c r="D2124" s="23">
        <v>28.2099999999995</v>
      </c>
      <c r="E2124" s="15" t="s">
        <v>45</v>
      </c>
      <c r="F2124" s="26">
        <v>29.2099999999995</v>
      </c>
      <c r="G2124" s="15" t="s">
        <v>45</v>
      </c>
      <c r="H2124" s="8">
        <v>31.2099999999995</v>
      </c>
      <c r="I2124" s="15" t="s">
        <v>45</v>
      </c>
      <c r="J2124" s="8">
        <v>32.209999999999503</v>
      </c>
      <c r="L2124" s="28" t="s">
        <v>45</v>
      </c>
      <c r="M2124" s="8">
        <v>31.2099999999995</v>
      </c>
      <c r="N2124" s="20" t="s">
        <v>45</v>
      </c>
      <c r="O2124" s="8">
        <v>31.2099999999995</v>
      </c>
      <c r="P2124" s="20" t="s">
        <v>45</v>
      </c>
      <c r="Q2124" s="8">
        <v>32.209999999999503</v>
      </c>
      <c r="R2124" s="20" t="s">
        <v>37</v>
      </c>
      <c r="S2124" s="8">
        <v>33.209999999999503</v>
      </c>
      <c r="T2124" s="20" t="s">
        <v>37</v>
      </c>
      <c r="U2124" s="8">
        <v>33.209999999999503</v>
      </c>
    </row>
    <row r="2125" spans="1:21">
      <c r="A2125" s="15" t="s">
        <v>45</v>
      </c>
      <c r="B2125" s="16">
        <v>25.219999999999501</v>
      </c>
      <c r="C2125" s="20" t="s">
        <v>45</v>
      </c>
      <c r="D2125" s="23">
        <v>28.219999999999501</v>
      </c>
      <c r="E2125" s="15" t="s">
        <v>45</v>
      </c>
      <c r="F2125" s="19">
        <v>29.219999999999501</v>
      </c>
      <c r="G2125" s="15" t="s">
        <v>45</v>
      </c>
      <c r="H2125" s="19">
        <v>31.219999999999501</v>
      </c>
      <c r="I2125" s="15" t="s">
        <v>45</v>
      </c>
      <c r="J2125" s="16">
        <v>32.219999999999501</v>
      </c>
      <c r="L2125" s="28" t="s">
        <v>45</v>
      </c>
      <c r="M2125" s="16">
        <v>31.219999999999501</v>
      </c>
      <c r="N2125" s="20" t="s">
        <v>45</v>
      </c>
      <c r="O2125" s="16">
        <v>31.219999999999501</v>
      </c>
      <c r="P2125" s="20" t="s">
        <v>45</v>
      </c>
      <c r="Q2125" s="16">
        <v>32.219999999999501</v>
      </c>
      <c r="R2125" s="20" t="s">
        <v>37</v>
      </c>
      <c r="S2125" s="16">
        <v>33.219999999999501</v>
      </c>
      <c r="T2125" s="20" t="s">
        <v>37</v>
      </c>
      <c r="U2125" s="16">
        <v>33.219999999999501</v>
      </c>
    </row>
    <row r="2126" spans="1:21">
      <c r="A2126" s="15" t="s">
        <v>45</v>
      </c>
      <c r="B2126" s="16">
        <v>25.229999999999499</v>
      </c>
      <c r="C2126" s="20" t="s">
        <v>45</v>
      </c>
      <c r="D2126" s="23">
        <v>28.229999999999499</v>
      </c>
      <c r="E2126" s="15" t="s">
        <v>45</v>
      </c>
      <c r="F2126" s="26">
        <v>29.229999999999499</v>
      </c>
      <c r="G2126" s="15" t="s">
        <v>45</v>
      </c>
      <c r="H2126" s="8">
        <v>31.229999999999499</v>
      </c>
      <c r="I2126" s="15" t="s">
        <v>45</v>
      </c>
      <c r="J2126" s="8">
        <v>32.229999999999499</v>
      </c>
      <c r="L2126" s="28" t="s">
        <v>45</v>
      </c>
      <c r="M2126" s="8">
        <v>31.229999999999499</v>
      </c>
      <c r="N2126" s="20" t="s">
        <v>45</v>
      </c>
      <c r="O2126" s="8">
        <v>31.229999999999499</v>
      </c>
      <c r="P2126" s="20" t="s">
        <v>45</v>
      </c>
      <c r="Q2126" s="8">
        <v>32.229999999999499</v>
      </c>
      <c r="R2126" s="20" t="s">
        <v>37</v>
      </c>
      <c r="S2126" s="8">
        <v>33.229999999999499</v>
      </c>
      <c r="T2126" s="20" t="s">
        <v>37</v>
      </c>
      <c r="U2126" s="8">
        <v>33.229999999999499</v>
      </c>
    </row>
    <row r="2127" spans="1:21">
      <c r="A2127" s="15" t="s">
        <v>45</v>
      </c>
      <c r="B2127" s="16">
        <v>25.239999999999501</v>
      </c>
      <c r="C2127" s="20" t="s">
        <v>45</v>
      </c>
      <c r="D2127" s="23">
        <v>28.239999999999501</v>
      </c>
      <c r="E2127" s="15" t="s">
        <v>45</v>
      </c>
      <c r="F2127" s="19">
        <v>29.239999999999501</v>
      </c>
      <c r="G2127" s="15" t="s">
        <v>45</v>
      </c>
      <c r="H2127" s="19">
        <v>31.239999999999501</v>
      </c>
      <c r="I2127" s="15" t="s">
        <v>45</v>
      </c>
      <c r="J2127" s="16">
        <v>32.239999999999498</v>
      </c>
      <c r="L2127" s="28" t="s">
        <v>45</v>
      </c>
      <c r="M2127" s="16">
        <v>31.239999999999501</v>
      </c>
      <c r="N2127" s="20" t="s">
        <v>45</v>
      </c>
      <c r="O2127" s="16">
        <v>31.239999999999501</v>
      </c>
      <c r="P2127" s="20" t="s">
        <v>45</v>
      </c>
      <c r="Q2127" s="16">
        <v>32.239999999999498</v>
      </c>
      <c r="R2127" s="20" t="s">
        <v>37</v>
      </c>
      <c r="S2127" s="16">
        <v>33.239999999999498</v>
      </c>
      <c r="T2127" s="20" t="s">
        <v>37</v>
      </c>
      <c r="U2127" s="16">
        <v>33.239999999999498</v>
      </c>
    </row>
    <row r="2128" spans="1:21">
      <c r="A2128" s="15" t="s">
        <v>45</v>
      </c>
      <c r="B2128" s="16">
        <v>25.249999999999499</v>
      </c>
      <c r="C2128" s="20" t="s">
        <v>45</v>
      </c>
      <c r="D2128" s="23">
        <v>28.249999999999499</v>
      </c>
      <c r="E2128" s="15" t="s">
        <v>45</v>
      </c>
      <c r="F2128" s="26">
        <v>29.249999999999499</v>
      </c>
      <c r="G2128" s="15" t="s">
        <v>45</v>
      </c>
      <c r="H2128" s="8">
        <v>31.249999999999499</v>
      </c>
      <c r="I2128" s="15" t="s">
        <v>45</v>
      </c>
      <c r="J2128" s="8">
        <v>32.249999999999503</v>
      </c>
      <c r="L2128" s="28" t="s">
        <v>45</v>
      </c>
      <c r="M2128" s="8">
        <v>31.249999999999499</v>
      </c>
      <c r="N2128" s="20" t="s">
        <v>45</v>
      </c>
      <c r="O2128" s="8">
        <v>31.249999999999499</v>
      </c>
      <c r="P2128" s="20" t="s">
        <v>45</v>
      </c>
      <c r="Q2128" s="8">
        <v>32.249999999999503</v>
      </c>
      <c r="R2128" s="20" t="s">
        <v>37</v>
      </c>
      <c r="S2128" s="8">
        <v>33.249999999999503</v>
      </c>
      <c r="T2128" s="20" t="s">
        <v>37</v>
      </c>
      <c r="U2128" s="8">
        <v>33.249999999999503</v>
      </c>
    </row>
    <row r="2129" spans="1:21">
      <c r="A2129" s="15" t="s">
        <v>45</v>
      </c>
      <c r="B2129" s="16">
        <v>25.259999999999501</v>
      </c>
      <c r="C2129" s="20" t="s">
        <v>45</v>
      </c>
      <c r="D2129" s="23">
        <v>28.259999999999501</v>
      </c>
      <c r="E2129" s="15" t="s">
        <v>45</v>
      </c>
      <c r="F2129" s="19">
        <v>29.259999999999501</v>
      </c>
      <c r="G2129" s="15" t="s">
        <v>45</v>
      </c>
      <c r="H2129" s="19">
        <v>31.259999999999501</v>
      </c>
      <c r="I2129" s="15" t="s">
        <v>45</v>
      </c>
      <c r="J2129" s="16">
        <v>32.259999999999501</v>
      </c>
      <c r="L2129" s="28" t="s">
        <v>45</v>
      </c>
      <c r="M2129" s="16">
        <v>31.259999999999501</v>
      </c>
      <c r="N2129" s="20" t="s">
        <v>45</v>
      </c>
      <c r="O2129" s="16">
        <v>31.259999999999501</v>
      </c>
      <c r="P2129" s="20" t="s">
        <v>45</v>
      </c>
      <c r="Q2129" s="16">
        <v>32.259999999999501</v>
      </c>
      <c r="R2129" s="20" t="s">
        <v>37</v>
      </c>
      <c r="S2129" s="16">
        <v>33.259999999999501</v>
      </c>
      <c r="T2129" s="20" t="s">
        <v>37</v>
      </c>
      <c r="U2129" s="16">
        <v>33.259999999999501</v>
      </c>
    </row>
    <row r="2130" spans="1:21">
      <c r="A2130" s="15" t="s">
        <v>45</v>
      </c>
      <c r="B2130" s="16">
        <v>25.269999999999499</v>
      </c>
      <c r="C2130" s="20" t="s">
        <v>45</v>
      </c>
      <c r="D2130" s="23">
        <v>28.269999999999499</v>
      </c>
      <c r="E2130" s="15" t="s">
        <v>45</v>
      </c>
      <c r="F2130" s="26">
        <v>29.269999999999499</v>
      </c>
      <c r="G2130" s="15" t="s">
        <v>45</v>
      </c>
      <c r="H2130" s="8">
        <v>31.269999999999499</v>
      </c>
      <c r="I2130" s="15" t="s">
        <v>45</v>
      </c>
      <c r="J2130" s="8">
        <v>32.269999999999499</v>
      </c>
      <c r="L2130" s="28" t="s">
        <v>45</v>
      </c>
      <c r="M2130" s="8">
        <v>31.269999999999499</v>
      </c>
      <c r="N2130" s="20" t="s">
        <v>45</v>
      </c>
      <c r="O2130" s="8">
        <v>31.269999999999499</v>
      </c>
      <c r="P2130" s="20" t="s">
        <v>45</v>
      </c>
      <c r="Q2130" s="8">
        <v>32.269999999999499</v>
      </c>
      <c r="R2130" s="20" t="s">
        <v>37</v>
      </c>
      <c r="S2130" s="8">
        <v>33.269999999999499</v>
      </c>
      <c r="T2130" s="20" t="s">
        <v>37</v>
      </c>
      <c r="U2130" s="8">
        <v>33.269999999999499</v>
      </c>
    </row>
    <row r="2131" spans="1:21">
      <c r="A2131" s="15" t="s">
        <v>45</v>
      </c>
      <c r="B2131" s="16">
        <v>25.2799999999995</v>
      </c>
      <c r="C2131" s="20" t="s">
        <v>45</v>
      </c>
      <c r="D2131" s="23">
        <v>28.2799999999995</v>
      </c>
      <c r="E2131" s="15" t="s">
        <v>45</v>
      </c>
      <c r="F2131" s="19">
        <v>29.2799999999995</v>
      </c>
      <c r="G2131" s="15" t="s">
        <v>45</v>
      </c>
      <c r="H2131" s="19">
        <v>31.2799999999995</v>
      </c>
      <c r="I2131" s="15" t="s">
        <v>45</v>
      </c>
      <c r="J2131" s="16">
        <v>32.279999999999497</v>
      </c>
      <c r="L2131" s="28" t="s">
        <v>45</v>
      </c>
      <c r="M2131" s="16">
        <v>31.2799999999995</v>
      </c>
      <c r="N2131" s="20" t="s">
        <v>45</v>
      </c>
      <c r="O2131" s="16">
        <v>31.2799999999995</v>
      </c>
      <c r="P2131" s="20" t="s">
        <v>45</v>
      </c>
      <c r="Q2131" s="16">
        <v>32.279999999999497</v>
      </c>
      <c r="R2131" s="20" t="s">
        <v>37</v>
      </c>
      <c r="S2131" s="16">
        <v>33.279999999999497</v>
      </c>
      <c r="T2131" s="20" t="s">
        <v>37</v>
      </c>
      <c r="U2131" s="16">
        <v>33.279999999999497</v>
      </c>
    </row>
    <row r="2132" spans="1:21">
      <c r="A2132" s="15" t="s">
        <v>45</v>
      </c>
      <c r="B2132" s="16">
        <v>25.289999999999502</v>
      </c>
      <c r="C2132" s="20" t="s">
        <v>45</v>
      </c>
      <c r="D2132" s="23">
        <v>28.289999999999502</v>
      </c>
      <c r="E2132" s="15" t="s">
        <v>45</v>
      </c>
      <c r="F2132" s="26">
        <v>29.289999999999502</v>
      </c>
      <c r="G2132" s="15" t="s">
        <v>45</v>
      </c>
      <c r="H2132" s="8">
        <v>31.289999999999502</v>
      </c>
      <c r="I2132" s="15" t="s">
        <v>45</v>
      </c>
      <c r="J2132" s="8">
        <v>32.289999999999502</v>
      </c>
      <c r="L2132" s="28" t="s">
        <v>45</v>
      </c>
      <c r="M2132" s="8">
        <v>31.289999999999502</v>
      </c>
      <c r="N2132" s="20" t="s">
        <v>45</v>
      </c>
      <c r="O2132" s="8">
        <v>31.289999999999502</v>
      </c>
      <c r="P2132" s="20" t="s">
        <v>45</v>
      </c>
      <c r="Q2132" s="8">
        <v>32.289999999999502</v>
      </c>
      <c r="R2132" s="20" t="s">
        <v>37</v>
      </c>
      <c r="S2132" s="8">
        <v>33.289999999999502</v>
      </c>
      <c r="T2132" s="20" t="s">
        <v>37</v>
      </c>
      <c r="U2132" s="8">
        <v>33.289999999999502</v>
      </c>
    </row>
    <row r="2133" spans="1:21">
      <c r="A2133" s="15" t="s">
        <v>45</v>
      </c>
      <c r="B2133" s="16">
        <v>25.2999999999995</v>
      </c>
      <c r="C2133" s="20" t="s">
        <v>45</v>
      </c>
      <c r="D2133" s="23">
        <v>28.2999999999995</v>
      </c>
      <c r="E2133" s="15" t="s">
        <v>45</v>
      </c>
      <c r="F2133" s="19">
        <v>29.2999999999995</v>
      </c>
      <c r="G2133" s="15" t="s">
        <v>45</v>
      </c>
      <c r="H2133" s="19">
        <v>31.2999999999995</v>
      </c>
      <c r="I2133" s="15" t="s">
        <v>45</v>
      </c>
      <c r="J2133" s="16">
        <v>32.2999999999995</v>
      </c>
      <c r="L2133" s="28" t="s">
        <v>45</v>
      </c>
      <c r="M2133" s="16">
        <v>31.2999999999995</v>
      </c>
      <c r="N2133" s="20" t="s">
        <v>45</v>
      </c>
      <c r="O2133" s="16">
        <v>31.2999999999995</v>
      </c>
      <c r="P2133" s="20" t="s">
        <v>45</v>
      </c>
      <c r="Q2133" s="16">
        <v>32.2999999999995</v>
      </c>
      <c r="R2133" s="20" t="s">
        <v>37</v>
      </c>
      <c r="S2133" s="16">
        <v>33.2999999999995</v>
      </c>
      <c r="T2133" s="20" t="s">
        <v>37</v>
      </c>
      <c r="U2133" s="16">
        <v>33.2999999999995</v>
      </c>
    </row>
    <row r="2134" spans="1:21">
      <c r="A2134" s="15" t="s">
        <v>45</v>
      </c>
      <c r="B2134" s="16">
        <v>25.309999999999501</v>
      </c>
      <c r="C2134" s="20" t="s">
        <v>45</v>
      </c>
      <c r="D2134" s="23">
        <v>28.309999999999501</v>
      </c>
      <c r="E2134" s="15" t="s">
        <v>45</v>
      </c>
      <c r="F2134" s="26">
        <v>29.309999999999501</v>
      </c>
      <c r="G2134" s="15" t="s">
        <v>45</v>
      </c>
      <c r="H2134" s="8">
        <v>31.309999999999501</v>
      </c>
      <c r="I2134" s="15" t="s">
        <v>45</v>
      </c>
      <c r="J2134" s="8">
        <v>32.309999999999498</v>
      </c>
      <c r="L2134" s="28" t="s">
        <v>45</v>
      </c>
      <c r="M2134" s="8">
        <v>31.309999999999501</v>
      </c>
      <c r="N2134" s="20" t="s">
        <v>45</v>
      </c>
      <c r="O2134" s="8">
        <v>31.309999999999501</v>
      </c>
      <c r="P2134" s="20" t="s">
        <v>45</v>
      </c>
      <c r="Q2134" s="8">
        <v>32.309999999999498</v>
      </c>
      <c r="R2134" s="20" t="s">
        <v>37</v>
      </c>
      <c r="S2134" s="8">
        <v>33.309999999999498</v>
      </c>
      <c r="T2134" s="20" t="s">
        <v>37</v>
      </c>
      <c r="U2134" s="8">
        <v>33.309999999999498</v>
      </c>
    </row>
    <row r="2135" spans="1:21">
      <c r="A2135" s="15" t="s">
        <v>45</v>
      </c>
      <c r="B2135" s="16">
        <v>25.319999999999499</v>
      </c>
      <c r="C2135" s="20" t="s">
        <v>45</v>
      </c>
      <c r="D2135" s="23">
        <v>28.319999999999499</v>
      </c>
      <c r="E2135" s="15" t="s">
        <v>45</v>
      </c>
      <c r="F2135" s="19">
        <v>29.319999999999499</v>
      </c>
      <c r="G2135" s="15" t="s">
        <v>45</v>
      </c>
      <c r="H2135" s="19">
        <v>31.319999999999499</v>
      </c>
      <c r="I2135" s="15" t="s">
        <v>45</v>
      </c>
      <c r="J2135" s="16">
        <v>32.319999999999503</v>
      </c>
      <c r="L2135" s="28" t="s">
        <v>45</v>
      </c>
      <c r="M2135" s="16">
        <v>31.319999999999499</v>
      </c>
      <c r="N2135" s="20" t="s">
        <v>45</v>
      </c>
      <c r="O2135" s="16">
        <v>31.319999999999499</v>
      </c>
      <c r="P2135" s="20" t="s">
        <v>45</v>
      </c>
      <c r="Q2135" s="16">
        <v>32.319999999999503</v>
      </c>
      <c r="R2135" s="20" t="s">
        <v>37</v>
      </c>
      <c r="S2135" s="16">
        <v>33.319999999999503</v>
      </c>
      <c r="T2135" s="20" t="s">
        <v>37</v>
      </c>
      <c r="U2135" s="16">
        <v>33.319999999999503</v>
      </c>
    </row>
    <row r="2136" spans="1:21">
      <c r="A2136" s="15" t="s">
        <v>45</v>
      </c>
      <c r="B2136" s="16">
        <v>25.329999999999501</v>
      </c>
      <c r="C2136" s="20" t="s">
        <v>45</v>
      </c>
      <c r="D2136" s="23">
        <v>28.329999999999501</v>
      </c>
      <c r="E2136" s="15" t="s">
        <v>45</v>
      </c>
      <c r="F2136" s="26">
        <v>29.329999999999501</v>
      </c>
      <c r="G2136" s="15" t="s">
        <v>45</v>
      </c>
      <c r="H2136" s="8">
        <v>31.329999999999501</v>
      </c>
      <c r="I2136" s="15" t="s">
        <v>45</v>
      </c>
      <c r="J2136" s="8">
        <v>32.329999999999501</v>
      </c>
      <c r="L2136" s="28" t="s">
        <v>45</v>
      </c>
      <c r="M2136" s="8">
        <v>31.329999999999501</v>
      </c>
      <c r="N2136" s="20" t="s">
        <v>45</v>
      </c>
      <c r="O2136" s="8">
        <v>31.329999999999501</v>
      </c>
      <c r="P2136" s="20" t="s">
        <v>45</v>
      </c>
      <c r="Q2136" s="8">
        <v>32.329999999999501</v>
      </c>
      <c r="R2136" s="20" t="s">
        <v>37</v>
      </c>
      <c r="S2136" s="8">
        <v>33.329999999999501</v>
      </c>
      <c r="T2136" s="20" t="s">
        <v>37</v>
      </c>
      <c r="U2136" s="8">
        <v>33.329999999999501</v>
      </c>
    </row>
    <row r="2137" spans="1:21">
      <c r="A2137" s="15" t="s">
        <v>45</v>
      </c>
      <c r="B2137" s="16">
        <v>25.339999999999499</v>
      </c>
      <c r="C2137" s="20" t="s">
        <v>45</v>
      </c>
      <c r="D2137" s="23">
        <v>28.339999999999499</v>
      </c>
      <c r="E2137" s="15" t="s">
        <v>45</v>
      </c>
      <c r="F2137" s="19">
        <v>29.339999999999499</v>
      </c>
      <c r="G2137" s="15" t="s">
        <v>45</v>
      </c>
      <c r="H2137" s="19">
        <v>31.339999999999499</v>
      </c>
      <c r="I2137" s="15" t="s">
        <v>45</v>
      </c>
      <c r="J2137" s="16">
        <v>32.339999999999499</v>
      </c>
      <c r="L2137" s="28" t="s">
        <v>45</v>
      </c>
      <c r="M2137" s="16">
        <v>31.339999999999499</v>
      </c>
      <c r="N2137" s="20" t="s">
        <v>45</v>
      </c>
      <c r="O2137" s="16">
        <v>31.339999999999499</v>
      </c>
      <c r="P2137" s="20" t="s">
        <v>45</v>
      </c>
      <c r="Q2137" s="16">
        <v>32.339999999999499</v>
      </c>
      <c r="R2137" s="20" t="s">
        <v>37</v>
      </c>
      <c r="S2137" s="16">
        <v>33.339999999999499</v>
      </c>
      <c r="T2137" s="20" t="s">
        <v>37</v>
      </c>
      <c r="U2137" s="16">
        <v>33.339999999999499</v>
      </c>
    </row>
    <row r="2138" spans="1:21">
      <c r="A2138" s="15" t="s">
        <v>45</v>
      </c>
      <c r="B2138" s="16">
        <v>25.3499999999995</v>
      </c>
      <c r="C2138" s="20" t="s">
        <v>45</v>
      </c>
      <c r="D2138" s="23">
        <v>28.3499999999995</v>
      </c>
      <c r="E2138" s="15" t="s">
        <v>45</v>
      </c>
      <c r="F2138" s="26">
        <v>29.3499999999995</v>
      </c>
      <c r="G2138" s="15" t="s">
        <v>45</v>
      </c>
      <c r="H2138" s="8">
        <v>31.3499999999995</v>
      </c>
      <c r="I2138" s="15" t="s">
        <v>45</v>
      </c>
      <c r="J2138" s="8">
        <v>32.349999999999497</v>
      </c>
      <c r="L2138" s="28" t="s">
        <v>45</v>
      </c>
      <c r="M2138" s="8">
        <v>31.3499999999995</v>
      </c>
      <c r="N2138" s="20" t="s">
        <v>45</v>
      </c>
      <c r="O2138" s="8">
        <v>31.3499999999995</v>
      </c>
      <c r="P2138" s="20" t="s">
        <v>45</v>
      </c>
      <c r="Q2138" s="8">
        <v>32.349999999999497</v>
      </c>
      <c r="R2138" s="20" t="s">
        <v>37</v>
      </c>
      <c r="S2138" s="8">
        <v>33.349999999999497</v>
      </c>
      <c r="T2138" s="20" t="s">
        <v>37</v>
      </c>
      <c r="U2138" s="8">
        <v>33.349999999999497</v>
      </c>
    </row>
    <row r="2139" spans="1:21">
      <c r="A2139" s="15" t="s">
        <v>45</v>
      </c>
      <c r="B2139" s="16">
        <v>25.359999999999498</v>
      </c>
      <c r="C2139" s="20" t="s">
        <v>45</v>
      </c>
      <c r="D2139" s="23">
        <v>28.359999999999498</v>
      </c>
      <c r="E2139" s="15" t="s">
        <v>45</v>
      </c>
      <c r="F2139" s="19">
        <v>29.359999999999498</v>
      </c>
      <c r="G2139" s="15" t="s">
        <v>45</v>
      </c>
      <c r="H2139" s="19">
        <v>31.359999999999498</v>
      </c>
      <c r="I2139" s="15" t="s">
        <v>45</v>
      </c>
      <c r="J2139" s="16">
        <v>32.359999999999502</v>
      </c>
      <c r="L2139" s="28" t="s">
        <v>45</v>
      </c>
      <c r="M2139" s="16">
        <v>31.359999999999498</v>
      </c>
      <c r="N2139" s="20" t="s">
        <v>45</v>
      </c>
      <c r="O2139" s="16">
        <v>31.359999999999498</v>
      </c>
      <c r="P2139" s="20" t="s">
        <v>45</v>
      </c>
      <c r="Q2139" s="16">
        <v>32.359999999999502</v>
      </c>
      <c r="R2139" s="20" t="s">
        <v>37</v>
      </c>
      <c r="S2139" s="16">
        <v>33.359999999999502</v>
      </c>
      <c r="T2139" s="20" t="s">
        <v>37</v>
      </c>
      <c r="U2139" s="16">
        <v>33.359999999999502</v>
      </c>
    </row>
    <row r="2140" spans="1:21">
      <c r="A2140" s="15" t="s">
        <v>45</v>
      </c>
      <c r="B2140" s="16">
        <v>25.3699999999995</v>
      </c>
      <c r="C2140" s="20" t="s">
        <v>45</v>
      </c>
      <c r="D2140" s="23">
        <v>28.3699999999995</v>
      </c>
      <c r="E2140" s="15" t="s">
        <v>45</v>
      </c>
      <c r="F2140" s="26">
        <v>29.3699999999995</v>
      </c>
      <c r="G2140" s="15" t="s">
        <v>45</v>
      </c>
      <c r="H2140" s="8">
        <v>31.3699999999995</v>
      </c>
      <c r="I2140" s="15" t="s">
        <v>45</v>
      </c>
      <c r="J2140" s="8">
        <v>32.3699999999995</v>
      </c>
      <c r="L2140" s="28" t="s">
        <v>45</v>
      </c>
      <c r="M2140" s="8">
        <v>31.3699999999995</v>
      </c>
      <c r="N2140" s="20" t="s">
        <v>45</v>
      </c>
      <c r="O2140" s="8">
        <v>31.3699999999995</v>
      </c>
      <c r="P2140" s="20" t="s">
        <v>45</v>
      </c>
      <c r="Q2140" s="8">
        <v>32.3699999999995</v>
      </c>
      <c r="R2140" s="20" t="s">
        <v>37</v>
      </c>
      <c r="S2140" s="8">
        <v>33.3699999999995</v>
      </c>
      <c r="T2140" s="20" t="s">
        <v>37</v>
      </c>
      <c r="U2140" s="8">
        <v>33.3699999999995</v>
      </c>
    </row>
    <row r="2141" spans="1:21">
      <c r="A2141" s="15" t="s">
        <v>45</v>
      </c>
      <c r="B2141" s="16">
        <v>25.379999999999502</v>
      </c>
      <c r="C2141" s="20" t="s">
        <v>45</v>
      </c>
      <c r="D2141" s="23">
        <v>28.379999999999502</v>
      </c>
      <c r="E2141" s="15" t="s">
        <v>45</v>
      </c>
      <c r="F2141" s="19">
        <v>29.379999999999502</v>
      </c>
      <c r="G2141" s="15" t="s">
        <v>45</v>
      </c>
      <c r="H2141" s="19">
        <v>31.379999999999502</v>
      </c>
      <c r="I2141" s="15" t="s">
        <v>45</v>
      </c>
      <c r="J2141" s="16">
        <v>32.379999999999498</v>
      </c>
      <c r="L2141" s="28" t="s">
        <v>45</v>
      </c>
      <c r="M2141" s="16">
        <v>31.379999999999502</v>
      </c>
      <c r="N2141" s="20" t="s">
        <v>45</v>
      </c>
      <c r="O2141" s="16">
        <v>31.379999999999502</v>
      </c>
      <c r="P2141" s="20" t="s">
        <v>45</v>
      </c>
      <c r="Q2141" s="16">
        <v>32.379999999999498</v>
      </c>
      <c r="R2141" s="20" t="s">
        <v>37</v>
      </c>
      <c r="S2141" s="16">
        <v>33.379999999999498</v>
      </c>
      <c r="T2141" s="20" t="s">
        <v>37</v>
      </c>
      <c r="U2141" s="16">
        <v>33.379999999999498</v>
      </c>
    </row>
    <row r="2142" spans="1:21">
      <c r="A2142" s="15" t="s">
        <v>45</v>
      </c>
      <c r="B2142" s="16">
        <v>25.3899999999995</v>
      </c>
      <c r="C2142" s="20" t="s">
        <v>45</v>
      </c>
      <c r="D2142" s="23">
        <v>28.3899999999995</v>
      </c>
      <c r="E2142" s="15" t="s">
        <v>45</v>
      </c>
      <c r="F2142" s="26">
        <v>29.3899999999995</v>
      </c>
      <c r="G2142" s="15" t="s">
        <v>45</v>
      </c>
      <c r="H2142" s="8">
        <v>31.3899999999995</v>
      </c>
      <c r="I2142" s="15" t="s">
        <v>45</v>
      </c>
      <c r="J2142" s="8">
        <v>32.389999999999503</v>
      </c>
      <c r="L2142" s="28" t="s">
        <v>45</v>
      </c>
      <c r="M2142" s="8">
        <v>31.3899999999995</v>
      </c>
      <c r="N2142" s="20" t="s">
        <v>45</v>
      </c>
      <c r="O2142" s="8">
        <v>31.3899999999995</v>
      </c>
      <c r="P2142" s="20" t="s">
        <v>45</v>
      </c>
      <c r="Q2142" s="8">
        <v>32.389999999999503</v>
      </c>
      <c r="R2142" s="20" t="s">
        <v>37</v>
      </c>
      <c r="S2142" s="8">
        <v>33.389999999999503</v>
      </c>
      <c r="T2142" s="20" t="s">
        <v>37</v>
      </c>
      <c r="U2142" s="8">
        <v>33.389999999999503</v>
      </c>
    </row>
    <row r="2143" spans="1:21">
      <c r="A2143" s="15" t="s">
        <v>45</v>
      </c>
      <c r="B2143" s="16">
        <v>25.399999999999501</v>
      </c>
      <c r="C2143" s="20" t="s">
        <v>45</v>
      </c>
      <c r="D2143" s="23">
        <v>28.399999999999501</v>
      </c>
      <c r="E2143" s="15" t="s">
        <v>45</v>
      </c>
      <c r="F2143" s="19">
        <v>29.399999999999501</v>
      </c>
      <c r="G2143" s="15" t="s">
        <v>45</v>
      </c>
      <c r="H2143" s="19">
        <v>31.399999999999501</v>
      </c>
      <c r="I2143" s="15" t="s">
        <v>45</v>
      </c>
      <c r="J2143" s="16">
        <v>32.399999999999501</v>
      </c>
      <c r="L2143" s="28" t="s">
        <v>45</v>
      </c>
      <c r="M2143" s="16">
        <v>31.399999999999501</v>
      </c>
      <c r="N2143" s="20" t="s">
        <v>45</v>
      </c>
      <c r="O2143" s="16">
        <v>31.399999999999501</v>
      </c>
      <c r="P2143" s="20" t="s">
        <v>45</v>
      </c>
      <c r="Q2143" s="16">
        <v>32.399999999999501</v>
      </c>
      <c r="R2143" s="20" t="s">
        <v>37</v>
      </c>
      <c r="S2143" s="16">
        <v>33.399999999999501</v>
      </c>
      <c r="T2143" s="20" t="s">
        <v>37</v>
      </c>
      <c r="U2143" s="16">
        <v>33.399999999999501</v>
      </c>
    </row>
    <row r="2144" spans="1:21">
      <c r="A2144" s="15" t="s">
        <v>45</v>
      </c>
      <c r="B2144" s="16">
        <v>25.409999999999499</v>
      </c>
      <c r="C2144" s="20" t="s">
        <v>45</v>
      </c>
      <c r="D2144" s="23">
        <v>28.409999999999499</v>
      </c>
      <c r="E2144" s="15" t="s">
        <v>45</v>
      </c>
      <c r="F2144" s="26">
        <v>29.409999999999499</v>
      </c>
      <c r="G2144" s="15" t="s">
        <v>45</v>
      </c>
      <c r="H2144" s="8">
        <v>31.409999999999499</v>
      </c>
      <c r="I2144" s="15" t="s">
        <v>45</v>
      </c>
      <c r="J2144" s="8">
        <v>32.409999999999499</v>
      </c>
      <c r="L2144" s="28" t="s">
        <v>45</v>
      </c>
      <c r="M2144" s="8">
        <v>31.409999999999499</v>
      </c>
      <c r="N2144" s="20" t="s">
        <v>45</v>
      </c>
      <c r="O2144" s="8">
        <v>31.409999999999499</v>
      </c>
      <c r="P2144" s="20" t="s">
        <v>45</v>
      </c>
      <c r="Q2144" s="8">
        <v>32.409999999999499</v>
      </c>
      <c r="R2144" s="20" t="s">
        <v>37</v>
      </c>
      <c r="S2144" s="8">
        <v>33.409999999999499</v>
      </c>
      <c r="T2144" s="20" t="s">
        <v>37</v>
      </c>
      <c r="U2144" s="8">
        <v>33.409999999999499</v>
      </c>
    </row>
    <row r="2145" spans="1:21">
      <c r="A2145" s="15" t="s">
        <v>45</v>
      </c>
      <c r="B2145" s="16">
        <v>25.419999999999501</v>
      </c>
      <c r="C2145" s="20" t="s">
        <v>45</v>
      </c>
      <c r="D2145" s="23">
        <v>28.419999999999501</v>
      </c>
      <c r="E2145" s="15" t="s">
        <v>45</v>
      </c>
      <c r="F2145" s="19">
        <v>29.419999999999501</v>
      </c>
      <c r="G2145" s="15" t="s">
        <v>45</v>
      </c>
      <c r="H2145" s="19">
        <v>31.419999999999501</v>
      </c>
      <c r="I2145" s="15" t="s">
        <v>45</v>
      </c>
      <c r="J2145" s="16">
        <v>32.419999999999497</v>
      </c>
      <c r="L2145" s="28" t="s">
        <v>45</v>
      </c>
      <c r="M2145" s="16">
        <v>31.419999999999501</v>
      </c>
      <c r="N2145" s="20" t="s">
        <v>45</v>
      </c>
      <c r="O2145" s="16">
        <v>31.419999999999501</v>
      </c>
      <c r="P2145" s="20" t="s">
        <v>45</v>
      </c>
      <c r="Q2145" s="16">
        <v>32.419999999999497</v>
      </c>
      <c r="R2145" s="20" t="s">
        <v>37</v>
      </c>
      <c r="S2145" s="16">
        <v>33.419999999999497</v>
      </c>
      <c r="T2145" s="20" t="s">
        <v>37</v>
      </c>
      <c r="U2145" s="16">
        <v>33.419999999999497</v>
      </c>
    </row>
    <row r="2146" spans="1:21">
      <c r="A2146" s="15" t="s">
        <v>45</v>
      </c>
      <c r="B2146" s="16">
        <v>25.429999999999499</v>
      </c>
      <c r="C2146" s="20" t="s">
        <v>45</v>
      </c>
      <c r="D2146" s="23">
        <v>28.429999999999499</v>
      </c>
      <c r="E2146" s="15" t="s">
        <v>45</v>
      </c>
      <c r="F2146" s="26">
        <v>29.429999999999499</v>
      </c>
      <c r="G2146" s="15" t="s">
        <v>45</v>
      </c>
      <c r="H2146" s="8">
        <v>31.429999999999499</v>
      </c>
      <c r="I2146" s="15" t="s">
        <v>45</v>
      </c>
      <c r="J2146" s="8">
        <v>32.429999999999502</v>
      </c>
      <c r="L2146" s="28" t="s">
        <v>45</v>
      </c>
      <c r="M2146" s="8">
        <v>31.429999999999499</v>
      </c>
      <c r="N2146" s="20" t="s">
        <v>45</v>
      </c>
      <c r="O2146" s="8">
        <v>31.429999999999499</v>
      </c>
      <c r="P2146" s="20" t="s">
        <v>45</v>
      </c>
      <c r="Q2146" s="8">
        <v>32.429999999999502</v>
      </c>
      <c r="R2146" s="20" t="s">
        <v>37</v>
      </c>
      <c r="S2146" s="8">
        <v>33.429999999999502</v>
      </c>
      <c r="T2146" s="20" t="s">
        <v>37</v>
      </c>
      <c r="U2146" s="8">
        <v>33.429999999999502</v>
      </c>
    </row>
    <row r="2147" spans="1:21">
      <c r="A2147" s="15" t="s">
        <v>45</v>
      </c>
      <c r="B2147" s="16">
        <v>25.4399999999995</v>
      </c>
      <c r="C2147" s="20" t="s">
        <v>45</v>
      </c>
      <c r="D2147" s="23">
        <v>28.4399999999995</v>
      </c>
      <c r="E2147" s="15" t="s">
        <v>45</v>
      </c>
      <c r="F2147" s="19">
        <v>29.4399999999995</v>
      </c>
      <c r="G2147" s="15" t="s">
        <v>45</v>
      </c>
      <c r="H2147" s="19">
        <v>31.4399999999995</v>
      </c>
      <c r="I2147" s="15" t="s">
        <v>45</v>
      </c>
      <c r="J2147" s="16">
        <v>32.4399999999995</v>
      </c>
      <c r="L2147" s="28" t="s">
        <v>45</v>
      </c>
      <c r="M2147" s="16">
        <v>31.4399999999995</v>
      </c>
      <c r="N2147" s="20" t="s">
        <v>45</v>
      </c>
      <c r="O2147" s="16">
        <v>31.4399999999995</v>
      </c>
      <c r="P2147" s="20" t="s">
        <v>45</v>
      </c>
      <c r="Q2147" s="16">
        <v>32.4399999999995</v>
      </c>
      <c r="R2147" s="20" t="s">
        <v>37</v>
      </c>
      <c r="S2147" s="16">
        <v>33.4399999999995</v>
      </c>
      <c r="T2147" s="20" t="s">
        <v>37</v>
      </c>
      <c r="U2147" s="16">
        <v>33.4399999999995</v>
      </c>
    </row>
    <row r="2148" spans="1:21">
      <c r="A2148" s="15" t="s">
        <v>45</v>
      </c>
      <c r="B2148" s="16">
        <v>25.449999999999498</v>
      </c>
      <c r="C2148" s="20" t="s">
        <v>45</v>
      </c>
      <c r="D2148" s="23">
        <v>28.449999999999498</v>
      </c>
      <c r="E2148" s="15" t="s">
        <v>45</v>
      </c>
      <c r="F2148" s="26">
        <v>29.449999999999498</v>
      </c>
      <c r="G2148" s="15" t="s">
        <v>45</v>
      </c>
      <c r="H2148" s="8">
        <v>31.449999999999498</v>
      </c>
      <c r="I2148" s="15" t="s">
        <v>45</v>
      </c>
      <c r="J2148" s="8">
        <v>32.449999999999498</v>
      </c>
      <c r="L2148" s="28" t="s">
        <v>45</v>
      </c>
      <c r="M2148" s="8">
        <v>31.449999999999498</v>
      </c>
      <c r="N2148" s="20" t="s">
        <v>45</v>
      </c>
      <c r="O2148" s="8">
        <v>31.449999999999498</v>
      </c>
      <c r="P2148" s="20" t="s">
        <v>45</v>
      </c>
      <c r="Q2148" s="8">
        <v>32.449999999999498</v>
      </c>
      <c r="R2148" s="20" t="s">
        <v>37</v>
      </c>
      <c r="S2148" s="8">
        <v>33.449999999999498</v>
      </c>
      <c r="T2148" s="20" t="s">
        <v>37</v>
      </c>
      <c r="U2148" s="8">
        <v>33.449999999999498</v>
      </c>
    </row>
    <row r="2149" spans="1:21">
      <c r="A2149" s="15" t="s">
        <v>45</v>
      </c>
      <c r="B2149" s="16">
        <v>25.4599999999995</v>
      </c>
      <c r="C2149" s="20" t="s">
        <v>45</v>
      </c>
      <c r="D2149" s="23">
        <v>28.4599999999995</v>
      </c>
      <c r="E2149" s="15" t="s">
        <v>45</v>
      </c>
      <c r="F2149" s="19">
        <v>29.4599999999995</v>
      </c>
      <c r="G2149" s="15" t="s">
        <v>45</v>
      </c>
      <c r="H2149" s="19">
        <v>31.4599999999995</v>
      </c>
      <c r="I2149" s="15" t="s">
        <v>45</v>
      </c>
      <c r="J2149" s="16">
        <v>32.459999999999503</v>
      </c>
      <c r="L2149" s="28" t="s">
        <v>45</v>
      </c>
      <c r="M2149" s="16">
        <v>31.4599999999995</v>
      </c>
      <c r="N2149" s="20" t="s">
        <v>45</v>
      </c>
      <c r="O2149" s="16">
        <v>31.4599999999995</v>
      </c>
      <c r="P2149" s="20" t="s">
        <v>45</v>
      </c>
      <c r="Q2149" s="16">
        <v>32.459999999999503</v>
      </c>
      <c r="R2149" s="20" t="s">
        <v>37</v>
      </c>
      <c r="S2149" s="16">
        <v>33.459999999999503</v>
      </c>
      <c r="T2149" s="20" t="s">
        <v>37</v>
      </c>
      <c r="U2149" s="16">
        <v>33.459999999999503</v>
      </c>
    </row>
    <row r="2150" spans="1:21">
      <c r="A2150" s="15" t="s">
        <v>45</v>
      </c>
      <c r="B2150" s="16">
        <v>25.469999999999501</v>
      </c>
      <c r="C2150" s="20" t="s">
        <v>45</v>
      </c>
      <c r="D2150" s="23">
        <v>28.469999999999501</v>
      </c>
      <c r="E2150" s="15" t="s">
        <v>45</v>
      </c>
      <c r="F2150" s="26">
        <v>29.469999999999501</v>
      </c>
      <c r="G2150" s="15" t="s">
        <v>45</v>
      </c>
      <c r="H2150" s="8">
        <v>31.469999999999501</v>
      </c>
      <c r="I2150" s="15" t="s">
        <v>45</v>
      </c>
      <c r="J2150" s="8">
        <v>32.469999999999501</v>
      </c>
      <c r="L2150" s="28" t="s">
        <v>45</v>
      </c>
      <c r="M2150" s="8">
        <v>31.469999999999501</v>
      </c>
      <c r="N2150" s="20" t="s">
        <v>45</v>
      </c>
      <c r="O2150" s="8">
        <v>31.469999999999501</v>
      </c>
      <c r="P2150" s="20" t="s">
        <v>45</v>
      </c>
      <c r="Q2150" s="8">
        <v>32.469999999999501</v>
      </c>
      <c r="R2150" s="20" t="s">
        <v>37</v>
      </c>
      <c r="S2150" s="8">
        <v>33.469999999999501</v>
      </c>
      <c r="T2150" s="20" t="s">
        <v>37</v>
      </c>
      <c r="U2150" s="8">
        <v>33.469999999999501</v>
      </c>
    </row>
    <row r="2151" spans="1:21">
      <c r="A2151" s="15" t="s">
        <v>45</v>
      </c>
      <c r="B2151" s="16">
        <v>25.479999999999499</v>
      </c>
      <c r="C2151" s="20" t="s">
        <v>45</v>
      </c>
      <c r="D2151" s="23">
        <v>28.479999999999499</v>
      </c>
      <c r="E2151" s="15" t="s">
        <v>45</v>
      </c>
      <c r="F2151" s="19">
        <v>29.479999999999499</v>
      </c>
      <c r="G2151" s="15" t="s">
        <v>45</v>
      </c>
      <c r="H2151" s="19">
        <v>31.479999999999499</v>
      </c>
      <c r="I2151" s="15" t="s">
        <v>45</v>
      </c>
      <c r="J2151" s="16">
        <v>32.479999999999499</v>
      </c>
      <c r="L2151" s="28" t="s">
        <v>45</v>
      </c>
      <c r="M2151" s="16">
        <v>31.479999999999499</v>
      </c>
      <c r="N2151" s="20" t="s">
        <v>45</v>
      </c>
      <c r="O2151" s="16">
        <v>31.479999999999499</v>
      </c>
      <c r="P2151" s="20" t="s">
        <v>45</v>
      </c>
      <c r="Q2151" s="16">
        <v>32.479999999999499</v>
      </c>
      <c r="R2151" s="20" t="s">
        <v>37</v>
      </c>
      <c r="S2151" s="16">
        <v>33.479999999999499</v>
      </c>
      <c r="T2151" s="20" t="s">
        <v>37</v>
      </c>
      <c r="U2151" s="16">
        <v>33.479999999999499</v>
      </c>
    </row>
    <row r="2152" spans="1:21">
      <c r="A2152" s="15" t="s">
        <v>45</v>
      </c>
      <c r="B2152" s="16">
        <v>25.489999999999501</v>
      </c>
      <c r="C2152" s="20" t="s">
        <v>45</v>
      </c>
      <c r="D2152" s="23">
        <v>28.489999999999501</v>
      </c>
      <c r="E2152" s="15" t="s">
        <v>45</v>
      </c>
      <c r="F2152" s="26">
        <v>29.489999999999501</v>
      </c>
      <c r="G2152" s="15" t="s">
        <v>45</v>
      </c>
      <c r="H2152" s="8">
        <v>31.489999999999501</v>
      </c>
      <c r="I2152" s="15" t="s">
        <v>45</v>
      </c>
      <c r="J2152" s="8">
        <v>32.489999999999498</v>
      </c>
      <c r="L2152" s="28" t="s">
        <v>45</v>
      </c>
      <c r="M2152" s="8">
        <v>31.489999999999501</v>
      </c>
      <c r="N2152" s="20" t="s">
        <v>45</v>
      </c>
      <c r="O2152" s="8">
        <v>31.489999999999501</v>
      </c>
      <c r="P2152" s="20" t="s">
        <v>45</v>
      </c>
      <c r="Q2152" s="8">
        <v>32.489999999999498</v>
      </c>
      <c r="R2152" s="20" t="s">
        <v>37</v>
      </c>
      <c r="S2152" s="8">
        <v>33.489999999999498</v>
      </c>
      <c r="T2152" s="20" t="s">
        <v>37</v>
      </c>
      <c r="U2152" s="8">
        <v>33.489999999999498</v>
      </c>
    </row>
    <row r="2153" spans="1:21">
      <c r="A2153" s="15" t="s">
        <v>45</v>
      </c>
      <c r="B2153" s="16">
        <v>25.499999999999499</v>
      </c>
      <c r="C2153" s="20" t="s">
        <v>45</v>
      </c>
      <c r="D2153" s="23">
        <v>28.499999999999499</v>
      </c>
      <c r="E2153" s="15" t="s">
        <v>45</v>
      </c>
      <c r="F2153" s="19">
        <v>29.499999999999499</v>
      </c>
      <c r="G2153" s="15" t="s">
        <v>45</v>
      </c>
      <c r="H2153" s="19">
        <v>31.499999999999499</v>
      </c>
      <c r="I2153" s="15" t="s">
        <v>45</v>
      </c>
      <c r="J2153" s="16">
        <v>32.499999999999503</v>
      </c>
      <c r="L2153" s="28" t="s">
        <v>45</v>
      </c>
      <c r="M2153" s="16">
        <v>31.499999999999499</v>
      </c>
      <c r="N2153" s="20" t="s">
        <v>45</v>
      </c>
      <c r="O2153" s="16">
        <v>31.499999999999499</v>
      </c>
      <c r="P2153" s="20" t="s">
        <v>45</v>
      </c>
      <c r="Q2153" s="16">
        <v>32.499999999999503</v>
      </c>
      <c r="R2153" s="20" t="s">
        <v>37</v>
      </c>
      <c r="S2153" s="16">
        <v>33.499999999999503</v>
      </c>
      <c r="T2153" s="20" t="s">
        <v>37</v>
      </c>
      <c r="U2153" s="16">
        <v>33.499999999999503</v>
      </c>
    </row>
    <row r="2154" spans="1:21">
      <c r="A2154" s="15" t="s">
        <v>45</v>
      </c>
      <c r="B2154" s="16">
        <v>25.509999999999501</v>
      </c>
      <c r="C2154" s="20" t="s">
        <v>45</v>
      </c>
      <c r="D2154" s="23">
        <v>28.509999999999501</v>
      </c>
      <c r="E2154" s="15" t="s">
        <v>45</v>
      </c>
      <c r="F2154" s="26">
        <v>29.509999999999501</v>
      </c>
      <c r="G2154" s="15" t="s">
        <v>45</v>
      </c>
      <c r="H2154" s="8">
        <v>31.509999999999501</v>
      </c>
      <c r="I2154" s="15" t="s">
        <v>45</v>
      </c>
      <c r="J2154" s="8">
        <v>32.509999999999501</v>
      </c>
      <c r="L2154" s="28" t="s">
        <v>45</v>
      </c>
      <c r="M2154" s="8">
        <v>31.509999999999501</v>
      </c>
      <c r="N2154" s="20" t="s">
        <v>45</v>
      </c>
      <c r="O2154" s="8">
        <v>31.509999999999501</v>
      </c>
      <c r="P2154" s="20" t="s">
        <v>45</v>
      </c>
      <c r="Q2154" s="8">
        <v>32.509999999999501</v>
      </c>
      <c r="R2154" s="20" t="s">
        <v>37</v>
      </c>
      <c r="S2154" s="8">
        <v>33.509999999999501</v>
      </c>
      <c r="T2154" s="20" t="s">
        <v>37</v>
      </c>
      <c r="U2154" s="8">
        <v>33.509999999999501</v>
      </c>
    </row>
    <row r="2155" spans="1:21">
      <c r="A2155" s="15" t="s">
        <v>45</v>
      </c>
      <c r="B2155" s="16">
        <v>25.519999999999499</v>
      </c>
      <c r="C2155" s="20" t="s">
        <v>45</v>
      </c>
      <c r="D2155" s="23">
        <v>28.519999999999499</v>
      </c>
      <c r="E2155" s="15" t="s">
        <v>45</v>
      </c>
      <c r="F2155" s="19">
        <v>29.519999999999499</v>
      </c>
      <c r="G2155" s="15" t="s">
        <v>45</v>
      </c>
      <c r="H2155" s="19">
        <v>31.519999999999499</v>
      </c>
      <c r="I2155" s="15" t="s">
        <v>45</v>
      </c>
      <c r="J2155" s="16">
        <v>32.519999999999499</v>
      </c>
      <c r="L2155" s="28" t="s">
        <v>45</v>
      </c>
      <c r="M2155" s="16">
        <v>31.519999999999499</v>
      </c>
      <c r="N2155" s="20" t="s">
        <v>45</v>
      </c>
      <c r="O2155" s="16">
        <v>31.519999999999499</v>
      </c>
      <c r="P2155" s="20" t="s">
        <v>45</v>
      </c>
      <c r="Q2155" s="16">
        <v>32.519999999999499</v>
      </c>
      <c r="R2155" s="20" t="s">
        <v>37</v>
      </c>
      <c r="S2155" s="16">
        <v>33.519999999999499</v>
      </c>
      <c r="T2155" s="20" t="s">
        <v>37</v>
      </c>
      <c r="U2155" s="16">
        <v>33.519999999999499</v>
      </c>
    </row>
    <row r="2156" spans="1:21">
      <c r="A2156" s="15" t="s">
        <v>45</v>
      </c>
      <c r="B2156" s="16">
        <v>25.5299999999995</v>
      </c>
      <c r="C2156" s="20" t="s">
        <v>45</v>
      </c>
      <c r="D2156" s="23">
        <v>28.5299999999995</v>
      </c>
      <c r="E2156" s="15" t="s">
        <v>45</v>
      </c>
      <c r="F2156" s="26">
        <v>29.5299999999995</v>
      </c>
      <c r="G2156" s="15" t="s">
        <v>45</v>
      </c>
      <c r="H2156" s="8">
        <v>31.5299999999995</v>
      </c>
      <c r="I2156" s="15" t="s">
        <v>45</v>
      </c>
      <c r="J2156" s="8">
        <v>32.529999999999497</v>
      </c>
      <c r="L2156" s="28" t="s">
        <v>45</v>
      </c>
      <c r="M2156" s="8">
        <v>31.5299999999995</v>
      </c>
      <c r="N2156" s="20" t="s">
        <v>45</v>
      </c>
      <c r="O2156" s="8">
        <v>31.5299999999995</v>
      </c>
      <c r="P2156" s="20" t="s">
        <v>45</v>
      </c>
      <c r="Q2156" s="8">
        <v>32.529999999999497</v>
      </c>
      <c r="R2156" s="20" t="s">
        <v>37</v>
      </c>
      <c r="S2156" s="8">
        <v>33.529999999999497</v>
      </c>
      <c r="T2156" s="20" t="s">
        <v>37</v>
      </c>
      <c r="U2156" s="8">
        <v>33.529999999999497</v>
      </c>
    </row>
    <row r="2157" spans="1:21">
      <c r="A2157" s="15" t="s">
        <v>45</v>
      </c>
      <c r="B2157" s="16">
        <v>25.539999999999502</v>
      </c>
      <c r="C2157" s="20" t="s">
        <v>45</v>
      </c>
      <c r="D2157" s="23">
        <v>28.539999999999502</v>
      </c>
      <c r="E2157" s="15" t="s">
        <v>45</v>
      </c>
      <c r="F2157" s="19">
        <v>29.539999999999502</v>
      </c>
      <c r="G2157" s="15" t="s">
        <v>45</v>
      </c>
      <c r="H2157" s="19">
        <v>31.539999999999502</v>
      </c>
      <c r="I2157" s="15" t="s">
        <v>45</v>
      </c>
      <c r="J2157" s="16">
        <v>32.539999999999502</v>
      </c>
      <c r="L2157" s="28" t="s">
        <v>45</v>
      </c>
      <c r="M2157" s="16">
        <v>31.539999999999502</v>
      </c>
      <c r="N2157" s="20" t="s">
        <v>45</v>
      </c>
      <c r="O2157" s="16">
        <v>31.539999999999502</v>
      </c>
      <c r="P2157" s="20" t="s">
        <v>45</v>
      </c>
      <c r="Q2157" s="16">
        <v>32.539999999999502</v>
      </c>
      <c r="R2157" s="20" t="s">
        <v>37</v>
      </c>
      <c r="S2157" s="16">
        <v>33.539999999999502</v>
      </c>
      <c r="T2157" s="20" t="s">
        <v>37</v>
      </c>
      <c r="U2157" s="16">
        <v>33.539999999999502</v>
      </c>
    </row>
    <row r="2158" spans="1:21">
      <c r="A2158" s="15" t="s">
        <v>45</v>
      </c>
      <c r="B2158" s="16">
        <v>25.5499999999995</v>
      </c>
      <c r="C2158" s="20" t="s">
        <v>45</v>
      </c>
      <c r="D2158" s="23">
        <v>28.5499999999995</v>
      </c>
      <c r="E2158" s="15" t="s">
        <v>45</v>
      </c>
      <c r="F2158" s="26">
        <v>29.5499999999995</v>
      </c>
      <c r="G2158" s="15" t="s">
        <v>45</v>
      </c>
      <c r="H2158" s="8">
        <v>31.5499999999995</v>
      </c>
      <c r="I2158" s="15" t="s">
        <v>45</v>
      </c>
      <c r="J2158" s="8">
        <v>32.5499999999995</v>
      </c>
      <c r="L2158" s="28" t="s">
        <v>45</v>
      </c>
      <c r="M2158" s="8">
        <v>31.5499999999995</v>
      </c>
      <c r="N2158" s="20" t="s">
        <v>45</v>
      </c>
      <c r="O2158" s="8">
        <v>31.5499999999995</v>
      </c>
      <c r="P2158" s="20" t="s">
        <v>45</v>
      </c>
      <c r="Q2158" s="8">
        <v>32.5499999999995</v>
      </c>
      <c r="R2158" s="20" t="s">
        <v>37</v>
      </c>
      <c r="S2158" s="8">
        <v>33.5499999999995</v>
      </c>
      <c r="T2158" s="20" t="s">
        <v>37</v>
      </c>
      <c r="U2158" s="8">
        <v>33.5499999999995</v>
      </c>
    </row>
    <row r="2159" spans="1:21">
      <c r="A2159" s="15" t="s">
        <v>45</v>
      </c>
      <c r="B2159" s="16">
        <v>25.559999999999501</v>
      </c>
      <c r="C2159" s="20" t="s">
        <v>45</v>
      </c>
      <c r="D2159" s="23">
        <v>28.559999999999501</v>
      </c>
      <c r="E2159" s="15" t="s">
        <v>45</v>
      </c>
      <c r="F2159" s="19">
        <v>29.559999999999501</v>
      </c>
      <c r="G2159" s="15" t="s">
        <v>45</v>
      </c>
      <c r="H2159" s="19">
        <v>31.559999999999501</v>
      </c>
      <c r="I2159" s="15" t="s">
        <v>45</v>
      </c>
      <c r="J2159" s="16">
        <v>32.559999999999498</v>
      </c>
      <c r="L2159" s="28" t="s">
        <v>45</v>
      </c>
      <c r="M2159" s="16">
        <v>31.559999999999501</v>
      </c>
      <c r="N2159" s="20" t="s">
        <v>45</v>
      </c>
      <c r="O2159" s="16">
        <v>31.559999999999501</v>
      </c>
      <c r="P2159" s="20" t="s">
        <v>45</v>
      </c>
      <c r="Q2159" s="16">
        <v>32.559999999999498</v>
      </c>
      <c r="R2159" s="20" t="s">
        <v>37</v>
      </c>
      <c r="S2159" s="16">
        <v>33.559999999999498</v>
      </c>
      <c r="T2159" s="20" t="s">
        <v>37</v>
      </c>
      <c r="U2159" s="16">
        <v>33.559999999999498</v>
      </c>
    </row>
    <row r="2160" spans="1:21">
      <c r="A2160" s="15" t="s">
        <v>45</v>
      </c>
      <c r="B2160" s="16">
        <v>25.569999999999499</v>
      </c>
      <c r="C2160" s="20" t="s">
        <v>45</v>
      </c>
      <c r="D2160" s="23">
        <v>28.569999999999499</v>
      </c>
      <c r="E2160" s="15" t="s">
        <v>45</v>
      </c>
      <c r="F2160" s="26">
        <v>29.569999999999499</v>
      </c>
      <c r="G2160" s="15" t="s">
        <v>45</v>
      </c>
      <c r="H2160" s="8">
        <v>31.569999999999499</v>
      </c>
      <c r="I2160" s="15" t="s">
        <v>45</v>
      </c>
      <c r="J2160" s="8">
        <v>32.569999999999503</v>
      </c>
      <c r="L2160" s="28" t="s">
        <v>45</v>
      </c>
      <c r="M2160" s="8">
        <v>31.569999999999499</v>
      </c>
      <c r="N2160" s="20" t="s">
        <v>45</v>
      </c>
      <c r="O2160" s="8">
        <v>31.569999999999499</v>
      </c>
      <c r="P2160" s="20" t="s">
        <v>45</v>
      </c>
      <c r="Q2160" s="8">
        <v>32.569999999999503</v>
      </c>
      <c r="R2160" s="20" t="s">
        <v>37</v>
      </c>
      <c r="S2160" s="8">
        <v>33.569999999999503</v>
      </c>
      <c r="T2160" s="20" t="s">
        <v>37</v>
      </c>
      <c r="U2160" s="8">
        <v>33.569999999999503</v>
      </c>
    </row>
    <row r="2161" spans="1:21">
      <c r="A2161" s="15" t="s">
        <v>45</v>
      </c>
      <c r="B2161" s="16">
        <v>25.579999999999501</v>
      </c>
      <c r="C2161" s="20" t="s">
        <v>45</v>
      </c>
      <c r="D2161" s="23">
        <v>28.579999999999501</v>
      </c>
      <c r="E2161" s="15" t="s">
        <v>45</v>
      </c>
      <c r="F2161" s="19">
        <v>29.579999999999501</v>
      </c>
      <c r="G2161" s="15" t="s">
        <v>45</v>
      </c>
      <c r="H2161" s="19">
        <v>31.579999999999501</v>
      </c>
      <c r="I2161" s="15" t="s">
        <v>45</v>
      </c>
      <c r="J2161" s="16">
        <v>32.579999999999501</v>
      </c>
      <c r="L2161" s="28" t="s">
        <v>45</v>
      </c>
      <c r="M2161" s="16">
        <v>31.579999999999501</v>
      </c>
      <c r="N2161" s="20" t="s">
        <v>45</v>
      </c>
      <c r="O2161" s="16">
        <v>31.579999999999501</v>
      </c>
      <c r="P2161" s="20" t="s">
        <v>45</v>
      </c>
      <c r="Q2161" s="16">
        <v>32.579999999999501</v>
      </c>
      <c r="R2161" s="20" t="s">
        <v>37</v>
      </c>
      <c r="S2161" s="16">
        <v>33.579999999999501</v>
      </c>
      <c r="T2161" s="20" t="s">
        <v>37</v>
      </c>
      <c r="U2161" s="16">
        <v>33.579999999999501</v>
      </c>
    </row>
    <row r="2162" spans="1:21">
      <c r="A2162" s="15" t="s">
        <v>45</v>
      </c>
      <c r="B2162" s="16">
        <v>25.589999999999499</v>
      </c>
      <c r="C2162" s="20" t="s">
        <v>45</v>
      </c>
      <c r="D2162" s="23">
        <v>28.589999999999499</v>
      </c>
      <c r="E2162" s="15" t="s">
        <v>45</v>
      </c>
      <c r="F2162" s="26">
        <v>29.589999999999499</v>
      </c>
      <c r="G2162" s="15" t="s">
        <v>45</v>
      </c>
      <c r="H2162" s="8">
        <v>31.589999999999499</v>
      </c>
      <c r="I2162" s="15" t="s">
        <v>45</v>
      </c>
      <c r="J2162" s="8">
        <v>32.589999999999499</v>
      </c>
      <c r="L2162" s="28" t="s">
        <v>45</v>
      </c>
      <c r="M2162" s="8">
        <v>31.589999999999499</v>
      </c>
      <c r="N2162" s="20" t="s">
        <v>45</v>
      </c>
      <c r="O2162" s="8">
        <v>31.589999999999499</v>
      </c>
      <c r="P2162" s="20" t="s">
        <v>45</v>
      </c>
      <c r="Q2162" s="8">
        <v>32.589999999999499</v>
      </c>
      <c r="R2162" s="20" t="s">
        <v>37</v>
      </c>
      <c r="S2162" s="8">
        <v>33.589999999999499</v>
      </c>
      <c r="T2162" s="20" t="s">
        <v>37</v>
      </c>
      <c r="U2162" s="8">
        <v>33.589999999999499</v>
      </c>
    </row>
    <row r="2163" spans="1:21">
      <c r="A2163" s="15" t="s">
        <v>45</v>
      </c>
      <c r="B2163" s="16">
        <v>25.5999999999995</v>
      </c>
      <c r="C2163" s="20" t="s">
        <v>45</v>
      </c>
      <c r="D2163" s="23">
        <v>28.5999999999995</v>
      </c>
      <c r="E2163" s="15" t="s">
        <v>45</v>
      </c>
      <c r="F2163" s="19">
        <v>29.5999999999995</v>
      </c>
      <c r="G2163" s="15" t="s">
        <v>45</v>
      </c>
      <c r="H2163" s="19">
        <v>31.5999999999995</v>
      </c>
      <c r="I2163" s="15" t="s">
        <v>45</v>
      </c>
      <c r="J2163" s="16">
        <v>32.599999999999497</v>
      </c>
      <c r="L2163" s="28" t="s">
        <v>45</v>
      </c>
      <c r="M2163" s="16">
        <v>31.5999999999995</v>
      </c>
      <c r="N2163" s="20" t="s">
        <v>45</v>
      </c>
      <c r="O2163" s="16">
        <v>31.5999999999995</v>
      </c>
      <c r="P2163" s="20" t="s">
        <v>45</v>
      </c>
      <c r="Q2163" s="16">
        <v>32.599999999999497</v>
      </c>
      <c r="R2163" s="20" t="s">
        <v>37</v>
      </c>
      <c r="S2163" s="16">
        <v>33.599999999999497</v>
      </c>
      <c r="T2163" s="20" t="s">
        <v>37</v>
      </c>
      <c r="U2163" s="16">
        <v>33.599999999999497</v>
      </c>
    </row>
    <row r="2164" spans="1:21">
      <c r="A2164" s="15" t="s">
        <v>45</v>
      </c>
      <c r="B2164" s="16">
        <v>25.609999999999498</v>
      </c>
      <c r="C2164" s="20" t="s">
        <v>45</v>
      </c>
      <c r="D2164" s="23">
        <v>28.609999999999498</v>
      </c>
      <c r="E2164" s="15" t="s">
        <v>45</v>
      </c>
      <c r="F2164" s="26">
        <v>29.609999999999498</v>
      </c>
      <c r="G2164" s="15" t="s">
        <v>45</v>
      </c>
      <c r="H2164" s="8">
        <v>31.609999999999498</v>
      </c>
      <c r="I2164" s="15" t="s">
        <v>45</v>
      </c>
      <c r="J2164" s="8">
        <v>32.609999999999502</v>
      </c>
      <c r="L2164" s="28" t="s">
        <v>45</v>
      </c>
      <c r="M2164" s="8">
        <v>31.609999999999498</v>
      </c>
      <c r="N2164" s="20" t="s">
        <v>45</v>
      </c>
      <c r="O2164" s="8">
        <v>31.609999999999498</v>
      </c>
      <c r="P2164" s="20" t="s">
        <v>45</v>
      </c>
      <c r="Q2164" s="8">
        <v>32.609999999999502</v>
      </c>
      <c r="R2164" s="20" t="s">
        <v>37</v>
      </c>
      <c r="S2164" s="8">
        <v>33.609999999999502</v>
      </c>
      <c r="T2164" s="20" t="s">
        <v>37</v>
      </c>
      <c r="U2164" s="8">
        <v>33.609999999999502</v>
      </c>
    </row>
    <row r="2165" spans="1:21">
      <c r="A2165" s="15" t="s">
        <v>45</v>
      </c>
      <c r="B2165" s="16">
        <v>25.6199999999995</v>
      </c>
      <c r="C2165" s="20" t="s">
        <v>45</v>
      </c>
      <c r="D2165" s="23">
        <v>28.6199999999995</v>
      </c>
      <c r="E2165" s="15" t="s">
        <v>45</v>
      </c>
      <c r="F2165" s="19">
        <v>29.6199999999995</v>
      </c>
      <c r="G2165" s="15" t="s">
        <v>45</v>
      </c>
      <c r="H2165" s="19">
        <v>31.6199999999995</v>
      </c>
      <c r="I2165" s="15" t="s">
        <v>45</v>
      </c>
      <c r="J2165" s="16">
        <v>32.6199999999995</v>
      </c>
      <c r="L2165" s="28" t="s">
        <v>45</v>
      </c>
      <c r="M2165" s="16">
        <v>31.6199999999995</v>
      </c>
      <c r="N2165" s="20" t="s">
        <v>45</v>
      </c>
      <c r="O2165" s="16">
        <v>31.6199999999995</v>
      </c>
      <c r="P2165" s="20" t="s">
        <v>45</v>
      </c>
      <c r="Q2165" s="16">
        <v>32.6199999999995</v>
      </c>
      <c r="R2165" s="20" t="s">
        <v>37</v>
      </c>
      <c r="S2165" s="16">
        <v>33.6199999999995</v>
      </c>
      <c r="T2165" s="20" t="s">
        <v>37</v>
      </c>
      <c r="U2165" s="16">
        <v>33.6199999999995</v>
      </c>
    </row>
    <row r="2166" spans="1:21">
      <c r="A2166" s="15" t="s">
        <v>45</v>
      </c>
      <c r="B2166" s="16">
        <v>25.629999999999502</v>
      </c>
      <c r="C2166" s="20" t="s">
        <v>45</v>
      </c>
      <c r="D2166" s="23">
        <v>28.629999999999502</v>
      </c>
      <c r="E2166" s="15" t="s">
        <v>45</v>
      </c>
      <c r="F2166" s="26">
        <v>29.629999999999502</v>
      </c>
      <c r="G2166" s="15" t="s">
        <v>45</v>
      </c>
      <c r="H2166" s="8">
        <v>31.629999999999502</v>
      </c>
      <c r="I2166" s="15" t="s">
        <v>45</v>
      </c>
      <c r="J2166" s="8">
        <v>32.629999999999498</v>
      </c>
      <c r="L2166" s="28" t="s">
        <v>45</v>
      </c>
      <c r="M2166" s="8">
        <v>31.629999999999502</v>
      </c>
      <c r="N2166" s="20" t="s">
        <v>45</v>
      </c>
      <c r="O2166" s="8">
        <v>31.629999999999502</v>
      </c>
      <c r="P2166" s="20" t="s">
        <v>45</v>
      </c>
      <c r="Q2166" s="8">
        <v>32.629999999999498</v>
      </c>
      <c r="R2166" s="20" t="s">
        <v>37</v>
      </c>
      <c r="S2166" s="8">
        <v>33.629999999999498</v>
      </c>
      <c r="T2166" s="20" t="s">
        <v>37</v>
      </c>
      <c r="U2166" s="8">
        <v>33.629999999999498</v>
      </c>
    </row>
    <row r="2167" spans="1:21">
      <c r="A2167" s="15" t="s">
        <v>45</v>
      </c>
      <c r="B2167" s="16">
        <v>25.6399999999995</v>
      </c>
      <c r="C2167" s="20" t="s">
        <v>45</v>
      </c>
      <c r="D2167" s="23">
        <v>28.6399999999995</v>
      </c>
      <c r="E2167" s="15" t="s">
        <v>45</v>
      </c>
      <c r="F2167" s="19">
        <v>29.6399999999995</v>
      </c>
      <c r="G2167" s="15" t="s">
        <v>45</v>
      </c>
      <c r="H2167" s="19">
        <v>31.6399999999995</v>
      </c>
      <c r="I2167" s="15" t="s">
        <v>45</v>
      </c>
      <c r="J2167" s="16">
        <v>32.639999999999503</v>
      </c>
      <c r="L2167" s="28" t="s">
        <v>45</v>
      </c>
      <c r="M2167" s="16">
        <v>31.6399999999995</v>
      </c>
      <c r="N2167" s="20" t="s">
        <v>45</v>
      </c>
      <c r="O2167" s="16">
        <v>31.6399999999995</v>
      </c>
      <c r="P2167" s="20" t="s">
        <v>45</v>
      </c>
      <c r="Q2167" s="16">
        <v>32.639999999999503</v>
      </c>
      <c r="R2167" s="20" t="s">
        <v>37</v>
      </c>
      <c r="S2167" s="16">
        <v>33.639999999999503</v>
      </c>
      <c r="T2167" s="20" t="s">
        <v>37</v>
      </c>
      <c r="U2167" s="16">
        <v>33.639999999999503</v>
      </c>
    </row>
    <row r="2168" spans="1:21">
      <c r="A2168" s="15" t="s">
        <v>45</v>
      </c>
      <c r="B2168" s="16">
        <v>25.649999999999501</v>
      </c>
      <c r="C2168" s="20" t="s">
        <v>45</v>
      </c>
      <c r="D2168" s="23">
        <v>28.649999999999501</v>
      </c>
      <c r="E2168" s="15" t="s">
        <v>45</v>
      </c>
      <c r="F2168" s="26">
        <v>29.649999999999501</v>
      </c>
      <c r="G2168" s="15" t="s">
        <v>45</v>
      </c>
      <c r="H2168" s="8">
        <v>31.649999999999501</v>
      </c>
      <c r="I2168" s="15" t="s">
        <v>45</v>
      </c>
      <c r="J2168" s="8">
        <v>32.649999999999501</v>
      </c>
      <c r="L2168" s="28" t="s">
        <v>45</v>
      </c>
      <c r="M2168" s="8">
        <v>31.649999999999501</v>
      </c>
      <c r="N2168" s="20" t="s">
        <v>45</v>
      </c>
      <c r="O2168" s="8">
        <v>31.649999999999501</v>
      </c>
      <c r="P2168" s="20" t="s">
        <v>45</v>
      </c>
      <c r="Q2168" s="8">
        <v>32.649999999999501</v>
      </c>
      <c r="R2168" s="20" t="s">
        <v>37</v>
      </c>
      <c r="S2168" s="8">
        <v>33.649999999999501</v>
      </c>
      <c r="T2168" s="20" t="s">
        <v>37</v>
      </c>
      <c r="U2168" s="8">
        <v>33.649999999999501</v>
      </c>
    </row>
    <row r="2169" spans="1:21">
      <c r="A2169" s="15" t="s">
        <v>45</v>
      </c>
      <c r="B2169" s="16">
        <v>25.659999999999499</v>
      </c>
      <c r="C2169" s="20" t="s">
        <v>45</v>
      </c>
      <c r="D2169" s="23">
        <v>28.659999999999499</v>
      </c>
      <c r="E2169" s="15" t="s">
        <v>45</v>
      </c>
      <c r="F2169" s="19">
        <v>29.659999999999499</v>
      </c>
      <c r="G2169" s="15" t="s">
        <v>45</v>
      </c>
      <c r="H2169" s="19">
        <v>31.659999999999499</v>
      </c>
      <c r="I2169" s="15" t="s">
        <v>45</v>
      </c>
      <c r="J2169" s="16">
        <v>32.659999999999499</v>
      </c>
      <c r="L2169" s="28" t="s">
        <v>45</v>
      </c>
      <c r="M2169" s="16">
        <v>31.659999999999499</v>
      </c>
      <c r="N2169" s="20" t="s">
        <v>45</v>
      </c>
      <c r="O2169" s="16">
        <v>31.659999999999499</v>
      </c>
      <c r="P2169" s="20" t="s">
        <v>45</v>
      </c>
      <c r="Q2169" s="16">
        <v>32.659999999999499</v>
      </c>
      <c r="R2169" s="20" t="s">
        <v>37</v>
      </c>
      <c r="S2169" s="16">
        <v>33.659999999999499</v>
      </c>
      <c r="T2169" s="20" t="s">
        <v>37</v>
      </c>
      <c r="U2169" s="16">
        <v>33.659999999999499</v>
      </c>
    </row>
    <row r="2170" spans="1:21">
      <c r="A2170" s="15" t="s">
        <v>45</v>
      </c>
      <c r="B2170" s="16">
        <v>25.669999999999501</v>
      </c>
      <c r="C2170" s="20" t="s">
        <v>45</v>
      </c>
      <c r="D2170" s="23">
        <v>28.669999999999501</v>
      </c>
      <c r="E2170" s="15" t="s">
        <v>45</v>
      </c>
      <c r="F2170" s="26">
        <v>29.669999999999501</v>
      </c>
      <c r="G2170" s="15" t="s">
        <v>45</v>
      </c>
      <c r="H2170" s="8">
        <v>31.669999999999501</v>
      </c>
      <c r="I2170" s="15" t="s">
        <v>45</v>
      </c>
      <c r="J2170" s="8">
        <v>32.669999999999497</v>
      </c>
      <c r="L2170" s="28" t="s">
        <v>45</v>
      </c>
      <c r="M2170" s="8">
        <v>31.669999999999501</v>
      </c>
      <c r="N2170" s="20" t="s">
        <v>45</v>
      </c>
      <c r="O2170" s="8">
        <v>31.669999999999501</v>
      </c>
      <c r="P2170" s="20" t="s">
        <v>45</v>
      </c>
      <c r="Q2170" s="8">
        <v>32.669999999999497</v>
      </c>
      <c r="R2170" s="20" t="s">
        <v>37</v>
      </c>
      <c r="S2170" s="8">
        <v>33.669999999999497</v>
      </c>
      <c r="T2170" s="20" t="s">
        <v>37</v>
      </c>
      <c r="U2170" s="8">
        <v>33.669999999999497</v>
      </c>
    </row>
    <row r="2171" spans="1:21">
      <c r="A2171" s="15" t="s">
        <v>45</v>
      </c>
      <c r="B2171" s="16">
        <v>25.679999999999499</v>
      </c>
      <c r="C2171" s="20" t="s">
        <v>45</v>
      </c>
      <c r="D2171" s="23">
        <v>28.679999999999499</v>
      </c>
      <c r="E2171" s="15" t="s">
        <v>45</v>
      </c>
      <c r="F2171" s="19">
        <v>29.679999999999499</v>
      </c>
      <c r="G2171" s="15" t="s">
        <v>45</v>
      </c>
      <c r="H2171" s="19">
        <v>31.679999999999499</v>
      </c>
      <c r="I2171" s="15" t="s">
        <v>45</v>
      </c>
      <c r="J2171" s="16">
        <v>32.679999999999502</v>
      </c>
      <c r="L2171" s="28" t="s">
        <v>45</v>
      </c>
      <c r="M2171" s="16">
        <v>31.679999999999499</v>
      </c>
      <c r="N2171" s="20" t="s">
        <v>45</v>
      </c>
      <c r="O2171" s="16">
        <v>31.679999999999499</v>
      </c>
      <c r="P2171" s="20" t="s">
        <v>45</v>
      </c>
      <c r="Q2171" s="16">
        <v>32.679999999999502</v>
      </c>
      <c r="R2171" s="20" t="s">
        <v>37</v>
      </c>
      <c r="S2171" s="16">
        <v>33.679999999999502</v>
      </c>
      <c r="T2171" s="20" t="s">
        <v>37</v>
      </c>
      <c r="U2171" s="16">
        <v>33.679999999999502</v>
      </c>
    </row>
    <row r="2172" spans="1:21">
      <c r="A2172" s="15" t="s">
        <v>45</v>
      </c>
      <c r="B2172" s="16">
        <v>25.6899999999995</v>
      </c>
      <c r="C2172" s="20" t="s">
        <v>45</v>
      </c>
      <c r="D2172" s="23">
        <v>28.6899999999995</v>
      </c>
      <c r="E2172" s="15" t="s">
        <v>45</v>
      </c>
      <c r="F2172" s="26">
        <v>29.6899999999995</v>
      </c>
      <c r="G2172" s="15" t="s">
        <v>45</v>
      </c>
      <c r="H2172" s="8">
        <v>31.6899999999995</v>
      </c>
      <c r="I2172" s="15" t="s">
        <v>45</v>
      </c>
      <c r="J2172" s="8">
        <v>32.6899999999995</v>
      </c>
      <c r="L2172" s="28" t="s">
        <v>45</v>
      </c>
      <c r="M2172" s="8">
        <v>31.6899999999995</v>
      </c>
      <c r="N2172" s="20" t="s">
        <v>45</v>
      </c>
      <c r="O2172" s="8">
        <v>31.6899999999995</v>
      </c>
      <c r="P2172" s="20" t="s">
        <v>45</v>
      </c>
      <c r="Q2172" s="8">
        <v>32.6899999999995</v>
      </c>
      <c r="R2172" s="20" t="s">
        <v>37</v>
      </c>
      <c r="S2172" s="8">
        <v>33.6899999999995</v>
      </c>
      <c r="T2172" s="20" t="s">
        <v>37</v>
      </c>
      <c r="U2172" s="8">
        <v>33.6899999999995</v>
      </c>
    </row>
    <row r="2173" spans="1:21">
      <c r="A2173" s="15" t="s">
        <v>45</v>
      </c>
      <c r="B2173" s="16">
        <v>25.699999999999498</v>
      </c>
      <c r="C2173" s="20" t="s">
        <v>45</v>
      </c>
      <c r="D2173" s="23">
        <v>28.699999999999498</v>
      </c>
      <c r="E2173" s="15" t="s">
        <v>45</v>
      </c>
      <c r="F2173" s="19">
        <v>29.699999999999498</v>
      </c>
      <c r="G2173" s="15" t="s">
        <v>45</v>
      </c>
      <c r="H2173" s="19">
        <v>31.699999999999498</v>
      </c>
      <c r="I2173" s="15" t="s">
        <v>45</v>
      </c>
      <c r="J2173" s="16">
        <v>32.699999999999498</v>
      </c>
      <c r="L2173" s="28" t="s">
        <v>45</v>
      </c>
      <c r="M2173" s="16">
        <v>31.699999999999498</v>
      </c>
      <c r="N2173" s="20" t="s">
        <v>45</v>
      </c>
      <c r="O2173" s="16">
        <v>31.699999999999498</v>
      </c>
      <c r="P2173" s="20" t="s">
        <v>45</v>
      </c>
      <c r="Q2173" s="16">
        <v>32.699999999999498</v>
      </c>
      <c r="R2173" s="20" t="s">
        <v>37</v>
      </c>
      <c r="S2173" s="16">
        <v>33.699999999999498</v>
      </c>
      <c r="T2173" s="20" t="s">
        <v>37</v>
      </c>
      <c r="U2173" s="16">
        <v>33.699999999999498</v>
      </c>
    </row>
    <row r="2174" spans="1:21">
      <c r="A2174" s="15" t="s">
        <v>45</v>
      </c>
      <c r="B2174" s="16">
        <v>25.7099999999995</v>
      </c>
      <c r="C2174" s="20" t="s">
        <v>45</v>
      </c>
      <c r="D2174" s="23">
        <v>28.7099999999995</v>
      </c>
      <c r="E2174" s="15" t="s">
        <v>45</v>
      </c>
      <c r="F2174" s="26">
        <v>29.7099999999995</v>
      </c>
      <c r="G2174" s="15" t="s">
        <v>45</v>
      </c>
      <c r="H2174" s="8">
        <v>31.7099999999995</v>
      </c>
      <c r="I2174" s="15" t="s">
        <v>45</v>
      </c>
      <c r="J2174" s="8">
        <v>32.709999999999503</v>
      </c>
      <c r="L2174" s="28" t="s">
        <v>45</v>
      </c>
      <c r="M2174" s="8">
        <v>31.7099999999995</v>
      </c>
      <c r="N2174" s="20" t="s">
        <v>45</v>
      </c>
      <c r="O2174" s="8">
        <v>31.7099999999995</v>
      </c>
      <c r="P2174" s="20" t="s">
        <v>45</v>
      </c>
      <c r="Q2174" s="8">
        <v>32.709999999999503</v>
      </c>
      <c r="R2174" s="20" t="s">
        <v>37</v>
      </c>
      <c r="S2174" s="8">
        <v>33.709999999999503</v>
      </c>
      <c r="T2174" s="20" t="s">
        <v>37</v>
      </c>
      <c r="U2174" s="8">
        <v>33.709999999999503</v>
      </c>
    </row>
    <row r="2175" spans="1:21">
      <c r="A2175" s="15" t="s">
        <v>45</v>
      </c>
      <c r="B2175" s="16">
        <v>25.719999999999501</v>
      </c>
      <c r="C2175" s="20" t="s">
        <v>45</v>
      </c>
      <c r="D2175" s="23">
        <v>28.719999999999501</v>
      </c>
      <c r="E2175" s="15" t="s">
        <v>45</v>
      </c>
      <c r="F2175" s="19">
        <v>29.719999999999501</v>
      </c>
      <c r="G2175" s="15" t="s">
        <v>45</v>
      </c>
      <c r="H2175" s="19">
        <v>31.719999999999501</v>
      </c>
      <c r="I2175" s="15" t="s">
        <v>45</v>
      </c>
      <c r="J2175" s="16">
        <v>32.719999999999501</v>
      </c>
      <c r="L2175" s="28" t="s">
        <v>45</v>
      </c>
      <c r="M2175" s="16">
        <v>31.719999999999501</v>
      </c>
      <c r="N2175" s="20" t="s">
        <v>45</v>
      </c>
      <c r="O2175" s="16">
        <v>31.719999999999501</v>
      </c>
      <c r="P2175" s="20" t="s">
        <v>45</v>
      </c>
      <c r="Q2175" s="16">
        <v>32.719999999999501</v>
      </c>
      <c r="R2175" s="20" t="s">
        <v>37</v>
      </c>
      <c r="S2175" s="16">
        <v>33.719999999999501</v>
      </c>
      <c r="T2175" s="20" t="s">
        <v>37</v>
      </c>
      <c r="U2175" s="16">
        <v>33.719999999999501</v>
      </c>
    </row>
    <row r="2176" spans="1:21">
      <c r="A2176" s="15" t="s">
        <v>45</v>
      </c>
      <c r="B2176" s="16">
        <v>25.729999999999499</v>
      </c>
      <c r="C2176" s="20" t="s">
        <v>45</v>
      </c>
      <c r="D2176" s="23">
        <v>28.729999999999499</v>
      </c>
      <c r="E2176" s="15" t="s">
        <v>45</v>
      </c>
      <c r="F2176" s="26">
        <v>29.729999999999499</v>
      </c>
      <c r="G2176" s="15" t="s">
        <v>45</v>
      </c>
      <c r="H2176" s="8">
        <v>31.729999999999499</v>
      </c>
      <c r="I2176" s="15" t="s">
        <v>45</v>
      </c>
      <c r="J2176" s="8">
        <v>32.729999999999499</v>
      </c>
      <c r="L2176" s="28" t="s">
        <v>45</v>
      </c>
      <c r="M2176" s="8">
        <v>31.729999999999499</v>
      </c>
      <c r="N2176" s="20" t="s">
        <v>45</v>
      </c>
      <c r="O2176" s="8">
        <v>31.729999999999499</v>
      </c>
      <c r="P2176" s="20" t="s">
        <v>45</v>
      </c>
      <c r="Q2176" s="8">
        <v>32.729999999999499</v>
      </c>
      <c r="R2176" s="20" t="s">
        <v>37</v>
      </c>
      <c r="S2176" s="8">
        <v>33.729999999999499</v>
      </c>
      <c r="T2176" s="20" t="s">
        <v>37</v>
      </c>
      <c r="U2176" s="8">
        <v>33.729999999999499</v>
      </c>
    </row>
    <row r="2177" spans="1:21">
      <c r="A2177" s="15" t="s">
        <v>45</v>
      </c>
      <c r="B2177" s="16">
        <v>25.739999999999501</v>
      </c>
      <c r="C2177" s="20" t="s">
        <v>45</v>
      </c>
      <c r="D2177" s="23">
        <v>28.739999999999501</v>
      </c>
      <c r="E2177" s="15" t="s">
        <v>45</v>
      </c>
      <c r="F2177" s="19">
        <v>29.739999999999501</v>
      </c>
      <c r="G2177" s="15" t="s">
        <v>45</v>
      </c>
      <c r="H2177" s="19">
        <v>31.739999999999501</v>
      </c>
      <c r="I2177" s="15" t="s">
        <v>45</v>
      </c>
      <c r="J2177" s="16">
        <v>32.739999999999498</v>
      </c>
      <c r="L2177" s="28" t="s">
        <v>45</v>
      </c>
      <c r="M2177" s="16">
        <v>31.739999999999501</v>
      </c>
      <c r="N2177" s="20" t="s">
        <v>45</v>
      </c>
      <c r="O2177" s="16">
        <v>31.739999999999501</v>
      </c>
      <c r="P2177" s="20" t="s">
        <v>45</v>
      </c>
      <c r="Q2177" s="16">
        <v>32.739999999999498</v>
      </c>
      <c r="R2177" s="20" t="s">
        <v>37</v>
      </c>
      <c r="S2177" s="16">
        <v>33.739999999999498</v>
      </c>
      <c r="T2177" s="20" t="s">
        <v>37</v>
      </c>
      <c r="U2177" s="16">
        <v>33.739999999999498</v>
      </c>
    </row>
    <row r="2178" spans="1:21">
      <c r="A2178" s="15" t="s">
        <v>45</v>
      </c>
      <c r="B2178" s="16">
        <v>25.749999999999499</v>
      </c>
      <c r="C2178" s="20" t="s">
        <v>45</v>
      </c>
      <c r="D2178" s="23">
        <v>28.749999999999499</v>
      </c>
      <c r="E2178" s="15" t="s">
        <v>45</v>
      </c>
      <c r="F2178" s="26">
        <v>29.749999999999499</v>
      </c>
      <c r="G2178" s="15" t="s">
        <v>45</v>
      </c>
      <c r="H2178" s="8">
        <v>31.749999999999499</v>
      </c>
      <c r="I2178" s="15" t="s">
        <v>45</v>
      </c>
      <c r="J2178" s="8">
        <v>32.749999999999503</v>
      </c>
      <c r="L2178" s="28" t="s">
        <v>45</v>
      </c>
      <c r="M2178" s="8">
        <v>31.749999999999499</v>
      </c>
      <c r="N2178" s="20" t="s">
        <v>45</v>
      </c>
      <c r="O2178" s="8">
        <v>31.749999999999499</v>
      </c>
      <c r="P2178" s="20" t="s">
        <v>45</v>
      </c>
      <c r="Q2178" s="8">
        <v>32.749999999999503</v>
      </c>
      <c r="R2178" s="20" t="s">
        <v>37</v>
      </c>
      <c r="S2178" s="8">
        <v>33.749999999999503</v>
      </c>
      <c r="T2178" s="20" t="s">
        <v>37</v>
      </c>
      <c r="U2178" s="8">
        <v>33.749999999999503</v>
      </c>
    </row>
    <row r="2179" spans="1:21">
      <c r="A2179" s="15" t="s">
        <v>45</v>
      </c>
      <c r="B2179" s="16">
        <v>25.759999999999501</v>
      </c>
      <c r="C2179" s="20" t="s">
        <v>45</v>
      </c>
      <c r="D2179" s="23">
        <v>28.759999999999501</v>
      </c>
      <c r="E2179" s="15" t="s">
        <v>45</v>
      </c>
      <c r="F2179" s="19">
        <v>29.759999999999501</v>
      </c>
      <c r="G2179" s="15" t="s">
        <v>45</v>
      </c>
      <c r="H2179" s="19">
        <v>31.759999999999501</v>
      </c>
      <c r="I2179" s="15" t="s">
        <v>45</v>
      </c>
      <c r="J2179" s="16">
        <v>32.759999999999501</v>
      </c>
      <c r="L2179" s="28" t="s">
        <v>45</v>
      </c>
      <c r="M2179" s="16">
        <v>31.759999999999501</v>
      </c>
      <c r="N2179" s="20" t="s">
        <v>45</v>
      </c>
      <c r="O2179" s="16">
        <v>31.759999999999501</v>
      </c>
      <c r="P2179" s="20" t="s">
        <v>45</v>
      </c>
      <c r="Q2179" s="16">
        <v>32.759999999999501</v>
      </c>
      <c r="R2179" s="20" t="s">
        <v>37</v>
      </c>
      <c r="S2179" s="16">
        <v>33.759999999999501</v>
      </c>
      <c r="T2179" s="20" t="s">
        <v>37</v>
      </c>
      <c r="U2179" s="16">
        <v>33.759999999999501</v>
      </c>
    </row>
    <row r="2180" spans="1:21">
      <c r="A2180" s="15" t="s">
        <v>45</v>
      </c>
      <c r="B2180" s="16">
        <v>25.769999999999499</v>
      </c>
      <c r="C2180" s="20" t="s">
        <v>45</v>
      </c>
      <c r="D2180" s="23">
        <v>28.769999999999499</v>
      </c>
      <c r="E2180" s="15" t="s">
        <v>45</v>
      </c>
      <c r="F2180" s="26">
        <v>29.769999999999499</v>
      </c>
      <c r="G2180" s="15" t="s">
        <v>45</v>
      </c>
      <c r="H2180" s="8">
        <v>31.769999999999499</v>
      </c>
      <c r="I2180" s="15" t="s">
        <v>45</v>
      </c>
      <c r="J2180" s="8">
        <v>32.769999999999499</v>
      </c>
      <c r="L2180" s="28" t="s">
        <v>45</v>
      </c>
      <c r="M2180" s="8">
        <v>31.769999999999499</v>
      </c>
      <c r="N2180" s="20" t="s">
        <v>45</v>
      </c>
      <c r="O2180" s="8">
        <v>31.769999999999499</v>
      </c>
      <c r="P2180" s="20" t="s">
        <v>45</v>
      </c>
      <c r="Q2180" s="8">
        <v>32.769999999999499</v>
      </c>
      <c r="R2180" s="20" t="s">
        <v>37</v>
      </c>
      <c r="S2180" s="8">
        <v>33.769999999999499</v>
      </c>
      <c r="T2180" s="20" t="s">
        <v>37</v>
      </c>
      <c r="U2180" s="8">
        <v>33.769999999999499</v>
      </c>
    </row>
    <row r="2181" spans="1:21">
      <c r="A2181" s="15" t="s">
        <v>45</v>
      </c>
      <c r="B2181" s="16">
        <v>25.7799999999995</v>
      </c>
      <c r="C2181" s="20" t="s">
        <v>45</v>
      </c>
      <c r="D2181" s="23">
        <v>28.7799999999995</v>
      </c>
      <c r="E2181" s="15" t="s">
        <v>45</v>
      </c>
      <c r="F2181" s="19">
        <v>29.7799999999995</v>
      </c>
      <c r="G2181" s="15" t="s">
        <v>45</v>
      </c>
      <c r="H2181" s="19">
        <v>31.7799999999995</v>
      </c>
      <c r="I2181" s="15" t="s">
        <v>45</v>
      </c>
      <c r="J2181" s="16">
        <v>32.779999999999497</v>
      </c>
      <c r="L2181" s="28" t="s">
        <v>45</v>
      </c>
      <c r="M2181" s="16">
        <v>31.7799999999995</v>
      </c>
      <c r="N2181" s="20" t="s">
        <v>45</v>
      </c>
      <c r="O2181" s="16">
        <v>31.7799999999995</v>
      </c>
      <c r="P2181" s="20" t="s">
        <v>45</v>
      </c>
      <c r="Q2181" s="16">
        <v>32.779999999999497</v>
      </c>
      <c r="R2181" s="20" t="s">
        <v>37</v>
      </c>
      <c r="S2181" s="16">
        <v>33.779999999999497</v>
      </c>
      <c r="T2181" s="20" t="s">
        <v>37</v>
      </c>
      <c r="U2181" s="16">
        <v>33.779999999999497</v>
      </c>
    </row>
    <row r="2182" spans="1:21">
      <c r="A2182" s="15" t="s">
        <v>45</v>
      </c>
      <c r="B2182" s="16">
        <v>25.789999999999502</v>
      </c>
      <c r="C2182" s="20" t="s">
        <v>45</v>
      </c>
      <c r="D2182" s="23">
        <v>28.789999999999502</v>
      </c>
      <c r="E2182" s="15" t="s">
        <v>45</v>
      </c>
      <c r="F2182" s="26">
        <v>29.789999999999502</v>
      </c>
      <c r="G2182" s="15" t="s">
        <v>45</v>
      </c>
      <c r="H2182" s="8">
        <v>31.789999999999502</v>
      </c>
      <c r="I2182" s="15" t="s">
        <v>45</v>
      </c>
      <c r="J2182" s="8">
        <v>32.789999999999502</v>
      </c>
      <c r="L2182" s="28" t="s">
        <v>45</v>
      </c>
      <c r="M2182" s="8">
        <v>31.789999999999502</v>
      </c>
      <c r="N2182" s="20" t="s">
        <v>45</v>
      </c>
      <c r="O2182" s="8">
        <v>31.789999999999502</v>
      </c>
      <c r="P2182" s="20" t="s">
        <v>45</v>
      </c>
      <c r="Q2182" s="8">
        <v>32.789999999999502</v>
      </c>
      <c r="R2182" s="20" t="s">
        <v>37</v>
      </c>
      <c r="S2182" s="8">
        <v>33.789999999999502</v>
      </c>
      <c r="T2182" s="20" t="s">
        <v>37</v>
      </c>
      <c r="U2182" s="8">
        <v>33.789999999999502</v>
      </c>
    </row>
    <row r="2183" spans="1:21">
      <c r="A2183" s="15" t="s">
        <v>45</v>
      </c>
      <c r="B2183" s="16">
        <v>25.7999999999995</v>
      </c>
      <c r="C2183" s="20" t="s">
        <v>45</v>
      </c>
      <c r="D2183" s="23">
        <v>28.7999999999995</v>
      </c>
      <c r="E2183" s="15" t="s">
        <v>45</v>
      </c>
      <c r="F2183" s="19">
        <v>29.7999999999995</v>
      </c>
      <c r="G2183" s="15" t="s">
        <v>45</v>
      </c>
      <c r="H2183" s="19">
        <v>31.7999999999995</v>
      </c>
      <c r="I2183" s="15" t="s">
        <v>45</v>
      </c>
      <c r="J2183" s="16">
        <v>32.7999999999995</v>
      </c>
      <c r="L2183" s="28" t="s">
        <v>45</v>
      </c>
      <c r="M2183" s="16">
        <v>31.7999999999995</v>
      </c>
      <c r="N2183" s="20" t="s">
        <v>45</v>
      </c>
      <c r="O2183" s="16">
        <v>31.7999999999995</v>
      </c>
      <c r="P2183" s="20" t="s">
        <v>45</v>
      </c>
      <c r="Q2183" s="16">
        <v>32.7999999999995</v>
      </c>
      <c r="R2183" s="20" t="s">
        <v>37</v>
      </c>
      <c r="S2183" s="16">
        <v>33.7999999999995</v>
      </c>
      <c r="T2183" s="20" t="s">
        <v>37</v>
      </c>
      <c r="U2183" s="16">
        <v>33.7999999999995</v>
      </c>
    </row>
    <row r="2184" spans="1:21">
      <c r="A2184" s="15" t="s">
        <v>45</v>
      </c>
      <c r="B2184" s="16">
        <v>25.809999999999501</v>
      </c>
      <c r="C2184" s="20" t="s">
        <v>45</v>
      </c>
      <c r="D2184" s="23">
        <v>28.809999999999501</v>
      </c>
      <c r="E2184" s="15" t="s">
        <v>45</v>
      </c>
      <c r="F2184" s="26">
        <v>29.809999999999501</v>
      </c>
      <c r="G2184" s="15" t="s">
        <v>45</v>
      </c>
      <c r="H2184" s="8">
        <v>31.809999999999501</v>
      </c>
      <c r="I2184" s="15" t="s">
        <v>45</v>
      </c>
      <c r="J2184" s="8">
        <v>32.809999999999498</v>
      </c>
      <c r="L2184" s="28" t="s">
        <v>45</v>
      </c>
      <c r="M2184" s="8">
        <v>31.809999999999501</v>
      </c>
      <c r="N2184" s="20" t="s">
        <v>45</v>
      </c>
      <c r="O2184" s="8">
        <v>31.809999999999501</v>
      </c>
      <c r="P2184" s="20" t="s">
        <v>45</v>
      </c>
      <c r="Q2184" s="8">
        <v>32.809999999999498</v>
      </c>
      <c r="R2184" s="20" t="s">
        <v>37</v>
      </c>
      <c r="S2184" s="8">
        <v>33.809999999999498</v>
      </c>
      <c r="T2184" s="20" t="s">
        <v>37</v>
      </c>
      <c r="U2184" s="8">
        <v>33.809999999999498</v>
      </c>
    </row>
    <row r="2185" spans="1:21">
      <c r="A2185" s="15" t="s">
        <v>45</v>
      </c>
      <c r="B2185" s="16">
        <v>25.819999999999499</v>
      </c>
      <c r="C2185" s="20" t="s">
        <v>45</v>
      </c>
      <c r="D2185" s="23">
        <v>28.819999999999499</v>
      </c>
      <c r="E2185" s="15" t="s">
        <v>45</v>
      </c>
      <c r="F2185" s="19">
        <v>29.819999999999499</v>
      </c>
      <c r="G2185" s="15" t="s">
        <v>45</v>
      </c>
      <c r="H2185" s="19">
        <v>31.819999999999499</v>
      </c>
      <c r="I2185" s="15" t="s">
        <v>45</v>
      </c>
      <c r="J2185" s="16">
        <v>32.819999999999503</v>
      </c>
      <c r="L2185" s="28" t="s">
        <v>45</v>
      </c>
      <c r="M2185" s="16">
        <v>31.819999999999499</v>
      </c>
      <c r="N2185" s="20" t="s">
        <v>45</v>
      </c>
      <c r="O2185" s="16">
        <v>31.819999999999499</v>
      </c>
      <c r="P2185" s="20" t="s">
        <v>45</v>
      </c>
      <c r="Q2185" s="16">
        <v>32.819999999999503</v>
      </c>
      <c r="R2185" s="20" t="s">
        <v>37</v>
      </c>
      <c r="S2185" s="16">
        <v>33.819999999999503</v>
      </c>
      <c r="T2185" s="20" t="s">
        <v>37</v>
      </c>
      <c r="U2185" s="16">
        <v>33.819999999999503</v>
      </c>
    </row>
    <row r="2186" spans="1:21">
      <c r="A2186" s="15" t="s">
        <v>45</v>
      </c>
      <c r="B2186" s="16">
        <v>25.829999999999501</v>
      </c>
      <c r="C2186" s="20" t="s">
        <v>45</v>
      </c>
      <c r="D2186" s="23">
        <v>28.829999999999501</v>
      </c>
      <c r="E2186" s="15" t="s">
        <v>45</v>
      </c>
      <c r="F2186" s="26">
        <v>29.829999999999501</v>
      </c>
      <c r="G2186" s="15" t="s">
        <v>45</v>
      </c>
      <c r="H2186" s="8">
        <v>31.829999999999501</v>
      </c>
      <c r="I2186" s="15" t="s">
        <v>45</v>
      </c>
      <c r="J2186" s="8">
        <v>32.829999999999501</v>
      </c>
      <c r="L2186" s="28" t="s">
        <v>45</v>
      </c>
      <c r="M2186" s="8">
        <v>31.829999999999501</v>
      </c>
      <c r="N2186" s="20" t="s">
        <v>45</v>
      </c>
      <c r="O2186" s="8">
        <v>31.829999999999501</v>
      </c>
      <c r="P2186" s="20" t="s">
        <v>45</v>
      </c>
      <c r="Q2186" s="8">
        <v>32.829999999999501</v>
      </c>
      <c r="R2186" s="20" t="s">
        <v>37</v>
      </c>
      <c r="S2186" s="8">
        <v>33.829999999999501</v>
      </c>
      <c r="T2186" s="20" t="s">
        <v>37</v>
      </c>
      <c r="U2186" s="8">
        <v>33.829999999999501</v>
      </c>
    </row>
    <row r="2187" spans="1:21">
      <c r="A2187" s="15" t="s">
        <v>45</v>
      </c>
      <c r="B2187" s="16">
        <v>25.839999999999499</v>
      </c>
      <c r="C2187" s="20" t="s">
        <v>45</v>
      </c>
      <c r="D2187" s="23">
        <v>28.839999999999499</v>
      </c>
      <c r="E2187" s="15" t="s">
        <v>45</v>
      </c>
      <c r="F2187" s="19">
        <v>29.839999999999499</v>
      </c>
      <c r="G2187" s="15" t="s">
        <v>45</v>
      </c>
      <c r="H2187" s="19">
        <v>31.839999999999499</v>
      </c>
      <c r="I2187" s="15" t="s">
        <v>45</v>
      </c>
      <c r="J2187" s="16">
        <v>32.839999999999499</v>
      </c>
      <c r="L2187" s="28" t="s">
        <v>45</v>
      </c>
      <c r="M2187" s="16">
        <v>31.839999999999499</v>
      </c>
      <c r="N2187" s="20" t="s">
        <v>45</v>
      </c>
      <c r="O2187" s="16">
        <v>31.839999999999499</v>
      </c>
      <c r="P2187" s="20" t="s">
        <v>45</v>
      </c>
      <c r="Q2187" s="16">
        <v>32.839999999999499</v>
      </c>
      <c r="R2187" s="20" t="s">
        <v>37</v>
      </c>
      <c r="S2187" s="16">
        <v>33.839999999999499</v>
      </c>
      <c r="T2187" s="20" t="s">
        <v>37</v>
      </c>
      <c r="U2187" s="16">
        <v>33.839999999999499</v>
      </c>
    </row>
    <row r="2188" spans="1:21">
      <c r="A2188" s="15" t="s">
        <v>45</v>
      </c>
      <c r="B2188" s="16">
        <v>25.8499999999995</v>
      </c>
      <c r="C2188" s="20" t="s">
        <v>45</v>
      </c>
      <c r="D2188" s="23">
        <v>28.8499999999995</v>
      </c>
      <c r="E2188" s="15" t="s">
        <v>45</v>
      </c>
      <c r="F2188" s="26">
        <v>29.8499999999995</v>
      </c>
      <c r="G2188" s="15" t="s">
        <v>45</v>
      </c>
      <c r="H2188" s="8">
        <v>31.8499999999995</v>
      </c>
      <c r="I2188" s="15" t="s">
        <v>45</v>
      </c>
      <c r="J2188" s="8">
        <v>32.849999999999497</v>
      </c>
      <c r="L2188" s="28" t="s">
        <v>45</v>
      </c>
      <c r="M2188" s="8">
        <v>31.8499999999995</v>
      </c>
      <c r="N2188" s="20" t="s">
        <v>45</v>
      </c>
      <c r="O2188" s="8">
        <v>31.8499999999995</v>
      </c>
      <c r="P2188" s="20" t="s">
        <v>45</v>
      </c>
      <c r="Q2188" s="8">
        <v>32.849999999999497</v>
      </c>
      <c r="R2188" s="20" t="s">
        <v>37</v>
      </c>
      <c r="S2188" s="8">
        <v>33.849999999999497</v>
      </c>
      <c r="T2188" s="20" t="s">
        <v>37</v>
      </c>
      <c r="U2188" s="8">
        <v>33.849999999999497</v>
      </c>
    </row>
    <row r="2189" spans="1:21">
      <c r="A2189" s="15" t="s">
        <v>45</v>
      </c>
      <c r="B2189" s="16">
        <v>25.859999999999498</v>
      </c>
      <c r="C2189" s="20" t="s">
        <v>45</v>
      </c>
      <c r="D2189" s="23">
        <v>28.859999999999498</v>
      </c>
      <c r="E2189" s="15" t="s">
        <v>45</v>
      </c>
      <c r="F2189" s="19">
        <v>29.859999999999498</v>
      </c>
      <c r="G2189" s="15" t="s">
        <v>45</v>
      </c>
      <c r="H2189" s="19">
        <v>31.859999999999498</v>
      </c>
      <c r="I2189" s="15" t="s">
        <v>45</v>
      </c>
      <c r="J2189" s="16">
        <v>32.859999999999502</v>
      </c>
      <c r="L2189" s="28" t="s">
        <v>45</v>
      </c>
      <c r="M2189" s="16">
        <v>31.859999999999498</v>
      </c>
      <c r="N2189" s="20" t="s">
        <v>45</v>
      </c>
      <c r="O2189" s="16">
        <v>31.859999999999498</v>
      </c>
      <c r="P2189" s="20" t="s">
        <v>45</v>
      </c>
      <c r="Q2189" s="16">
        <v>32.859999999999502</v>
      </c>
      <c r="R2189" s="20" t="s">
        <v>37</v>
      </c>
      <c r="S2189" s="16">
        <v>33.859999999999502</v>
      </c>
      <c r="T2189" s="20" t="s">
        <v>37</v>
      </c>
      <c r="U2189" s="16">
        <v>33.859999999999502</v>
      </c>
    </row>
    <row r="2190" spans="1:21">
      <c r="A2190" s="15" t="s">
        <v>45</v>
      </c>
      <c r="B2190" s="16">
        <v>25.8699999999995</v>
      </c>
      <c r="C2190" s="20" t="s">
        <v>45</v>
      </c>
      <c r="D2190" s="23">
        <v>28.8699999999995</v>
      </c>
      <c r="E2190" s="15" t="s">
        <v>45</v>
      </c>
      <c r="F2190" s="26">
        <v>29.8699999999995</v>
      </c>
      <c r="G2190" s="15" t="s">
        <v>45</v>
      </c>
      <c r="H2190" s="8">
        <v>31.8699999999995</v>
      </c>
      <c r="I2190" s="15" t="s">
        <v>45</v>
      </c>
      <c r="J2190" s="8">
        <v>32.8699999999995</v>
      </c>
      <c r="L2190" s="28" t="s">
        <v>45</v>
      </c>
      <c r="M2190" s="8">
        <v>31.8699999999995</v>
      </c>
      <c r="N2190" s="20" t="s">
        <v>45</v>
      </c>
      <c r="O2190" s="8">
        <v>31.8699999999995</v>
      </c>
      <c r="P2190" s="20" t="s">
        <v>45</v>
      </c>
      <c r="Q2190" s="8">
        <v>32.8699999999995</v>
      </c>
      <c r="R2190" s="20" t="s">
        <v>37</v>
      </c>
      <c r="S2190" s="8">
        <v>33.8699999999995</v>
      </c>
      <c r="T2190" s="20" t="s">
        <v>37</v>
      </c>
      <c r="U2190" s="8">
        <v>33.8699999999995</v>
      </c>
    </row>
    <row r="2191" spans="1:21">
      <c r="A2191" s="15" t="s">
        <v>45</v>
      </c>
      <c r="B2191" s="16">
        <v>25.879999999999502</v>
      </c>
      <c r="C2191" s="20" t="s">
        <v>45</v>
      </c>
      <c r="D2191" s="23">
        <v>28.879999999999502</v>
      </c>
      <c r="E2191" s="15" t="s">
        <v>45</v>
      </c>
      <c r="F2191" s="19">
        <v>29.879999999999502</v>
      </c>
      <c r="G2191" s="15" t="s">
        <v>45</v>
      </c>
      <c r="H2191" s="19">
        <v>31.879999999999502</v>
      </c>
      <c r="I2191" s="15" t="s">
        <v>45</v>
      </c>
      <c r="J2191" s="16">
        <v>32.879999999999498</v>
      </c>
      <c r="L2191" s="28" t="s">
        <v>45</v>
      </c>
      <c r="M2191" s="16">
        <v>31.879999999999502</v>
      </c>
      <c r="N2191" s="20" t="s">
        <v>45</v>
      </c>
      <c r="O2191" s="16">
        <v>31.879999999999502</v>
      </c>
      <c r="P2191" s="20" t="s">
        <v>45</v>
      </c>
      <c r="Q2191" s="16">
        <v>32.879999999999498</v>
      </c>
      <c r="R2191" s="20" t="s">
        <v>37</v>
      </c>
      <c r="S2191" s="16">
        <v>33.879999999999498</v>
      </c>
      <c r="T2191" s="20" t="s">
        <v>37</v>
      </c>
      <c r="U2191" s="16">
        <v>33.879999999999498</v>
      </c>
    </row>
    <row r="2192" spans="1:21">
      <c r="A2192" s="15" t="s">
        <v>45</v>
      </c>
      <c r="B2192" s="16">
        <v>25.8899999999995</v>
      </c>
      <c r="C2192" s="20" t="s">
        <v>45</v>
      </c>
      <c r="D2192" s="23">
        <v>28.8899999999995</v>
      </c>
      <c r="E2192" s="15" t="s">
        <v>45</v>
      </c>
      <c r="F2192" s="26">
        <v>29.8899999999995</v>
      </c>
      <c r="G2192" s="15" t="s">
        <v>45</v>
      </c>
      <c r="H2192" s="8">
        <v>31.8899999999995</v>
      </c>
      <c r="I2192" s="15" t="s">
        <v>45</v>
      </c>
      <c r="J2192" s="8">
        <v>32.889999999999503</v>
      </c>
      <c r="L2192" s="28" t="s">
        <v>45</v>
      </c>
      <c r="M2192" s="8">
        <v>31.8899999999995</v>
      </c>
      <c r="N2192" s="20" t="s">
        <v>45</v>
      </c>
      <c r="O2192" s="8">
        <v>31.8899999999995</v>
      </c>
      <c r="P2192" s="20" t="s">
        <v>45</v>
      </c>
      <c r="Q2192" s="8">
        <v>32.889999999999503</v>
      </c>
      <c r="R2192" s="20" t="s">
        <v>37</v>
      </c>
      <c r="S2192" s="8">
        <v>33.889999999999503</v>
      </c>
      <c r="T2192" s="20" t="s">
        <v>37</v>
      </c>
      <c r="U2192" s="8">
        <v>33.889999999999503</v>
      </c>
    </row>
    <row r="2193" spans="1:21">
      <c r="A2193" s="15" t="s">
        <v>45</v>
      </c>
      <c r="B2193" s="16">
        <v>25.899999999999501</v>
      </c>
      <c r="C2193" s="20" t="s">
        <v>45</v>
      </c>
      <c r="D2193" s="23">
        <v>28.899999999999501</v>
      </c>
      <c r="E2193" s="15" t="s">
        <v>45</v>
      </c>
      <c r="F2193" s="19">
        <v>29.899999999999501</v>
      </c>
      <c r="G2193" s="15" t="s">
        <v>45</v>
      </c>
      <c r="H2193" s="19">
        <v>31.899999999999501</v>
      </c>
      <c r="I2193" s="15" t="s">
        <v>45</v>
      </c>
      <c r="J2193" s="16">
        <v>32.899999999999501</v>
      </c>
      <c r="L2193" s="28" t="s">
        <v>45</v>
      </c>
      <c r="M2193" s="16">
        <v>31.899999999999501</v>
      </c>
      <c r="N2193" s="20" t="s">
        <v>45</v>
      </c>
      <c r="O2193" s="16">
        <v>31.899999999999501</v>
      </c>
      <c r="P2193" s="20" t="s">
        <v>45</v>
      </c>
      <c r="Q2193" s="16">
        <v>32.899999999999501</v>
      </c>
      <c r="R2193" s="20" t="s">
        <v>37</v>
      </c>
      <c r="S2193" s="16">
        <v>33.899999999999501</v>
      </c>
      <c r="T2193" s="20" t="s">
        <v>37</v>
      </c>
      <c r="U2193" s="16">
        <v>33.899999999999501</v>
      </c>
    </row>
    <row r="2194" spans="1:21">
      <c r="A2194" s="15" t="s">
        <v>45</v>
      </c>
      <c r="B2194" s="16">
        <v>25.909999999999499</v>
      </c>
      <c r="C2194" s="20" t="s">
        <v>45</v>
      </c>
      <c r="D2194" s="23">
        <v>28.909999999999499</v>
      </c>
      <c r="E2194" s="15" t="s">
        <v>45</v>
      </c>
      <c r="F2194" s="26">
        <v>29.909999999999499</v>
      </c>
      <c r="G2194" s="15" t="s">
        <v>45</v>
      </c>
      <c r="H2194" s="8">
        <v>31.909999999999499</v>
      </c>
      <c r="I2194" s="15" t="s">
        <v>45</v>
      </c>
      <c r="J2194" s="8">
        <v>32.909999999999499</v>
      </c>
      <c r="L2194" s="28" t="s">
        <v>45</v>
      </c>
      <c r="M2194" s="8">
        <v>31.909999999999499</v>
      </c>
      <c r="N2194" s="20" t="s">
        <v>45</v>
      </c>
      <c r="O2194" s="8">
        <v>31.909999999999499</v>
      </c>
      <c r="P2194" s="20" t="s">
        <v>45</v>
      </c>
      <c r="Q2194" s="8">
        <v>32.909999999999499</v>
      </c>
      <c r="R2194" s="20" t="s">
        <v>45</v>
      </c>
      <c r="S2194" s="8">
        <v>33.909999999999499</v>
      </c>
      <c r="T2194" s="20" t="s">
        <v>37</v>
      </c>
      <c r="U2194" s="8">
        <v>33.909999999999499</v>
      </c>
    </row>
    <row r="2195" spans="1:21">
      <c r="A2195" s="15" t="s">
        <v>45</v>
      </c>
      <c r="B2195" s="16">
        <v>25.919999999999501</v>
      </c>
      <c r="C2195" s="20" t="s">
        <v>45</v>
      </c>
      <c r="D2195" s="23">
        <v>28.919999999999501</v>
      </c>
      <c r="E2195" s="15" t="s">
        <v>45</v>
      </c>
      <c r="F2195" s="19">
        <v>29.919999999999501</v>
      </c>
      <c r="G2195" s="15" t="s">
        <v>45</v>
      </c>
      <c r="H2195" s="19">
        <v>31.919999999999501</v>
      </c>
      <c r="I2195" s="15" t="s">
        <v>45</v>
      </c>
      <c r="J2195" s="16">
        <v>32.919999999999497</v>
      </c>
      <c r="L2195" s="28" t="s">
        <v>45</v>
      </c>
      <c r="M2195" s="16">
        <v>31.919999999999501</v>
      </c>
      <c r="N2195" s="20" t="s">
        <v>45</v>
      </c>
      <c r="O2195" s="16">
        <v>31.919999999999501</v>
      </c>
      <c r="P2195" s="20" t="s">
        <v>45</v>
      </c>
      <c r="Q2195" s="16">
        <v>32.919999999999497</v>
      </c>
      <c r="R2195" s="20" t="s">
        <v>45</v>
      </c>
      <c r="S2195" s="16">
        <v>33.919999999999497</v>
      </c>
      <c r="T2195" s="20" t="s">
        <v>37</v>
      </c>
      <c r="U2195" s="16">
        <v>33.919999999999497</v>
      </c>
    </row>
    <row r="2196" spans="1:21">
      <c r="A2196" s="15" t="s">
        <v>45</v>
      </c>
      <c r="B2196" s="16">
        <v>25.929999999999499</v>
      </c>
      <c r="C2196" s="20" t="s">
        <v>45</v>
      </c>
      <c r="D2196" s="23">
        <v>28.929999999999499</v>
      </c>
      <c r="E2196" s="15" t="s">
        <v>45</v>
      </c>
      <c r="F2196" s="26">
        <v>29.929999999999499</v>
      </c>
      <c r="G2196" s="15" t="s">
        <v>45</v>
      </c>
      <c r="H2196" s="8">
        <v>31.929999999999499</v>
      </c>
      <c r="I2196" s="15" t="s">
        <v>45</v>
      </c>
      <c r="J2196" s="8">
        <v>32.929999999999502</v>
      </c>
      <c r="L2196" s="28" t="s">
        <v>45</v>
      </c>
      <c r="M2196" s="8">
        <v>31.929999999999499</v>
      </c>
      <c r="N2196" s="20" t="s">
        <v>45</v>
      </c>
      <c r="O2196" s="8">
        <v>31.929999999999499</v>
      </c>
      <c r="P2196" s="20" t="s">
        <v>45</v>
      </c>
      <c r="Q2196" s="8">
        <v>32.929999999999502</v>
      </c>
      <c r="R2196" s="20" t="s">
        <v>45</v>
      </c>
      <c r="S2196" s="8">
        <v>33.929999999999502</v>
      </c>
      <c r="T2196" s="20" t="s">
        <v>37</v>
      </c>
      <c r="U2196" s="8">
        <v>33.929999999999502</v>
      </c>
    </row>
    <row r="2197" spans="1:21">
      <c r="A2197" s="15" t="s">
        <v>45</v>
      </c>
      <c r="B2197" s="16">
        <v>25.9399999999995</v>
      </c>
      <c r="C2197" s="20" t="s">
        <v>45</v>
      </c>
      <c r="D2197" s="23">
        <v>28.9399999999995</v>
      </c>
      <c r="E2197" s="15" t="s">
        <v>45</v>
      </c>
      <c r="F2197" s="19">
        <v>29.9399999999995</v>
      </c>
      <c r="G2197" s="15" t="s">
        <v>45</v>
      </c>
      <c r="H2197" s="19">
        <v>31.9399999999995</v>
      </c>
      <c r="I2197" s="15" t="s">
        <v>45</v>
      </c>
      <c r="J2197" s="16">
        <v>32.9399999999995</v>
      </c>
      <c r="L2197" s="28" t="s">
        <v>45</v>
      </c>
      <c r="M2197" s="16">
        <v>31.9399999999995</v>
      </c>
      <c r="N2197" s="20" t="s">
        <v>45</v>
      </c>
      <c r="O2197" s="16">
        <v>31.9399999999995</v>
      </c>
      <c r="P2197" s="20" t="s">
        <v>45</v>
      </c>
      <c r="Q2197" s="16">
        <v>32.9399999999995</v>
      </c>
      <c r="R2197" s="20" t="s">
        <v>45</v>
      </c>
      <c r="S2197" s="16">
        <v>33.9399999999995</v>
      </c>
      <c r="T2197" s="20" t="s">
        <v>37</v>
      </c>
      <c r="U2197" s="16">
        <v>33.9399999999995</v>
      </c>
    </row>
    <row r="2198" spans="1:21">
      <c r="A2198" s="15" t="s">
        <v>45</v>
      </c>
      <c r="B2198" s="16">
        <v>25.949999999999498</v>
      </c>
      <c r="C2198" s="20" t="s">
        <v>45</v>
      </c>
      <c r="D2198" s="23">
        <v>28.949999999999498</v>
      </c>
      <c r="E2198" s="15" t="s">
        <v>45</v>
      </c>
      <c r="F2198" s="26">
        <v>29.949999999999498</v>
      </c>
      <c r="G2198" s="15" t="s">
        <v>45</v>
      </c>
      <c r="H2198" s="8">
        <v>31.949999999999498</v>
      </c>
      <c r="I2198" s="15" t="s">
        <v>45</v>
      </c>
      <c r="J2198" s="8">
        <v>32.949999999999498</v>
      </c>
      <c r="L2198" s="28" t="s">
        <v>45</v>
      </c>
      <c r="M2198" s="8">
        <v>31.949999999999498</v>
      </c>
      <c r="N2198" s="20" t="s">
        <v>45</v>
      </c>
      <c r="O2198" s="8">
        <v>31.949999999999498</v>
      </c>
      <c r="P2198" s="20" t="s">
        <v>45</v>
      </c>
      <c r="Q2198" s="8">
        <v>32.949999999999498</v>
      </c>
      <c r="R2198" s="20" t="s">
        <v>45</v>
      </c>
      <c r="S2198" s="8">
        <v>33.949999999999498</v>
      </c>
      <c r="T2198" s="20" t="s">
        <v>37</v>
      </c>
      <c r="U2198" s="8">
        <v>33.949999999999498</v>
      </c>
    </row>
    <row r="2199" spans="1:21">
      <c r="A2199" s="15" t="s">
        <v>45</v>
      </c>
      <c r="B2199" s="16">
        <v>25.9599999999995</v>
      </c>
      <c r="C2199" s="20" t="s">
        <v>45</v>
      </c>
      <c r="D2199" s="23">
        <v>28.9599999999995</v>
      </c>
      <c r="E2199" s="15" t="s">
        <v>45</v>
      </c>
      <c r="F2199" s="19">
        <v>29.9599999999995</v>
      </c>
      <c r="G2199" s="15" t="s">
        <v>45</v>
      </c>
      <c r="H2199" s="19">
        <v>31.9599999999995</v>
      </c>
      <c r="I2199" s="15" t="s">
        <v>45</v>
      </c>
      <c r="J2199" s="16">
        <v>32.959999999999503</v>
      </c>
      <c r="L2199" s="28" t="s">
        <v>45</v>
      </c>
      <c r="M2199" s="16">
        <v>31.9599999999995</v>
      </c>
      <c r="N2199" s="20" t="s">
        <v>45</v>
      </c>
      <c r="O2199" s="16">
        <v>31.9599999999995</v>
      </c>
      <c r="P2199" s="20" t="s">
        <v>45</v>
      </c>
      <c r="Q2199" s="16">
        <v>32.959999999999503</v>
      </c>
      <c r="R2199" s="20" t="s">
        <v>45</v>
      </c>
      <c r="S2199" s="16">
        <v>33.959999999999503</v>
      </c>
      <c r="T2199" s="20" t="s">
        <v>37</v>
      </c>
      <c r="U2199" s="16">
        <v>33.959999999999503</v>
      </c>
    </row>
    <row r="2200" spans="1:21">
      <c r="A2200" s="15" t="s">
        <v>45</v>
      </c>
      <c r="B2200" s="16">
        <v>25.969999999999501</v>
      </c>
      <c r="C2200" s="20" t="s">
        <v>45</v>
      </c>
      <c r="D2200" s="23">
        <v>28.969999999999501</v>
      </c>
      <c r="E2200" s="15" t="s">
        <v>45</v>
      </c>
      <c r="F2200" s="26">
        <v>29.969999999999501</v>
      </c>
      <c r="G2200" s="15" t="s">
        <v>45</v>
      </c>
      <c r="H2200" s="8">
        <v>31.969999999999501</v>
      </c>
      <c r="I2200" s="15" t="s">
        <v>45</v>
      </c>
      <c r="J2200" s="8">
        <v>32.969999999999501</v>
      </c>
      <c r="L2200" s="28" t="s">
        <v>45</v>
      </c>
      <c r="M2200" s="8">
        <v>31.969999999999501</v>
      </c>
      <c r="N2200" s="20" t="s">
        <v>45</v>
      </c>
      <c r="O2200" s="8">
        <v>31.969999999999501</v>
      </c>
      <c r="P2200" s="20" t="s">
        <v>45</v>
      </c>
      <c r="Q2200" s="8">
        <v>32.969999999999501</v>
      </c>
      <c r="R2200" s="20" t="s">
        <v>45</v>
      </c>
      <c r="S2200" s="8">
        <v>33.969999999999501</v>
      </c>
      <c r="T2200" s="20" t="s">
        <v>37</v>
      </c>
      <c r="U2200" s="8">
        <v>33.969999999999501</v>
      </c>
    </row>
    <row r="2201" spans="1:21">
      <c r="A2201" s="15" t="s">
        <v>45</v>
      </c>
      <c r="B2201" s="16">
        <v>25.979999999999499</v>
      </c>
      <c r="C2201" s="20" t="s">
        <v>45</v>
      </c>
      <c r="D2201" s="23">
        <v>28.979999999999499</v>
      </c>
      <c r="E2201" s="15" t="s">
        <v>45</v>
      </c>
      <c r="F2201" s="19">
        <v>29.979999999999499</v>
      </c>
      <c r="G2201" s="15" t="s">
        <v>45</v>
      </c>
      <c r="H2201" s="19">
        <v>31.979999999999499</v>
      </c>
      <c r="I2201" s="15" t="s">
        <v>45</v>
      </c>
      <c r="J2201" s="16">
        <v>32.979999999999499</v>
      </c>
      <c r="L2201" s="28" t="s">
        <v>45</v>
      </c>
      <c r="M2201" s="16">
        <v>31.979999999999499</v>
      </c>
      <c r="N2201" s="20" t="s">
        <v>45</v>
      </c>
      <c r="O2201" s="16">
        <v>31.979999999999499</v>
      </c>
      <c r="P2201" s="20" t="s">
        <v>45</v>
      </c>
      <c r="Q2201" s="16">
        <v>32.979999999999499</v>
      </c>
      <c r="R2201" s="20" t="s">
        <v>45</v>
      </c>
      <c r="S2201" s="16">
        <v>33.979999999999499</v>
      </c>
      <c r="T2201" s="20" t="s">
        <v>37</v>
      </c>
      <c r="U2201" s="16">
        <v>33.979999999999499</v>
      </c>
    </row>
    <row r="2202" spans="1:21">
      <c r="A2202" s="15" t="s">
        <v>45</v>
      </c>
      <c r="B2202" s="16">
        <v>25.989999999999501</v>
      </c>
      <c r="C2202" s="20" t="s">
        <v>45</v>
      </c>
      <c r="D2202" s="23">
        <v>28.989999999999501</v>
      </c>
      <c r="E2202" s="15" t="s">
        <v>45</v>
      </c>
      <c r="F2202" s="26">
        <v>29.989999999999501</v>
      </c>
      <c r="G2202" s="15" t="s">
        <v>45</v>
      </c>
      <c r="H2202" s="8">
        <v>31.989999999999501</v>
      </c>
      <c r="I2202" s="15" t="s">
        <v>45</v>
      </c>
      <c r="J2202" s="8">
        <v>32.989999999999498</v>
      </c>
      <c r="L2202" s="28" t="s">
        <v>45</v>
      </c>
      <c r="M2202" s="8">
        <v>31.989999999999501</v>
      </c>
      <c r="N2202" s="20" t="s">
        <v>45</v>
      </c>
      <c r="O2202" s="8">
        <v>31.989999999999501</v>
      </c>
      <c r="P2202" s="20" t="s">
        <v>45</v>
      </c>
      <c r="Q2202" s="8">
        <v>32.989999999999498</v>
      </c>
      <c r="R2202" s="20" t="s">
        <v>45</v>
      </c>
      <c r="S2202" s="8">
        <v>33.989999999999498</v>
      </c>
      <c r="T2202" s="20" t="s">
        <v>37</v>
      </c>
      <c r="U2202" s="8">
        <v>33.989999999999498</v>
      </c>
    </row>
    <row r="2203" spans="1:21">
      <c r="A2203" s="15" t="s">
        <v>45</v>
      </c>
      <c r="B2203" s="16">
        <v>25.999999999999499</v>
      </c>
      <c r="C2203" s="20" t="s">
        <v>45</v>
      </c>
      <c r="D2203" s="23">
        <v>28.999999999999499</v>
      </c>
      <c r="E2203" s="15" t="s">
        <v>45</v>
      </c>
      <c r="F2203" s="19">
        <v>29.999999999999499</v>
      </c>
      <c r="G2203" s="15" t="s">
        <v>45</v>
      </c>
      <c r="H2203" s="19">
        <v>31.999999999999499</v>
      </c>
      <c r="I2203" s="15" t="s">
        <v>45</v>
      </c>
      <c r="J2203" s="16">
        <v>32.999999999999503</v>
      </c>
      <c r="L2203" s="28" t="s">
        <v>45</v>
      </c>
      <c r="M2203" s="16">
        <v>31.999999999999499</v>
      </c>
      <c r="N2203" s="20" t="s">
        <v>45</v>
      </c>
      <c r="O2203" s="16">
        <v>31.999999999999499</v>
      </c>
      <c r="P2203" s="20" t="s">
        <v>45</v>
      </c>
      <c r="Q2203" s="16">
        <v>32.999999999999503</v>
      </c>
      <c r="R2203" s="20" t="s">
        <v>45</v>
      </c>
      <c r="S2203" s="16">
        <v>33.999999999999503</v>
      </c>
      <c r="T2203" s="20" t="s">
        <v>37</v>
      </c>
      <c r="U2203" s="16">
        <v>33.999999999999503</v>
      </c>
    </row>
    <row r="2204" spans="1:21">
      <c r="A2204" s="15" t="s">
        <v>45</v>
      </c>
      <c r="B2204" s="16">
        <v>26.009999999999501</v>
      </c>
      <c r="C2204" s="20" t="s">
        <v>45</v>
      </c>
      <c r="D2204" s="23">
        <v>29.009999999999501</v>
      </c>
      <c r="E2204" s="15" t="s">
        <v>45</v>
      </c>
      <c r="F2204" s="26">
        <v>30.009999999999501</v>
      </c>
      <c r="G2204" s="15" t="s">
        <v>45</v>
      </c>
      <c r="H2204" s="8">
        <v>32.009999999999501</v>
      </c>
      <c r="I2204" s="15" t="s">
        <v>45</v>
      </c>
      <c r="J2204" s="8">
        <v>33.009999999999501</v>
      </c>
      <c r="L2204" s="28" t="s">
        <v>45</v>
      </c>
      <c r="M2204" s="8">
        <v>32.009999999999501</v>
      </c>
      <c r="N2204" s="20" t="s">
        <v>45</v>
      </c>
      <c r="O2204" s="8">
        <v>32.009999999999501</v>
      </c>
      <c r="P2204" s="20" t="s">
        <v>45</v>
      </c>
      <c r="Q2204" s="8">
        <v>33.009999999999501</v>
      </c>
      <c r="R2204" s="20" t="s">
        <v>45</v>
      </c>
      <c r="S2204" s="8">
        <v>34.009999999999501</v>
      </c>
      <c r="T2204" s="20" t="s">
        <v>37</v>
      </c>
      <c r="U2204" s="8">
        <v>34.009999999999501</v>
      </c>
    </row>
    <row r="2205" spans="1:21">
      <c r="A2205" s="15" t="s">
        <v>45</v>
      </c>
      <c r="B2205" s="16">
        <v>26.019999999999499</v>
      </c>
      <c r="C2205" s="20" t="s">
        <v>45</v>
      </c>
      <c r="D2205" s="23">
        <v>29.019999999999499</v>
      </c>
      <c r="E2205" s="15" t="s">
        <v>45</v>
      </c>
      <c r="F2205" s="19">
        <v>30.019999999999499</v>
      </c>
      <c r="G2205" s="15" t="s">
        <v>45</v>
      </c>
      <c r="H2205" s="19">
        <v>32.019999999999499</v>
      </c>
      <c r="I2205" s="15" t="s">
        <v>45</v>
      </c>
      <c r="J2205" s="16">
        <v>33.019999999999499</v>
      </c>
      <c r="L2205" s="28" t="s">
        <v>45</v>
      </c>
      <c r="M2205" s="16">
        <v>32.019999999999499</v>
      </c>
      <c r="N2205" s="20" t="s">
        <v>45</v>
      </c>
      <c r="O2205" s="16">
        <v>32.019999999999499</v>
      </c>
      <c r="P2205" s="20" t="s">
        <v>45</v>
      </c>
      <c r="Q2205" s="16">
        <v>33.019999999999499</v>
      </c>
      <c r="R2205" s="20" t="s">
        <v>45</v>
      </c>
      <c r="S2205" s="16">
        <v>34.019999999999499</v>
      </c>
      <c r="T2205" s="20" t="s">
        <v>37</v>
      </c>
      <c r="U2205" s="16">
        <v>34.019999999999499</v>
      </c>
    </row>
    <row r="2206" spans="1:21">
      <c r="A2206" s="15" t="s">
        <v>45</v>
      </c>
      <c r="B2206" s="16">
        <v>26.0299999999995</v>
      </c>
      <c r="C2206" s="20" t="s">
        <v>45</v>
      </c>
      <c r="D2206" s="23">
        <v>29.0299999999995</v>
      </c>
      <c r="E2206" s="15" t="s">
        <v>45</v>
      </c>
      <c r="F2206" s="26">
        <v>30.0299999999995</v>
      </c>
      <c r="G2206" s="15" t="s">
        <v>45</v>
      </c>
      <c r="H2206" s="8">
        <v>32.029999999999497</v>
      </c>
      <c r="I2206" s="15" t="s">
        <v>45</v>
      </c>
      <c r="J2206" s="8">
        <v>33.029999999999497</v>
      </c>
      <c r="L2206" s="28" t="s">
        <v>45</v>
      </c>
      <c r="M2206" s="8">
        <v>32.029999999999497</v>
      </c>
      <c r="N2206" s="20" t="s">
        <v>45</v>
      </c>
      <c r="O2206" s="8">
        <v>32.029999999999497</v>
      </c>
      <c r="P2206" s="20" t="s">
        <v>45</v>
      </c>
      <c r="Q2206" s="8">
        <v>33.029999999999497</v>
      </c>
      <c r="R2206" s="20" t="s">
        <v>45</v>
      </c>
      <c r="S2206" s="8">
        <v>34.029999999999497</v>
      </c>
      <c r="T2206" s="20" t="s">
        <v>37</v>
      </c>
      <c r="U2206" s="8">
        <v>34.029999999999497</v>
      </c>
    </row>
    <row r="2207" spans="1:21">
      <c r="A2207" s="15" t="s">
        <v>45</v>
      </c>
      <c r="B2207" s="16">
        <v>26.039999999999502</v>
      </c>
      <c r="C2207" s="20" t="s">
        <v>45</v>
      </c>
      <c r="D2207" s="23">
        <v>29.039999999999502</v>
      </c>
      <c r="E2207" s="15" t="s">
        <v>45</v>
      </c>
      <c r="F2207" s="19">
        <v>30.039999999999502</v>
      </c>
      <c r="G2207" s="15" t="s">
        <v>45</v>
      </c>
      <c r="H2207" s="19">
        <v>32.039999999999502</v>
      </c>
      <c r="I2207" s="15" t="s">
        <v>45</v>
      </c>
      <c r="J2207" s="16">
        <v>33.039999999999502</v>
      </c>
      <c r="L2207" s="28" t="s">
        <v>45</v>
      </c>
      <c r="M2207" s="16">
        <v>32.039999999999502</v>
      </c>
      <c r="N2207" s="20" t="s">
        <v>45</v>
      </c>
      <c r="O2207" s="16">
        <v>32.039999999999502</v>
      </c>
      <c r="P2207" s="20" t="s">
        <v>45</v>
      </c>
      <c r="Q2207" s="16">
        <v>33.039999999999502</v>
      </c>
      <c r="R2207" s="20" t="s">
        <v>45</v>
      </c>
      <c r="S2207" s="16">
        <v>34.039999999999502</v>
      </c>
      <c r="T2207" s="20" t="s">
        <v>37</v>
      </c>
      <c r="U2207" s="16">
        <v>34.039999999999502</v>
      </c>
    </row>
    <row r="2208" spans="1:21">
      <c r="A2208" s="15" t="s">
        <v>45</v>
      </c>
      <c r="B2208" s="16">
        <v>26.0499999999995</v>
      </c>
      <c r="C2208" s="20" t="s">
        <v>45</v>
      </c>
      <c r="D2208" s="23">
        <v>29.0499999999995</v>
      </c>
      <c r="E2208" s="15" t="s">
        <v>45</v>
      </c>
      <c r="F2208" s="26">
        <v>30.0499999999995</v>
      </c>
      <c r="G2208" s="15" t="s">
        <v>45</v>
      </c>
      <c r="H2208" s="8">
        <v>32.0499999999995</v>
      </c>
      <c r="I2208" s="15" t="s">
        <v>45</v>
      </c>
      <c r="J2208" s="8">
        <v>33.0499999999995</v>
      </c>
      <c r="L2208" s="28" t="s">
        <v>45</v>
      </c>
      <c r="M2208" s="8">
        <v>32.0499999999995</v>
      </c>
      <c r="N2208" s="20" t="s">
        <v>45</v>
      </c>
      <c r="O2208" s="8">
        <v>32.0499999999995</v>
      </c>
      <c r="P2208" s="20" t="s">
        <v>45</v>
      </c>
      <c r="Q2208" s="8">
        <v>33.0499999999995</v>
      </c>
      <c r="R2208" s="20" t="s">
        <v>45</v>
      </c>
      <c r="S2208" s="8">
        <v>34.0499999999995</v>
      </c>
      <c r="T2208" s="20" t="s">
        <v>37</v>
      </c>
      <c r="U2208" s="8">
        <v>34.0499999999995</v>
      </c>
    </row>
    <row r="2209" spans="1:21">
      <c r="A2209" s="15" t="s">
        <v>45</v>
      </c>
      <c r="B2209" s="16">
        <v>26.059999999999501</v>
      </c>
      <c r="C2209" s="20" t="s">
        <v>45</v>
      </c>
      <c r="D2209" s="23">
        <v>29.059999999999501</v>
      </c>
      <c r="E2209" s="15" t="s">
        <v>45</v>
      </c>
      <c r="F2209" s="19">
        <v>30.059999999999501</v>
      </c>
      <c r="G2209" s="15" t="s">
        <v>45</v>
      </c>
      <c r="H2209" s="19">
        <v>32.059999999999498</v>
      </c>
      <c r="I2209" s="15" t="s">
        <v>45</v>
      </c>
      <c r="J2209" s="16">
        <v>33.059999999999498</v>
      </c>
      <c r="L2209" s="28" t="s">
        <v>45</v>
      </c>
      <c r="M2209" s="16">
        <v>32.059999999999498</v>
      </c>
      <c r="N2209" s="20" t="s">
        <v>45</v>
      </c>
      <c r="O2209" s="16">
        <v>32.059999999999498</v>
      </c>
      <c r="P2209" s="20" t="s">
        <v>45</v>
      </c>
      <c r="Q2209" s="16">
        <v>33.059999999999498</v>
      </c>
      <c r="R2209" s="20" t="s">
        <v>45</v>
      </c>
      <c r="S2209" s="16">
        <v>34.059999999999498</v>
      </c>
      <c r="T2209" s="20" t="s">
        <v>37</v>
      </c>
      <c r="U2209" s="16">
        <v>34.059999999999498</v>
      </c>
    </row>
    <row r="2210" spans="1:21">
      <c r="A2210" s="15" t="s">
        <v>45</v>
      </c>
      <c r="B2210" s="16">
        <v>26.069999999999499</v>
      </c>
      <c r="C2210" s="20" t="s">
        <v>45</v>
      </c>
      <c r="D2210" s="23">
        <v>29.069999999999499</v>
      </c>
      <c r="E2210" s="15" t="s">
        <v>45</v>
      </c>
      <c r="F2210" s="26">
        <v>30.069999999999499</v>
      </c>
      <c r="G2210" s="15" t="s">
        <v>45</v>
      </c>
      <c r="H2210" s="8">
        <v>32.069999999999503</v>
      </c>
      <c r="I2210" s="15" t="s">
        <v>45</v>
      </c>
      <c r="J2210" s="8">
        <v>33.069999999999503</v>
      </c>
      <c r="L2210" s="28" t="s">
        <v>45</v>
      </c>
      <c r="M2210" s="8">
        <v>32.069999999999503</v>
      </c>
      <c r="N2210" s="20" t="s">
        <v>45</v>
      </c>
      <c r="O2210" s="8">
        <v>32.069999999999503</v>
      </c>
      <c r="P2210" s="20" t="s">
        <v>45</v>
      </c>
      <c r="Q2210" s="8">
        <v>33.069999999999503</v>
      </c>
      <c r="R2210" s="20" t="s">
        <v>45</v>
      </c>
      <c r="S2210" s="8">
        <v>34.069999999999503</v>
      </c>
      <c r="T2210" s="20" t="s">
        <v>37</v>
      </c>
      <c r="U2210" s="8">
        <v>34.069999999999503</v>
      </c>
    </row>
    <row r="2211" spans="1:21">
      <c r="A2211" s="15" t="s">
        <v>45</v>
      </c>
      <c r="B2211" s="16">
        <v>26.079999999999501</v>
      </c>
      <c r="C2211" s="20" t="s">
        <v>45</v>
      </c>
      <c r="D2211" s="23">
        <v>29.079999999999501</v>
      </c>
      <c r="E2211" s="15" t="s">
        <v>45</v>
      </c>
      <c r="F2211" s="19">
        <v>30.079999999999501</v>
      </c>
      <c r="G2211" s="15" t="s">
        <v>45</v>
      </c>
      <c r="H2211" s="19">
        <v>32.079999999999501</v>
      </c>
      <c r="I2211" s="15" t="s">
        <v>45</v>
      </c>
      <c r="J2211" s="16">
        <v>33.079999999999501</v>
      </c>
      <c r="L2211" s="28" t="s">
        <v>45</v>
      </c>
      <c r="M2211" s="16">
        <v>32.079999999999501</v>
      </c>
      <c r="N2211" s="20" t="s">
        <v>45</v>
      </c>
      <c r="O2211" s="16">
        <v>32.079999999999501</v>
      </c>
      <c r="P2211" s="20" t="s">
        <v>45</v>
      </c>
      <c r="Q2211" s="16">
        <v>33.079999999999501</v>
      </c>
      <c r="R2211" s="20" t="s">
        <v>45</v>
      </c>
      <c r="S2211" s="16">
        <v>34.079999999999501</v>
      </c>
      <c r="T2211" s="20" t="s">
        <v>37</v>
      </c>
      <c r="U2211" s="16">
        <v>34.079999999999501</v>
      </c>
    </row>
    <row r="2212" spans="1:21">
      <c r="A2212" s="15" t="s">
        <v>45</v>
      </c>
      <c r="B2212" s="16">
        <v>26.089999999999499</v>
      </c>
      <c r="C2212" s="20" t="s">
        <v>45</v>
      </c>
      <c r="D2212" s="23">
        <v>29.089999999999499</v>
      </c>
      <c r="E2212" s="15" t="s">
        <v>45</v>
      </c>
      <c r="F2212" s="26">
        <v>30.089999999999499</v>
      </c>
      <c r="G2212" s="15" t="s">
        <v>45</v>
      </c>
      <c r="H2212" s="8">
        <v>32.089999999999499</v>
      </c>
      <c r="I2212" s="15" t="s">
        <v>45</v>
      </c>
      <c r="J2212" s="8">
        <v>33.089999999999499</v>
      </c>
      <c r="L2212" s="28" t="s">
        <v>45</v>
      </c>
      <c r="M2212" s="8">
        <v>32.089999999999499</v>
      </c>
      <c r="N2212" s="20" t="s">
        <v>45</v>
      </c>
      <c r="O2212" s="8">
        <v>32.089999999999499</v>
      </c>
      <c r="P2212" s="20" t="s">
        <v>45</v>
      </c>
      <c r="Q2212" s="8">
        <v>33.089999999999499</v>
      </c>
      <c r="R2212" s="20" t="s">
        <v>45</v>
      </c>
      <c r="S2212" s="8">
        <v>34.089999999999499</v>
      </c>
      <c r="T2212" s="20" t="s">
        <v>37</v>
      </c>
      <c r="U2212" s="8">
        <v>34.089999999999499</v>
      </c>
    </row>
    <row r="2213" spans="1:21">
      <c r="A2213" s="15" t="s">
        <v>45</v>
      </c>
      <c r="B2213" s="16">
        <v>26.0999999999995</v>
      </c>
      <c r="C2213" s="20" t="s">
        <v>45</v>
      </c>
      <c r="D2213" s="23">
        <v>29.0999999999995</v>
      </c>
      <c r="E2213" s="15" t="s">
        <v>45</v>
      </c>
      <c r="F2213" s="19">
        <v>30.0999999999995</v>
      </c>
      <c r="G2213" s="15" t="s">
        <v>45</v>
      </c>
      <c r="H2213" s="19">
        <v>32.099999999999497</v>
      </c>
      <c r="I2213" s="15" t="s">
        <v>45</v>
      </c>
      <c r="J2213" s="16">
        <v>33.099999999999497</v>
      </c>
      <c r="L2213" s="28" t="s">
        <v>45</v>
      </c>
      <c r="M2213" s="16">
        <v>32.099999999999497</v>
      </c>
      <c r="N2213" s="20" t="s">
        <v>45</v>
      </c>
      <c r="O2213" s="16">
        <v>32.099999999999497</v>
      </c>
      <c r="P2213" s="20" t="s">
        <v>45</v>
      </c>
      <c r="Q2213" s="16">
        <v>33.099999999999497</v>
      </c>
      <c r="R2213" s="20" t="s">
        <v>45</v>
      </c>
      <c r="S2213" s="16">
        <v>34.099999999999497</v>
      </c>
      <c r="T2213" s="20" t="s">
        <v>37</v>
      </c>
      <c r="U2213" s="16">
        <v>34.099999999999497</v>
      </c>
    </row>
    <row r="2214" spans="1:21">
      <c r="A2214" s="15" t="s">
        <v>45</v>
      </c>
      <c r="B2214" s="16">
        <v>26.109999999999498</v>
      </c>
      <c r="C2214" s="20" t="s">
        <v>45</v>
      </c>
      <c r="D2214" s="23">
        <v>29.109999999999498</v>
      </c>
      <c r="E2214" s="15" t="s">
        <v>45</v>
      </c>
      <c r="F2214" s="26">
        <v>30.109999999999498</v>
      </c>
      <c r="G2214" s="15" t="s">
        <v>45</v>
      </c>
      <c r="H2214" s="8">
        <v>32.109999999999502</v>
      </c>
      <c r="I2214" s="15" t="s">
        <v>45</v>
      </c>
      <c r="J2214" s="8">
        <v>33.109999999999502</v>
      </c>
      <c r="L2214" s="28" t="s">
        <v>45</v>
      </c>
      <c r="M2214" s="8">
        <v>32.109999999999502</v>
      </c>
      <c r="N2214" s="20" t="s">
        <v>45</v>
      </c>
      <c r="O2214" s="8">
        <v>32.109999999999502</v>
      </c>
      <c r="P2214" s="20" t="s">
        <v>45</v>
      </c>
      <c r="Q2214" s="8">
        <v>33.109999999999502</v>
      </c>
      <c r="R2214" s="20" t="s">
        <v>45</v>
      </c>
      <c r="S2214" s="8">
        <v>34.109999999999502</v>
      </c>
      <c r="T2214" s="20" t="s">
        <v>37</v>
      </c>
      <c r="U2214" s="8">
        <v>34.109999999999502</v>
      </c>
    </row>
    <row r="2215" spans="1:21">
      <c r="A2215" s="15" t="s">
        <v>45</v>
      </c>
      <c r="B2215" s="16">
        <v>26.1199999999995</v>
      </c>
      <c r="C2215" s="20" t="s">
        <v>45</v>
      </c>
      <c r="D2215" s="23">
        <v>29.1199999999995</v>
      </c>
      <c r="E2215" s="15" t="s">
        <v>45</v>
      </c>
      <c r="F2215" s="19">
        <v>30.1199999999995</v>
      </c>
      <c r="G2215" s="15" t="s">
        <v>45</v>
      </c>
      <c r="H2215" s="19">
        <v>32.1199999999995</v>
      </c>
      <c r="I2215" s="15" t="s">
        <v>45</v>
      </c>
      <c r="J2215" s="16">
        <v>33.1199999999995</v>
      </c>
      <c r="L2215" s="28" t="s">
        <v>45</v>
      </c>
      <c r="M2215" s="16">
        <v>32.1199999999995</v>
      </c>
      <c r="N2215" s="20" t="s">
        <v>45</v>
      </c>
      <c r="O2215" s="16">
        <v>32.1199999999995</v>
      </c>
      <c r="P2215" s="20" t="s">
        <v>45</v>
      </c>
      <c r="Q2215" s="16">
        <v>33.1199999999995</v>
      </c>
      <c r="R2215" s="20" t="s">
        <v>45</v>
      </c>
      <c r="S2215" s="16">
        <v>34.1199999999995</v>
      </c>
      <c r="T2215" s="20" t="s">
        <v>37</v>
      </c>
      <c r="U2215" s="16">
        <v>34.1199999999995</v>
      </c>
    </row>
    <row r="2216" spans="1:21">
      <c r="A2216" s="15" t="s">
        <v>45</v>
      </c>
      <c r="B2216" s="16">
        <v>26.129999999999502</v>
      </c>
      <c r="C2216" s="20" t="s">
        <v>45</v>
      </c>
      <c r="D2216" s="23">
        <v>29.129999999999502</v>
      </c>
      <c r="E2216" s="15" t="s">
        <v>45</v>
      </c>
      <c r="F2216" s="26">
        <v>30.129999999999502</v>
      </c>
      <c r="G2216" s="15" t="s">
        <v>45</v>
      </c>
      <c r="H2216" s="8">
        <v>32.129999999999498</v>
      </c>
      <c r="I2216" s="15" t="s">
        <v>45</v>
      </c>
      <c r="J2216" s="8">
        <v>33.129999999999498</v>
      </c>
      <c r="L2216" s="28" t="s">
        <v>45</v>
      </c>
      <c r="M2216" s="8">
        <v>32.129999999999498</v>
      </c>
      <c r="N2216" s="20" t="s">
        <v>45</v>
      </c>
      <c r="O2216" s="8">
        <v>32.129999999999498</v>
      </c>
      <c r="P2216" s="20" t="s">
        <v>45</v>
      </c>
      <c r="Q2216" s="8">
        <v>33.129999999999498</v>
      </c>
      <c r="R2216" s="20" t="s">
        <v>45</v>
      </c>
      <c r="S2216" s="8">
        <v>34.129999999999498</v>
      </c>
      <c r="T2216" s="20" t="s">
        <v>37</v>
      </c>
      <c r="U2216" s="8">
        <v>34.129999999999498</v>
      </c>
    </row>
    <row r="2217" spans="1:21">
      <c r="A2217" s="15" t="s">
        <v>45</v>
      </c>
      <c r="B2217" s="16">
        <v>26.1399999999995</v>
      </c>
      <c r="C2217" s="20" t="s">
        <v>45</v>
      </c>
      <c r="D2217" s="23">
        <v>29.1399999999995</v>
      </c>
      <c r="E2217" s="15" t="s">
        <v>45</v>
      </c>
      <c r="F2217" s="19">
        <v>30.1399999999995</v>
      </c>
      <c r="G2217" s="15" t="s">
        <v>45</v>
      </c>
      <c r="H2217" s="19">
        <v>32.139999999999503</v>
      </c>
      <c r="I2217" s="15" t="s">
        <v>45</v>
      </c>
      <c r="J2217" s="16">
        <v>33.139999999999503</v>
      </c>
      <c r="L2217" s="28" t="s">
        <v>45</v>
      </c>
      <c r="M2217" s="16">
        <v>32.139999999999503</v>
      </c>
      <c r="N2217" s="20" t="s">
        <v>45</v>
      </c>
      <c r="O2217" s="16">
        <v>32.139999999999503</v>
      </c>
      <c r="P2217" s="20" t="s">
        <v>45</v>
      </c>
      <c r="Q2217" s="16">
        <v>33.139999999999503</v>
      </c>
      <c r="R2217" s="20" t="s">
        <v>45</v>
      </c>
      <c r="S2217" s="16">
        <v>34.139999999999503</v>
      </c>
      <c r="T2217" s="20" t="s">
        <v>37</v>
      </c>
      <c r="U2217" s="16">
        <v>34.139999999999503</v>
      </c>
    </row>
    <row r="2218" spans="1:21">
      <c r="A2218" s="15" t="s">
        <v>45</v>
      </c>
      <c r="B2218" s="16">
        <v>26.149999999999501</v>
      </c>
      <c r="C2218" s="20" t="s">
        <v>45</v>
      </c>
      <c r="D2218" s="23">
        <v>29.149999999999501</v>
      </c>
      <c r="E2218" s="15" t="s">
        <v>45</v>
      </c>
      <c r="F2218" s="26">
        <v>30.149999999999501</v>
      </c>
      <c r="G2218" s="15" t="s">
        <v>45</v>
      </c>
      <c r="H2218" s="8">
        <v>32.149999999999501</v>
      </c>
      <c r="I2218" s="15" t="s">
        <v>45</v>
      </c>
      <c r="J2218" s="8">
        <v>33.149999999999501</v>
      </c>
      <c r="L2218" s="28" t="s">
        <v>45</v>
      </c>
      <c r="M2218" s="8">
        <v>32.149999999999501</v>
      </c>
      <c r="N2218" s="20" t="s">
        <v>45</v>
      </c>
      <c r="O2218" s="8">
        <v>32.149999999999501</v>
      </c>
      <c r="P2218" s="20" t="s">
        <v>45</v>
      </c>
      <c r="Q2218" s="8">
        <v>33.149999999999501</v>
      </c>
      <c r="R2218" s="20" t="s">
        <v>45</v>
      </c>
      <c r="S2218" s="8">
        <v>34.149999999999501</v>
      </c>
      <c r="T2218" s="20" t="s">
        <v>37</v>
      </c>
      <c r="U2218" s="8">
        <v>34.149999999999501</v>
      </c>
    </row>
    <row r="2219" spans="1:21">
      <c r="A2219" s="15" t="s">
        <v>45</v>
      </c>
      <c r="B2219" s="16">
        <v>26.159999999999499</v>
      </c>
      <c r="C2219" s="20" t="s">
        <v>45</v>
      </c>
      <c r="D2219" s="23">
        <v>29.159999999999499</v>
      </c>
      <c r="E2219" s="15" t="s">
        <v>45</v>
      </c>
      <c r="F2219" s="19">
        <v>30.159999999999499</v>
      </c>
      <c r="G2219" s="15" t="s">
        <v>45</v>
      </c>
      <c r="H2219" s="19">
        <v>32.159999999999499</v>
      </c>
      <c r="I2219" s="15" t="s">
        <v>45</v>
      </c>
      <c r="J2219" s="16">
        <v>33.159999999999499</v>
      </c>
      <c r="L2219" s="28" t="s">
        <v>45</v>
      </c>
      <c r="M2219" s="16">
        <v>32.159999999999499</v>
      </c>
      <c r="N2219" s="20" t="s">
        <v>45</v>
      </c>
      <c r="O2219" s="16">
        <v>32.159999999999499</v>
      </c>
      <c r="P2219" s="20" t="s">
        <v>45</v>
      </c>
      <c r="Q2219" s="16">
        <v>33.159999999999499</v>
      </c>
      <c r="R2219" s="20" t="s">
        <v>45</v>
      </c>
      <c r="S2219" s="16">
        <v>34.159999999999499</v>
      </c>
      <c r="T2219" s="20" t="s">
        <v>37</v>
      </c>
      <c r="U2219" s="16">
        <v>34.159999999999499</v>
      </c>
    </row>
    <row r="2220" spans="1:21">
      <c r="A2220" s="15" t="s">
        <v>45</v>
      </c>
      <c r="B2220" s="16">
        <v>26.169999999999501</v>
      </c>
      <c r="C2220" s="20" t="s">
        <v>45</v>
      </c>
      <c r="D2220" s="23">
        <v>29.169999999999501</v>
      </c>
      <c r="E2220" s="15" t="s">
        <v>45</v>
      </c>
      <c r="F2220" s="26">
        <v>30.169999999999501</v>
      </c>
      <c r="G2220" s="15" t="s">
        <v>45</v>
      </c>
      <c r="H2220" s="8">
        <v>32.169999999999497</v>
      </c>
      <c r="I2220" s="15" t="s">
        <v>45</v>
      </c>
      <c r="J2220" s="8">
        <v>33.169999999999497</v>
      </c>
      <c r="L2220" s="28" t="s">
        <v>45</v>
      </c>
      <c r="M2220" s="8">
        <v>32.169999999999497</v>
      </c>
      <c r="N2220" s="20" t="s">
        <v>45</v>
      </c>
      <c r="O2220" s="8">
        <v>32.169999999999497</v>
      </c>
      <c r="P2220" s="20" t="s">
        <v>45</v>
      </c>
      <c r="Q2220" s="8">
        <v>33.169999999999497</v>
      </c>
      <c r="R2220" s="20" t="s">
        <v>45</v>
      </c>
      <c r="S2220" s="8">
        <v>34.169999999999497</v>
      </c>
      <c r="T2220" s="20" t="s">
        <v>37</v>
      </c>
      <c r="U2220" s="8">
        <v>34.169999999999497</v>
      </c>
    </row>
    <row r="2221" spans="1:21">
      <c r="A2221" s="15" t="s">
        <v>45</v>
      </c>
      <c r="B2221" s="16">
        <v>26.179999999999499</v>
      </c>
      <c r="C2221" s="20" t="s">
        <v>45</v>
      </c>
      <c r="D2221" s="23">
        <v>29.179999999999499</v>
      </c>
      <c r="E2221" s="15" t="s">
        <v>45</v>
      </c>
      <c r="F2221" s="19">
        <v>30.179999999999499</v>
      </c>
      <c r="G2221" s="15" t="s">
        <v>45</v>
      </c>
      <c r="H2221" s="19">
        <v>32.179999999999502</v>
      </c>
      <c r="I2221" s="15" t="s">
        <v>45</v>
      </c>
      <c r="J2221" s="16">
        <v>33.179999999999502</v>
      </c>
      <c r="L2221" s="28" t="s">
        <v>45</v>
      </c>
      <c r="M2221" s="16">
        <v>32.179999999999502</v>
      </c>
      <c r="N2221" s="20" t="s">
        <v>45</v>
      </c>
      <c r="O2221" s="16">
        <v>32.179999999999502</v>
      </c>
      <c r="P2221" s="20" t="s">
        <v>45</v>
      </c>
      <c r="Q2221" s="16">
        <v>33.179999999999502</v>
      </c>
      <c r="R2221" s="20" t="s">
        <v>45</v>
      </c>
      <c r="S2221" s="16">
        <v>34.179999999999502</v>
      </c>
      <c r="T2221" s="20" t="s">
        <v>37</v>
      </c>
      <c r="U2221" s="16">
        <v>34.179999999999502</v>
      </c>
    </row>
    <row r="2222" spans="1:21">
      <c r="A2222" s="15" t="s">
        <v>45</v>
      </c>
      <c r="B2222" s="16">
        <v>26.1899999999995</v>
      </c>
      <c r="C2222" s="20" t="s">
        <v>45</v>
      </c>
      <c r="D2222" s="23">
        <v>29.1899999999995</v>
      </c>
      <c r="E2222" s="15" t="s">
        <v>45</v>
      </c>
      <c r="F2222" s="26">
        <v>30.1899999999995</v>
      </c>
      <c r="G2222" s="15" t="s">
        <v>45</v>
      </c>
      <c r="H2222" s="8">
        <v>32.1899999999995</v>
      </c>
      <c r="I2222" s="15" t="s">
        <v>45</v>
      </c>
      <c r="J2222" s="8">
        <v>33.1899999999995</v>
      </c>
      <c r="L2222" s="28" t="s">
        <v>45</v>
      </c>
      <c r="M2222" s="8">
        <v>32.1899999999995</v>
      </c>
      <c r="N2222" s="20" t="s">
        <v>45</v>
      </c>
      <c r="O2222" s="8">
        <v>32.1899999999995</v>
      </c>
      <c r="P2222" s="20" t="s">
        <v>45</v>
      </c>
      <c r="Q2222" s="8">
        <v>33.1899999999995</v>
      </c>
      <c r="R2222" s="20" t="s">
        <v>45</v>
      </c>
      <c r="S2222" s="8">
        <v>34.1899999999995</v>
      </c>
      <c r="T2222" s="20" t="s">
        <v>37</v>
      </c>
      <c r="U2222" s="8">
        <v>34.1899999999995</v>
      </c>
    </row>
    <row r="2223" spans="1:21">
      <c r="A2223" s="15" t="s">
        <v>45</v>
      </c>
      <c r="B2223" s="16">
        <v>26.199999999999498</v>
      </c>
      <c r="C2223" s="20" t="s">
        <v>45</v>
      </c>
      <c r="D2223" s="23">
        <v>29.199999999999498</v>
      </c>
      <c r="E2223" s="15" t="s">
        <v>45</v>
      </c>
      <c r="F2223" s="19">
        <v>30.199999999999498</v>
      </c>
      <c r="G2223" s="15" t="s">
        <v>45</v>
      </c>
      <c r="H2223" s="19">
        <v>32.199999999999498</v>
      </c>
      <c r="I2223" s="15" t="s">
        <v>45</v>
      </c>
      <c r="J2223" s="16">
        <v>33.199999999999498</v>
      </c>
      <c r="L2223" s="28" t="s">
        <v>45</v>
      </c>
      <c r="M2223" s="16">
        <v>32.199999999999498</v>
      </c>
      <c r="N2223" s="20" t="s">
        <v>45</v>
      </c>
      <c r="O2223" s="16">
        <v>32.199999999999498</v>
      </c>
      <c r="P2223" s="20" t="s">
        <v>45</v>
      </c>
      <c r="Q2223" s="16">
        <v>33.199999999999498</v>
      </c>
      <c r="R2223" s="20" t="s">
        <v>45</v>
      </c>
      <c r="S2223" s="16">
        <v>34.199999999999498</v>
      </c>
      <c r="T2223" s="20" t="s">
        <v>37</v>
      </c>
      <c r="U2223" s="16">
        <v>34.199999999999498</v>
      </c>
    </row>
    <row r="2224" spans="1:21">
      <c r="A2224" s="15" t="s">
        <v>45</v>
      </c>
      <c r="B2224" s="16">
        <v>26.2099999999995</v>
      </c>
      <c r="C2224" s="20" t="s">
        <v>45</v>
      </c>
      <c r="D2224" s="23">
        <v>29.2099999999995</v>
      </c>
      <c r="E2224" s="15" t="s">
        <v>45</v>
      </c>
      <c r="F2224" s="26">
        <v>30.2099999999995</v>
      </c>
      <c r="G2224" s="15" t="s">
        <v>45</v>
      </c>
      <c r="H2224" s="8">
        <v>32.209999999999503</v>
      </c>
      <c r="I2224" s="15" t="s">
        <v>45</v>
      </c>
      <c r="J2224" s="8">
        <v>33.209999999999503</v>
      </c>
      <c r="L2224" s="28" t="s">
        <v>45</v>
      </c>
      <c r="M2224" s="8">
        <v>32.209999999999503</v>
      </c>
      <c r="N2224" s="20" t="s">
        <v>45</v>
      </c>
      <c r="O2224" s="8">
        <v>32.209999999999503</v>
      </c>
      <c r="P2224" s="20" t="s">
        <v>45</v>
      </c>
      <c r="Q2224" s="8">
        <v>33.209999999999503</v>
      </c>
      <c r="R2224" s="20" t="s">
        <v>45</v>
      </c>
      <c r="S2224" s="8">
        <v>34.209999999999503</v>
      </c>
      <c r="T2224" s="20" t="s">
        <v>37</v>
      </c>
      <c r="U2224" s="8">
        <v>34.209999999999503</v>
      </c>
    </row>
    <row r="2225" spans="1:21">
      <c r="A2225" s="15" t="s">
        <v>45</v>
      </c>
      <c r="B2225" s="16">
        <v>26.219999999999501</v>
      </c>
      <c r="C2225" s="20" t="s">
        <v>45</v>
      </c>
      <c r="D2225" s="23">
        <v>29.219999999999501</v>
      </c>
      <c r="E2225" s="15" t="s">
        <v>45</v>
      </c>
      <c r="F2225" s="19">
        <v>30.219999999999501</v>
      </c>
      <c r="G2225" s="15" t="s">
        <v>45</v>
      </c>
      <c r="H2225" s="19">
        <v>32.219999999999501</v>
      </c>
      <c r="I2225" s="15" t="s">
        <v>45</v>
      </c>
      <c r="J2225" s="16">
        <v>33.219999999999501</v>
      </c>
      <c r="L2225" s="28" t="s">
        <v>45</v>
      </c>
      <c r="M2225" s="16">
        <v>32.219999999999501</v>
      </c>
      <c r="N2225" s="20" t="s">
        <v>45</v>
      </c>
      <c r="O2225" s="16">
        <v>32.219999999999501</v>
      </c>
      <c r="P2225" s="20" t="s">
        <v>45</v>
      </c>
      <c r="Q2225" s="16">
        <v>33.219999999999501</v>
      </c>
      <c r="R2225" s="20" t="s">
        <v>45</v>
      </c>
      <c r="S2225" s="16">
        <v>34.219999999999501</v>
      </c>
      <c r="T2225" s="20" t="s">
        <v>37</v>
      </c>
      <c r="U2225" s="16">
        <v>34.219999999999501</v>
      </c>
    </row>
    <row r="2226" spans="1:21">
      <c r="A2226" s="15" t="s">
        <v>45</v>
      </c>
      <c r="B2226" s="16">
        <v>26.229999999999499</v>
      </c>
      <c r="C2226" s="20" t="s">
        <v>45</v>
      </c>
      <c r="D2226" s="23">
        <v>29.229999999999499</v>
      </c>
      <c r="E2226" s="15" t="s">
        <v>45</v>
      </c>
      <c r="F2226" s="26">
        <v>30.229999999999499</v>
      </c>
      <c r="G2226" s="15" t="s">
        <v>45</v>
      </c>
      <c r="H2226" s="8">
        <v>32.229999999999499</v>
      </c>
      <c r="I2226" s="15" t="s">
        <v>45</v>
      </c>
      <c r="J2226" s="8">
        <v>33.229999999999499</v>
      </c>
      <c r="L2226" s="28" t="s">
        <v>45</v>
      </c>
      <c r="M2226" s="8">
        <v>32.229999999999499</v>
      </c>
      <c r="N2226" s="20" t="s">
        <v>45</v>
      </c>
      <c r="O2226" s="8">
        <v>32.229999999999499</v>
      </c>
      <c r="P2226" s="20" t="s">
        <v>45</v>
      </c>
      <c r="Q2226" s="8">
        <v>33.229999999999499</v>
      </c>
      <c r="R2226" s="20" t="s">
        <v>45</v>
      </c>
      <c r="S2226" s="8">
        <v>34.229999999999499</v>
      </c>
      <c r="T2226" s="20" t="s">
        <v>37</v>
      </c>
      <c r="U2226" s="8">
        <v>34.229999999999499</v>
      </c>
    </row>
    <row r="2227" spans="1:21">
      <c r="A2227" s="15" t="s">
        <v>45</v>
      </c>
      <c r="B2227" s="16">
        <v>26.239999999999501</v>
      </c>
      <c r="C2227" s="20" t="s">
        <v>45</v>
      </c>
      <c r="D2227" s="23">
        <v>29.239999999999501</v>
      </c>
      <c r="E2227" s="15" t="s">
        <v>45</v>
      </c>
      <c r="F2227" s="19">
        <v>30.239999999999501</v>
      </c>
      <c r="G2227" s="15" t="s">
        <v>45</v>
      </c>
      <c r="H2227" s="19">
        <v>32.239999999999498</v>
      </c>
      <c r="I2227" s="15" t="s">
        <v>45</v>
      </c>
      <c r="J2227" s="16">
        <v>33.239999999999498</v>
      </c>
      <c r="L2227" s="28" t="s">
        <v>45</v>
      </c>
      <c r="M2227" s="16">
        <v>32.239999999999498</v>
      </c>
      <c r="N2227" s="20" t="s">
        <v>45</v>
      </c>
      <c r="O2227" s="16">
        <v>32.239999999999498</v>
      </c>
      <c r="P2227" s="20" t="s">
        <v>45</v>
      </c>
      <c r="Q2227" s="16">
        <v>33.239999999999498</v>
      </c>
      <c r="R2227" s="20" t="s">
        <v>45</v>
      </c>
      <c r="S2227" s="16">
        <v>34.239999999999498</v>
      </c>
      <c r="T2227" s="20" t="s">
        <v>37</v>
      </c>
      <c r="U2227" s="16">
        <v>34.239999999999498</v>
      </c>
    </row>
    <row r="2228" spans="1:21">
      <c r="A2228" s="15" t="s">
        <v>45</v>
      </c>
      <c r="B2228" s="16">
        <v>26.249999999999499</v>
      </c>
      <c r="C2228" s="20" t="s">
        <v>45</v>
      </c>
      <c r="D2228" s="23">
        <v>29.249999999999499</v>
      </c>
      <c r="E2228" s="15" t="s">
        <v>45</v>
      </c>
      <c r="F2228" s="26">
        <v>30.249999999999499</v>
      </c>
      <c r="G2228" s="15" t="s">
        <v>45</v>
      </c>
      <c r="H2228" s="8">
        <v>32.249999999999503</v>
      </c>
      <c r="I2228" s="15" t="s">
        <v>45</v>
      </c>
      <c r="J2228" s="8">
        <v>33.249999999999503</v>
      </c>
      <c r="L2228" s="28" t="s">
        <v>45</v>
      </c>
      <c r="M2228" s="8">
        <v>32.249999999999503</v>
      </c>
      <c r="N2228" s="20" t="s">
        <v>45</v>
      </c>
      <c r="O2228" s="8">
        <v>32.249999999999503</v>
      </c>
      <c r="P2228" s="20" t="s">
        <v>45</v>
      </c>
      <c r="Q2228" s="8">
        <v>33.249999999999503</v>
      </c>
      <c r="R2228" s="20" t="s">
        <v>45</v>
      </c>
      <c r="S2228" s="8">
        <v>34.249999999999503</v>
      </c>
      <c r="T2228" s="20" t="s">
        <v>37</v>
      </c>
      <c r="U2228" s="8">
        <v>34.249999999999503</v>
      </c>
    </row>
    <row r="2229" spans="1:21">
      <c r="A2229" s="15" t="s">
        <v>45</v>
      </c>
      <c r="B2229" s="16">
        <v>26.259999999999501</v>
      </c>
      <c r="C2229" s="20" t="s">
        <v>45</v>
      </c>
      <c r="D2229" s="23">
        <v>29.259999999999501</v>
      </c>
      <c r="E2229" s="15" t="s">
        <v>45</v>
      </c>
      <c r="F2229" s="19">
        <v>30.259999999999501</v>
      </c>
      <c r="G2229" s="15" t="s">
        <v>45</v>
      </c>
      <c r="H2229" s="19">
        <v>32.259999999999501</v>
      </c>
      <c r="I2229" s="15" t="s">
        <v>45</v>
      </c>
      <c r="J2229" s="16">
        <v>33.259999999999501</v>
      </c>
      <c r="L2229" s="28" t="s">
        <v>45</v>
      </c>
      <c r="M2229" s="16">
        <v>32.259999999999501</v>
      </c>
      <c r="N2229" s="20" t="s">
        <v>45</v>
      </c>
      <c r="O2229" s="16">
        <v>32.259999999999501</v>
      </c>
      <c r="P2229" s="20" t="s">
        <v>45</v>
      </c>
      <c r="Q2229" s="16">
        <v>33.259999999999501</v>
      </c>
      <c r="R2229" s="20" t="s">
        <v>45</v>
      </c>
      <c r="S2229" s="16">
        <v>34.259999999999501</v>
      </c>
      <c r="T2229" s="20" t="s">
        <v>37</v>
      </c>
      <c r="U2229" s="16">
        <v>34.259999999999501</v>
      </c>
    </row>
    <row r="2230" spans="1:21">
      <c r="A2230" s="15" t="s">
        <v>45</v>
      </c>
      <c r="B2230" s="16">
        <v>26.269999999999499</v>
      </c>
      <c r="C2230" s="20" t="s">
        <v>45</v>
      </c>
      <c r="D2230" s="23">
        <v>29.269999999999499</v>
      </c>
      <c r="E2230" s="15" t="s">
        <v>45</v>
      </c>
      <c r="F2230" s="26">
        <v>30.269999999999499</v>
      </c>
      <c r="G2230" s="15" t="s">
        <v>45</v>
      </c>
      <c r="H2230" s="8">
        <v>32.269999999999499</v>
      </c>
      <c r="I2230" s="15" t="s">
        <v>45</v>
      </c>
      <c r="J2230" s="8">
        <v>33.269999999999499</v>
      </c>
      <c r="L2230" s="28" t="s">
        <v>45</v>
      </c>
      <c r="M2230" s="8">
        <v>32.269999999999499</v>
      </c>
      <c r="N2230" s="20" t="s">
        <v>45</v>
      </c>
      <c r="O2230" s="8">
        <v>32.269999999999499</v>
      </c>
      <c r="P2230" s="20" t="s">
        <v>45</v>
      </c>
      <c r="Q2230" s="8">
        <v>33.269999999999499</v>
      </c>
      <c r="R2230" s="20" t="s">
        <v>45</v>
      </c>
      <c r="S2230" s="8">
        <v>34.269999999999499</v>
      </c>
      <c r="T2230" s="20" t="s">
        <v>37</v>
      </c>
      <c r="U2230" s="8">
        <v>34.269999999999499</v>
      </c>
    </row>
    <row r="2231" spans="1:21">
      <c r="A2231" s="15" t="s">
        <v>45</v>
      </c>
      <c r="B2231" s="16">
        <v>26.2799999999995</v>
      </c>
      <c r="C2231" s="20" t="s">
        <v>45</v>
      </c>
      <c r="D2231" s="23">
        <v>29.2799999999995</v>
      </c>
      <c r="E2231" s="15" t="s">
        <v>45</v>
      </c>
      <c r="F2231" s="19">
        <v>30.2799999999995</v>
      </c>
      <c r="G2231" s="15" t="s">
        <v>45</v>
      </c>
      <c r="H2231" s="19">
        <v>32.279999999999497</v>
      </c>
      <c r="I2231" s="15" t="s">
        <v>45</v>
      </c>
      <c r="J2231" s="16">
        <v>33.279999999999497</v>
      </c>
      <c r="L2231" s="28" t="s">
        <v>45</v>
      </c>
      <c r="M2231" s="16">
        <v>32.279999999999497</v>
      </c>
      <c r="N2231" s="20" t="s">
        <v>45</v>
      </c>
      <c r="O2231" s="16">
        <v>32.279999999999497</v>
      </c>
      <c r="P2231" s="20" t="s">
        <v>45</v>
      </c>
      <c r="Q2231" s="16">
        <v>33.279999999999497</v>
      </c>
      <c r="R2231" s="20" t="s">
        <v>45</v>
      </c>
      <c r="S2231" s="16">
        <v>34.279999999999497</v>
      </c>
      <c r="T2231" s="20" t="s">
        <v>37</v>
      </c>
      <c r="U2231" s="16">
        <v>34.279999999999497</v>
      </c>
    </row>
    <row r="2232" spans="1:21">
      <c r="A2232" s="15" t="s">
        <v>45</v>
      </c>
      <c r="B2232" s="16">
        <v>26.289999999999502</v>
      </c>
      <c r="C2232" s="20" t="s">
        <v>45</v>
      </c>
      <c r="D2232" s="23">
        <v>29.289999999999502</v>
      </c>
      <c r="E2232" s="15" t="s">
        <v>45</v>
      </c>
      <c r="F2232" s="26">
        <v>30.289999999999502</v>
      </c>
      <c r="G2232" s="15" t="s">
        <v>45</v>
      </c>
      <c r="H2232" s="8">
        <v>32.289999999999502</v>
      </c>
      <c r="I2232" s="15" t="s">
        <v>45</v>
      </c>
      <c r="J2232" s="8">
        <v>33.289999999999502</v>
      </c>
      <c r="L2232" s="28" t="s">
        <v>45</v>
      </c>
      <c r="M2232" s="8">
        <v>32.289999999999502</v>
      </c>
      <c r="N2232" s="20" t="s">
        <v>45</v>
      </c>
      <c r="O2232" s="8">
        <v>32.289999999999502</v>
      </c>
      <c r="P2232" s="20" t="s">
        <v>45</v>
      </c>
      <c r="Q2232" s="8">
        <v>33.289999999999502</v>
      </c>
      <c r="R2232" s="20" t="s">
        <v>45</v>
      </c>
      <c r="S2232" s="8">
        <v>34.289999999999502</v>
      </c>
      <c r="T2232" s="20" t="s">
        <v>37</v>
      </c>
      <c r="U2232" s="8">
        <v>34.289999999999502</v>
      </c>
    </row>
    <row r="2233" spans="1:21">
      <c r="A2233" s="15" t="s">
        <v>45</v>
      </c>
      <c r="B2233" s="16">
        <v>26.2999999999995</v>
      </c>
      <c r="C2233" s="20" t="s">
        <v>45</v>
      </c>
      <c r="D2233" s="23">
        <v>29.2999999999995</v>
      </c>
      <c r="E2233" s="15" t="s">
        <v>45</v>
      </c>
      <c r="F2233" s="19">
        <v>30.2999999999995</v>
      </c>
      <c r="G2233" s="15" t="s">
        <v>45</v>
      </c>
      <c r="H2233" s="19">
        <v>32.2999999999995</v>
      </c>
      <c r="I2233" s="15" t="s">
        <v>45</v>
      </c>
      <c r="J2233" s="16">
        <v>33.2999999999995</v>
      </c>
      <c r="L2233" s="28" t="s">
        <v>45</v>
      </c>
      <c r="M2233" s="16">
        <v>32.2999999999995</v>
      </c>
      <c r="N2233" s="20" t="s">
        <v>45</v>
      </c>
      <c r="O2233" s="16">
        <v>32.2999999999995</v>
      </c>
      <c r="P2233" s="20" t="s">
        <v>45</v>
      </c>
      <c r="Q2233" s="16">
        <v>33.2999999999995</v>
      </c>
      <c r="R2233" s="20" t="s">
        <v>45</v>
      </c>
      <c r="S2233" s="16">
        <v>34.2999999999995</v>
      </c>
      <c r="T2233" s="20" t="s">
        <v>37</v>
      </c>
      <c r="U2233" s="16">
        <v>34.2999999999995</v>
      </c>
    </row>
    <row r="2234" spans="1:21">
      <c r="A2234" s="15" t="s">
        <v>45</v>
      </c>
      <c r="B2234" s="16">
        <v>26.309999999999501</v>
      </c>
      <c r="C2234" s="20" t="s">
        <v>45</v>
      </c>
      <c r="D2234" s="23">
        <v>29.309999999999501</v>
      </c>
      <c r="E2234" s="15" t="s">
        <v>45</v>
      </c>
      <c r="F2234" s="26">
        <v>30.309999999999501</v>
      </c>
      <c r="G2234" s="15" t="s">
        <v>45</v>
      </c>
      <c r="H2234" s="8">
        <v>32.309999999999498</v>
      </c>
      <c r="I2234" s="15" t="s">
        <v>45</v>
      </c>
      <c r="J2234" s="8">
        <v>33.309999999999498</v>
      </c>
      <c r="L2234" s="28" t="s">
        <v>45</v>
      </c>
      <c r="M2234" s="8">
        <v>32.309999999999498</v>
      </c>
      <c r="N2234" s="20" t="s">
        <v>45</v>
      </c>
      <c r="O2234" s="8">
        <v>32.309999999999498</v>
      </c>
      <c r="P2234" s="20" t="s">
        <v>45</v>
      </c>
      <c r="Q2234" s="8">
        <v>33.309999999999498</v>
      </c>
      <c r="R2234" s="20" t="s">
        <v>45</v>
      </c>
      <c r="S2234" s="8">
        <v>34.309999999999498</v>
      </c>
      <c r="T2234" s="20" t="s">
        <v>37</v>
      </c>
      <c r="U2234" s="8">
        <v>34.309999999999498</v>
      </c>
    </row>
    <row r="2235" spans="1:21">
      <c r="A2235" s="15" t="s">
        <v>45</v>
      </c>
      <c r="B2235" s="16">
        <v>26.319999999999499</v>
      </c>
      <c r="C2235" s="20" t="s">
        <v>45</v>
      </c>
      <c r="D2235" s="23">
        <v>29.319999999999499</v>
      </c>
      <c r="E2235" s="15" t="s">
        <v>45</v>
      </c>
      <c r="F2235" s="19">
        <v>30.319999999999499</v>
      </c>
      <c r="G2235" s="15" t="s">
        <v>45</v>
      </c>
      <c r="H2235" s="19">
        <v>32.319999999999503</v>
      </c>
      <c r="I2235" s="15" t="s">
        <v>45</v>
      </c>
      <c r="J2235" s="16">
        <v>33.319999999999503</v>
      </c>
      <c r="L2235" s="28" t="s">
        <v>45</v>
      </c>
      <c r="M2235" s="16">
        <v>32.319999999999503</v>
      </c>
      <c r="N2235" s="20" t="s">
        <v>45</v>
      </c>
      <c r="O2235" s="16">
        <v>32.319999999999503</v>
      </c>
      <c r="P2235" s="20" t="s">
        <v>45</v>
      </c>
      <c r="Q2235" s="16">
        <v>33.319999999999503</v>
      </c>
      <c r="R2235" s="20" t="s">
        <v>45</v>
      </c>
      <c r="S2235" s="16">
        <v>34.319999999999503</v>
      </c>
      <c r="T2235" s="20" t="s">
        <v>37</v>
      </c>
      <c r="U2235" s="16">
        <v>34.319999999999503</v>
      </c>
    </row>
    <row r="2236" spans="1:21">
      <c r="A2236" s="15" t="s">
        <v>45</v>
      </c>
      <c r="B2236" s="16">
        <v>26.329999999999501</v>
      </c>
      <c r="C2236" s="20" t="s">
        <v>45</v>
      </c>
      <c r="D2236" s="23">
        <v>29.329999999999501</v>
      </c>
      <c r="E2236" s="15" t="s">
        <v>45</v>
      </c>
      <c r="F2236" s="26">
        <v>30.329999999999501</v>
      </c>
      <c r="G2236" s="15" t="s">
        <v>45</v>
      </c>
      <c r="H2236" s="8">
        <v>32.329999999999501</v>
      </c>
      <c r="I2236" s="15" t="s">
        <v>45</v>
      </c>
      <c r="J2236" s="8">
        <v>33.329999999999501</v>
      </c>
      <c r="L2236" s="28" t="s">
        <v>45</v>
      </c>
      <c r="M2236" s="8">
        <v>32.329999999999501</v>
      </c>
      <c r="N2236" s="20" t="s">
        <v>45</v>
      </c>
      <c r="O2236" s="8">
        <v>32.329999999999501</v>
      </c>
      <c r="P2236" s="20" t="s">
        <v>45</v>
      </c>
      <c r="Q2236" s="8">
        <v>33.329999999999501</v>
      </c>
      <c r="R2236" s="20" t="s">
        <v>45</v>
      </c>
      <c r="S2236" s="8">
        <v>34.329999999999501</v>
      </c>
      <c r="T2236" s="20" t="s">
        <v>37</v>
      </c>
      <c r="U2236" s="8">
        <v>34.329999999999501</v>
      </c>
    </row>
    <row r="2237" spans="1:21">
      <c r="A2237" s="15" t="s">
        <v>45</v>
      </c>
      <c r="B2237" s="16">
        <v>26.339999999999499</v>
      </c>
      <c r="C2237" s="20" t="s">
        <v>45</v>
      </c>
      <c r="D2237" s="23">
        <v>29.339999999999499</v>
      </c>
      <c r="E2237" s="15" t="s">
        <v>45</v>
      </c>
      <c r="F2237" s="19">
        <v>30.339999999999499</v>
      </c>
      <c r="G2237" s="15" t="s">
        <v>45</v>
      </c>
      <c r="H2237" s="19">
        <v>32.339999999999499</v>
      </c>
      <c r="I2237" s="15" t="s">
        <v>45</v>
      </c>
      <c r="J2237" s="16">
        <v>33.339999999999499</v>
      </c>
      <c r="L2237" s="28" t="s">
        <v>45</v>
      </c>
      <c r="M2237" s="16">
        <v>32.339999999999499</v>
      </c>
      <c r="N2237" s="20" t="s">
        <v>45</v>
      </c>
      <c r="O2237" s="16">
        <v>32.339999999999499</v>
      </c>
      <c r="P2237" s="20" t="s">
        <v>45</v>
      </c>
      <c r="Q2237" s="16">
        <v>33.339999999999499</v>
      </c>
      <c r="R2237" s="20" t="s">
        <v>45</v>
      </c>
      <c r="S2237" s="16">
        <v>34.339999999999499</v>
      </c>
      <c r="T2237" s="20" t="s">
        <v>37</v>
      </c>
      <c r="U2237" s="16">
        <v>34.339999999999499</v>
      </c>
    </row>
    <row r="2238" spans="1:21">
      <c r="A2238" s="15" t="s">
        <v>45</v>
      </c>
      <c r="B2238" s="16">
        <v>26.3499999999995</v>
      </c>
      <c r="C2238" s="20" t="s">
        <v>45</v>
      </c>
      <c r="D2238" s="23">
        <v>29.3499999999995</v>
      </c>
      <c r="E2238" s="15" t="s">
        <v>45</v>
      </c>
      <c r="F2238" s="26">
        <v>30.3499999999995</v>
      </c>
      <c r="G2238" s="15" t="s">
        <v>45</v>
      </c>
      <c r="H2238" s="8">
        <v>32.349999999999497</v>
      </c>
      <c r="I2238" s="15" t="s">
        <v>45</v>
      </c>
      <c r="J2238" s="8">
        <v>33.349999999999497</v>
      </c>
      <c r="L2238" s="28" t="s">
        <v>45</v>
      </c>
      <c r="M2238" s="8">
        <v>32.349999999999497</v>
      </c>
      <c r="N2238" s="20" t="s">
        <v>45</v>
      </c>
      <c r="O2238" s="8">
        <v>32.349999999999497</v>
      </c>
      <c r="P2238" s="20" t="s">
        <v>45</v>
      </c>
      <c r="Q2238" s="8">
        <v>33.349999999999497</v>
      </c>
      <c r="R2238" s="20" t="s">
        <v>45</v>
      </c>
      <c r="S2238" s="8">
        <v>34.349999999999497</v>
      </c>
      <c r="T2238" s="20" t="s">
        <v>37</v>
      </c>
      <c r="U2238" s="8">
        <v>34.349999999999497</v>
      </c>
    </row>
    <row r="2239" spans="1:21">
      <c r="A2239" s="15" t="s">
        <v>45</v>
      </c>
      <c r="B2239" s="16">
        <v>26.359999999999498</v>
      </c>
      <c r="C2239" s="20" t="s">
        <v>45</v>
      </c>
      <c r="D2239" s="23">
        <v>29.359999999999498</v>
      </c>
      <c r="E2239" s="15" t="s">
        <v>45</v>
      </c>
      <c r="F2239" s="19">
        <v>30.359999999999498</v>
      </c>
      <c r="G2239" s="15" t="s">
        <v>45</v>
      </c>
      <c r="H2239" s="19">
        <v>32.359999999999502</v>
      </c>
      <c r="I2239" s="15" t="s">
        <v>45</v>
      </c>
      <c r="J2239" s="16">
        <v>33.359999999999502</v>
      </c>
      <c r="L2239" s="28" t="s">
        <v>45</v>
      </c>
      <c r="M2239" s="16">
        <v>32.359999999999502</v>
      </c>
      <c r="N2239" s="20" t="s">
        <v>45</v>
      </c>
      <c r="O2239" s="16">
        <v>32.359999999999502</v>
      </c>
      <c r="P2239" s="20" t="s">
        <v>45</v>
      </c>
      <c r="Q2239" s="16">
        <v>33.359999999999502</v>
      </c>
      <c r="R2239" s="20" t="s">
        <v>45</v>
      </c>
      <c r="S2239" s="16">
        <v>34.359999999999502</v>
      </c>
      <c r="T2239" s="20" t="s">
        <v>37</v>
      </c>
      <c r="U2239" s="16">
        <v>34.359999999999502</v>
      </c>
    </row>
    <row r="2240" spans="1:21">
      <c r="A2240" s="15" t="s">
        <v>45</v>
      </c>
      <c r="B2240" s="16">
        <v>26.3699999999995</v>
      </c>
      <c r="C2240" s="20" t="s">
        <v>45</v>
      </c>
      <c r="D2240" s="23">
        <v>29.3699999999995</v>
      </c>
      <c r="E2240" s="15" t="s">
        <v>45</v>
      </c>
      <c r="F2240" s="26">
        <v>30.3699999999995</v>
      </c>
      <c r="G2240" s="15" t="s">
        <v>45</v>
      </c>
      <c r="H2240" s="8">
        <v>32.3699999999995</v>
      </c>
      <c r="I2240" s="15" t="s">
        <v>45</v>
      </c>
      <c r="J2240" s="8">
        <v>33.3699999999995</v>
      </c>
      <c r="L2240" s="28" t="s">
        <v>45</v>
      </c>
      <c r="M2240" s="8">
        <v>32.3699999999995</v>
      </c>
      <c r="N2240" s="20" t="s">
        <v>45</v>
      </c>
      <c r="O2240" s="8">
        <v>32.3699999999995</v>
      </c>
      <c r="P2240" s="20" t="s">
        <v>45</v>
      </c>
      <c r="Q2240" s="8">
        <v>33.3699999999995</v>
      </c>
      <c r="R2240" s="20" t="s">
        <v>45</v>
      </c>
      <c r="S2240" s="8">
        <v>34.3699999999995</v>
      </c>
      <c r="T2240" s="20" t="s">
        <v>37</v>
      </c>
      <c r="U2240" s="8">
        <v>34.3699999999995</v>
      </c>
    </row>
    <row r="2241" spans="1:21">
      <c r="A2241" s="15" t="s">
        <v>45</v>
      </c>
      <c r="B2241" s="16">
        <v>26.379999999999502</v>
      </c>
      <c r="C2241" s="20" t="s">
        <v>45</v>
      </c>
      <c r="D2241" s="23">
        <v>29.379999999999502</v>
      </c>
      <c r="E2241" s="15" t="s">
        <v>45</v>
      </c>
      <c r="F2241" s="19">
        <v>30.379999999999502</v>
      </c>
      <c r="G2241" s="15" t="s">
        <v>45</v>
      </c>
      <c r="H2241" s="19">
        <v>32.379999999999498</v>
      </c>
      <c r="I2241" s="15" t="s">
        <v>45</v>
      </c>
      <c r="J2241" s="16">
        <v>33.379999999999498</v>
      </c>
      <c r="L2241" s="28" t="s">
        <v>45</v>
      </c>
      <c r="M2241" s="16">
        <v>32.379999999999498</v>
      </c>
      <c r="N2241" s="20" t="s">
        <v>45</v>
      </c>
      <c r="O2241" s="16">
        <v>32.379999999999498</v>
      </c>
      <c r="P2241" s="20" t="s">
        <v>45</v>
      </c>
      <c r="Q2241" s="16">
        <v>33.379999999999498</v>
      </c>
      <c r="R2241" s="20" t="s">
        <v>45</v>
      </c>
      <c r="S2241" s="16">
        <v>34.379999999999498</v>
      </c>
      <c r="T2241" s="20" t="s">
        <v>37</v>
      </c>
      <c r="U2241" s="16">
        <v>34.379999999999498</v>
      </c>
    </row>
    <row r="2242" spans="1:21">
      <c r="A2242" s="15" t="s">
        <v>45</v>
      </c>
      <c r="B2242" s="16">
        <v>26.3899999999995</v>
      </c>
      <c r="C2242" s="20" t="s">
        <v>45</v>
      </c>
      <c r="D2242" s="23">
        <v>29.3899999999995</v>
      </c>
      <c r="E2242" s="15" t="s">
        <v>45</v>
      </c>
      <c r="F2242" s="26">
        <v>30.3899999999995</v>
      </c>
      <c r="G2242" s="15" t="s">
        <v>45</v>
      </c>
      <c r="H2242" s="8">
        <v>32.389999999999503</v>
      </c>
      <c r="I2242" s="15" t="s">
        <v>45</v>
      </c>
      <c r="J2242" s="8">
        <v>33.389999999999503</v>
      </c>
      <c r="L2242" s="28" t="s">
        <v>45</v>
      </c>
      <c r="M2242" s="8">
        <v>32.389999999999503</v>
      </c>
      <c r="N2242" s="20" t="s">
        <v>45</v>
      </c>
      <c r="O2242" s="8">
        <v>32.389999999999503</v>
      </c>
      <c r="P2242" s="20" t="s">
        <v>45</v>
      </c>
      <c r="Q2242" s="8">
        <v>33.389999999999503</v>
      </c>
      <c r="R2242" s="20" t="s">
        <v>45</v>
      </c>
      <c r="S2242" s="8">
        <v>34.389999999999503</v>
      </c>
      <c r="T2242" s="20" t="s">
        <v>37</v>
      </c>
      <c r="U2242" s="8">
        <v>34.389999999999503</v>
      </c>
    </row>
    <row r="2243" spans="1:21">
      <c r="A2243" s="15" t="s">
        <v>45</v>
      </c>
      <c r="B2243" s="16">
        <v>26.399999999999501</v>
      </c>
      <c r="C2243" s="20" t="s">
        <v>45</v>
      </c>
      <c r="D2243" s="23">
        <v>29.399999999999501</v>
      </c>
      <c r="E2243" s="15" t="s">
        <v>45</v>
      </c>
      <c r="F2243" s="19">
        <v>30.399999999999501</v>
      </c>
      <c r="G2243" s="15" t="s">
        <v>45</v>
      </c>
      <c r="H2243" s="19">
        <v>32.399999999999501</v>
      </c>
      <c r="I2243" s="15" t="s">
        <v>45</v>
      </c>
      <c r="J2243" s="16">
        <v>33.399999999999501</v>
      </c>
      <c r="L2243" s="28" t="s">
        <v>45</v>
      </c>
      <c r="M2243" s="16">
        <v>32.399999999999501</v>
      </c>
      <c r="N2243" s="20" t="s">
        <v>45</v>
      </c>
      <c r="O2243" s="16">
        <v>32.399999999999501</v>
      </c>
      <c r="P2243" s="20" t="s">
        <v>45</v>
      </c>
      <c r="Q2243" s="16">
        <v>33.399999999999501</v>
      </c>
      <c r="R2243" s="20" t="s">
        <v>45</v>
      </c>
      <c r="S2243" s="16">
        <v>34.399999999999501</v>
      </c>
      <c r="T2243" s="20" t="s">
        <v>37</v>
      </c>
      <c r="U2243" s="16">
        <v>34.399999999999501</v>
      </c>
    </row>
    <row r="2244" spans="1:21">
      <c r="A2244" s="15" t="s">
        <v>45</v>
      </c>
      <c r="B2244" s="16">
        <v>26.409999999999499</v>
      </c>
      <c r="C2244" s="20" t="s">
        <v>45</v>
      </c>
      <c r="D2244" s="23">
        <v>29.409999999999499</v>
      </c>
      <c r="E2244" s="15" t="s">
        <v>45</v>
      </c>
      <c r="F2244" s="26">
        <v>30.409999999999499</v>
      </c>
      <c r="G2244" s="15" t="s">
        <v>45</v>
      </c>
      <c r="H2244" s="8">
        <v>32.409999999999499</v>
      </c>
      <c r="I2244" s="15" t="s">
        <v>45</v>
      </c>
      <c r="J2244" s="8">
        <v>33.409999999999499</v>
      </c>
      <c r="L2244" s="28" t="s">
        <v>45</v>
      </c>
      <c r="M2244" s="8">
        <v>32.409999999999499</v>
      </c>
      <c r="N2244" s="20" t="s">
        <v>45</v>
      </c>
      <c r="O2244" s="8">
        <v>32.409999999999499</v>
      </c>
      <c r="P2244" s="20" t="s">
        <v>45</v>
      </c>
      <c r="Q2244" s="8">
        <v>33.409999999999499</v>
      </c>
      <c r="R2244" s="20" t="s">
        <v>45</v>
      </c>
      <c r="S2244" s="8">
        <v>34.409999999999499</v>
      </c>
      <c r="T2244" s="20" t="s">
        <v>45</v>
      </c>
      <c r="U2244" s="8">
        <v>34.409999999999499</v>
      </c>
    </row>
    <row r="2245" spans="1:21">
      <c r="A2245" s="15" t="s">
        <v>45</v>
      </c>
      <c r="B2245" s="16">
        <v>26.419999999999501</v>
      </c>
      <c r="C2245" s="20" t="s">
        <v>45</v>
      </c>
      <c r="D2245" s="23">
        <v>29.419999999999501</v>
      </c>
      <c r="E2245" s="15" t="s">
        <v>45</v>
      </c>
      <c r="F2245" s="19">
        <v>30.419999999999501</v>
      </c>
      <c r="G2245" s="15" t="s">
        <v>45</v>
      </c>
      <c r="H2245" s="19">
        <v>32.419999999999497</v>
      </c>
      <c r="I2245" s="15" t="s">
        <v>45</v>
      </c>
      <c r="J2245" s="16">
        <v>33.419999999999497</v>
      </c>
      <c r="L2245" s="28" t="s">
        <v>45</v>
      </c>
      <c r="M2245" s="16">
        <v>32.419999999999497</v>
      </c>
      <c r="N2245" s="20" t="s">
        <v>45</v>
      </c>
      <c r="O2245" s="16">
        <v>32.419999999999497</v>
      </c>
      <c r="P2245" s="20" t="s">
        <v>45</v>
      </c>
      <c r="Q2245" s="16">
        <v>33.419999999999497</v>
      </c>
      <c r="R2245" s="20" t="s">
        <v>45</v>
      </c>
      <c r="S2245" s="16">
        <v>34.419999999999497</v>
      </c>
      <c r="T2245" s="20" t="s">
        <v>45</v>
      </c>
      <c r="U2245" s="16">
        <v>34.419999999999497</v>
      </c>
    </row>
    <row r="2246" spans="1:21">
      <c r="A2246" s="15" t="s">
        <v>45</v>
      </c>
      <c r="B2246" s="16">
        <v>26.429999999999499</v>
      </c>
      <c r="C2246" s="20" t="s">
        <v>45</v>
      </c>
      <c r="D2246" s="23">
        <v>29.429999999999499</v>
      </c>
      <c r="E2246" s="15" t="s">
        <v>45</v>
      </c>
      <c r="F2246" s="26">
        <v>30.429999999999499</v>
      </c>
      <c r="G2246" s="15" t="s">
        <v>45</v>
      </c>
      <c r="H2246" s="8">
        <v>32.429999999999502</v>
      </c>
      <c r="I2246" s="15" t="s">
        <v>45</v>
      </c>
      <c r="J2246" s="8">
        <v>33.429999999999502</v>
      </c>
      <c r="L2246" s="28" t="s">
        <v>45</v>
      </c>
      <c r="M2246" s="8">
        <v>32.429999999999502</v>
      </c>
      <c r="N2246" s="20" t="s">
        <v>45</v>
      </c>
      <c r="O2246" s="8">
        <v>32.429999999999502</v>
      </c>
      <c r="P2246" s="20" t="s">
        <v>45</v>
      </c>
      <c r="Q2246" s="8">
        <v>33.429999999999502</v>
      </c>
      <c r="R2246" s="20" t="s">
        <v>45</v>
      </c>
      <c r="S2246" s="8">
        <v>34.429999999999502</v>
      </c>
      <c r="T2246" s="20" t="s">
        <v>45</v>
      </c>
      <c r="U2246" s="8">
        <v>34.429999999999502</v>
      </c>
    </row>
    <row r="2247" spans="1:21">
      <c r="A2247" s="15" t="s">
        <v>45</v>
      </c>
      <c r="B2247" s="16">
        <v>26.4399999999995</v>
      </c>
      <c r="C2247" s="20" t="s">
        <v>45</v>
      </c>
      <c r="D2247" s="23">
        <v>29.4399999999995</v>
      </c>
      <c r="E2247" s="15" t="s">
        <v>45</v>
      </c>
      <c r="F2247" s="19">
        <v>30.4399999999995</v>
      </c>
      <c r="G2247" s="15" t="s">
        <v>45</v>
      </c>
      <c r="H2247" s="19">
        <v>32.4399999999995</v>
      </c>
      <c r="I2247" s="15" t="s">
        <v>45</v>
      </c>
      <c r="J2247" s="16">
        <v>33.4399999999995</v>
      </c>
      <c r="L2247" s="28" t="s">
        <v>45</v>
      </c>
      <c r="M2247" s="16">
        <v>32.4399999999995</v>
      </c>
      <c r="N2247" s="20" t="s">
        <v>45</v>
      </c>
      <c r="O2247" s="16">
        <v>32.4399999999995</v>
      </c>
      <c r="P2247" s="20" t="s">
        <v>45</v>
      </c>
      <c r="Q2247" s="16">
        <v>33.4399999999995</v>
      </c>
      <c r="R2247" s="20" t="s">
        <v>45</v>
      </c>
      <c r="S2247" s="16">
        <v>34.4399999999995</v>
      </c>
      <c r="T2247" s="20" t="s">
        <v>45</v>
      </c>
      <c r="U2247" s="16">
        <v>34.4399999999995</v>
      </c>
    </row>
    <row r="2248" spans="1:21">
      <c r="A2248" s="15" t="s">
        <v>45</v>
      </c>
      <c r="B2248" s="16">
        <v>26.449999999999498</v>
      </c>
      <c r="C2248" s="20" t="s">
        <v>45</v>
      </c>
      <c r="D2248" s="23">
        <v>29.449999999999498</v>
      </c>
      <c r="E2248" s="15" t="s">
        <v>45</v>
      </c>
      <c r="F2248" s="26">
        <v>30.449999999999498</v>
      </c>
      <c r="G2248" s="15" t="s">
        <v>45</v>
      </c>
      <c r="H2248" s="8">
        <v>32.449999999999498</v>
      </c>
      <c r="I2248" s="15" t="s">
        <v>45</v>
      </c>
      <c r="J2248" s="8">
        <v>33.449999999999498</v>
      </c>
      <c r="L2248" s="28" t="s">
        <v>45</v>
      </c>
      <c r="M2248" s="8">
        <v>32.449999999999498</v>
      </c>
      <c r="N2248" s="20" t="s">
        <v>45</v>
      </c>
      <c r="O2248" s="8">
        <v>32.449999999999498</v>
      </c>
      <c r="P2248" s="20" t="s">
        <v>45</v>
      </c>
      <c r="Q2248" s="8">
        <v>33.449999999999498</v>
      </c>
      <c r="R2248" s="20" t="s">
        <v>45</v>
      </c>
      <c r="S2248" s="8">
        <v>34.449999999999498</v>
      </c>
      <c r="T2248" s="20" t="s">
        <v>45</v>
      </c>
      <c r="U2248" s="8">
        <v>34.449999999999498</v>
      </c>
    </row>
    <row r="2249" spans="1:21">
      <c r="A2249" s="15" t="s">
        <v>45</v>
      </c>
      <c r="B2249" s="16">
        <v>26.4599999999995</v>
      </c>
      <c r="C2249" s="20" t="s">
        <v>45</v>
      </c>
      <c r="D2249" s="23">
        <v>29.4599999999995</v>
      </c>
      <c r="E2249" s="15" t="s">
        <v>45</v>
      </c>
      <c r="F2249" s="19">
        <v>30.4599999999995</v>
      </c>
      <c r="G2249" s="15" t="s">
        <v>45</v>
      </c>
      <c r="H2249" s="19">
        <v>32.459999999999503</v>
      </c>
      <c r="I2249" s="15" t="s">
        <v>45</v>
      </c>
      <c r="J2249" s="16">
        <v>33.459999999999503</v>
      </c>
      <c r="L2249" s="28" t="s">
        <v>45</v>
      </c>
      <c r="M2249" s="16">
        <v>32.459999999999503</v>
      </c>
      <c r="N2249" s="20" t="s">
        <v>45</v>
      </c>
      <c r="O2249" s="16">
        <v>32.459999999999503</v>
      </c>
      <c r="P2249" s="20" t="s">
        <v>45</v>
      </c>
      <c r="Q2249" s="16">
        <v>33.459999999999503</v>
      </c>
      <c r="R2249" s="20" t="s">
        <v>45</v>
      </c>
      <c r="S2249" s="16">
        <v>34.459999999999503</v>
      </c>
      <c r="T2249" s="20" t="s">
        <v>45</v>
      </c>
      <c r="U2249" s="16">
        <v>34.459999999999503</v>
      </c>
    </row>
    <row r="2250" spans="1:21">
      <c r="A2250" s="15" t="s">
        <v>45</v>
      </c>
      <c r="B2250" s="16">
        <v>26.469999999999501</v>
      </c>
      <c r="C2250" s="20" t="s">
        <v>45</v>
      </c>
      <c r="D2250" s="23">
        <v>29.469999999999501</v>
      </c>
      <c r="E2250" s="15" t="s">
        <v>45</v>
      </c>
      <c r="F2250" s="26">
        <v>30.469999999999501</v>
      </c>
      <c r="G2250" s="15" t="s">
        <v>45</v>
      </c>
      <c r="H2250" s="8">
        <v>32.469999999999501</v>
      </c>
      <c r="I2250" s="15" t="s">
        <v>45</v>
      </c>
      <c r="J2250" s="8">
        <v>33.469999999999501</v>
      </c>
      <c r="L2250" s="28" t="s">
        <v>45</v>
      </c>
      <c r="M2250" s="8">
        <v>32.469999999999501</v>
      </c>
      <c r="N2250" s="20" t="s">
        <v>45</v>
      </c>
      <c r="O2250" s="8">
        <v>32.469999999999501</v>
      </c>
      <c r="P2250" s="20" t="s">
        <v>45</v>
      </c>
      <c r="Q2250" s="8">
        <v>33.469999999999501</v>
      </c>
      <c r="R2250" s="20" t="s">
        <v>45</v>
      </c>
      <c r="S2250" s="8">
        <v>34.469999999999501</v>
      </c>
      <c r="T2250" s="20" t="s">
        <v>45</v>
      </c>
      <c r="U2250" s="8">
        <v>34.469999999999501</v>
      </c>
    </row>
    <row r="2251" spans="1:21">
      <c r="A2251" s="15" t="s">
        <v>45</v>
      </c>
      <c r="B2251" s="16">
        <v>26.479999999999499</v>
      </c>
      <c r="C2251" s="20" t="s">
        <v>45</v>
      </c>
      <c r="D2251" s="23">
        <v>29.479999999999499</v>
      </c>
      <c r="E2251" s="15" t="s">
        <v>45</v>
      </c>
      <c r="F2251" s="19">
        <v>30.479999999999499</v>
      </c>
      <c r="G2251" s="15" t="s">
        <v>45</v>
      </c>
      <c r="H2251" s="19">
        <v>32.479999999999499</v>
      </c>
      <c r="I2251" s="15" t="s">
        <v>45</v>
      </c>
      <c r="J2251" s="16">
        <v>33.479999999999499</v>
      </c>
      <c r="L2251" s="28" t="s">
        <v>45</v>
      </c>
      <c r="M2251" s="16">
        <v>32.479999999999499</v>
      </c>
      <c r="N2251" s="20" t="s">
        <v>45</v>
      </c>
      <c r="O2251" s="16">
        <v>32.479999999999499</v>
      </c>
      <c r="P2251" s="20" t="s">
        <v>45</v>
      </c>
      <c r="Q2251" s="16">
        <v>33.479999999999499</v>
      </c>
      <c r="R2251" s="20" t="s">
        <v>45</v>
      </c>
      <c r="S2251" s="16">
        <v>34.479999999999499</v>
      </c>
      <c r="T2251" s="20" t="s">
        <v>45</v>
      </c>
      <c r="U2251" s="16">
        <v>34.479999999999499</v>
      </c>
    </row>
    <row r="2252" spans="1:21">
      <c r="A2252" s="15" t="s">
        <v>45</v>
      </c>
      <c r="B2252" s="16">
        <v>26.489999999999501</v>
      </c>
      <c r="C2252" s="20" t="s">
        <v>45</v>
      </c>
      <c r="D2252" s="23">
        <v>29.489999999999501</v>
      </c>
      <c r="E2252" s="15" t="s">
        <v>45</v>
      </c>
      <c r="F2252" s="26">
        <v>30.489999999999501</v>
      </c>
      <c r="G2252" s="15" t="s">
        <v>45</v>
      </c>
      <c r="H2252" s="8">
        <v>32.489999999999498</v>
      </c>
      <c r="I2252" s="15" t="s">
        <v>45</v>
      </c>
      <c r="J2252" s="8">
        <v>33.489999999999498</v>
      </c>
      <c r="L2252" s="28" t="s">
        <v>45</v>
      </c>
      <c r="M2252" s="8">
        <v>32.489999999999498</v>
      </c>
      <c r="N2252" s="20" t="s">
        <v>45</v>
      </c>
      <c r="O2252" s="8">
        <v>32.489999999999498</v>
      </c>
      <c r="P2252" s="20" t="s">
        <v>45</v>
      </c>
      <c r="Q2252" s="8">
        <v>33.489999999999498</v>
      </c>
      <c r="R2252" s="20" t="s">
        <v>45</v>
      </c>
      <c r="S2252" s="8">
        <v>34.489999999999498</v>
      </c>
      <c r="T2252" s="20" t="s">
        <v>45</v>
      </c>
      <c r="U2252" s="8">
        <v>34.489999999999498</v>
      </c>
    </row>
    <row r="2253" spans="1:21">
      <c r="A2253" s="15" t="s">
        <v>45</v>
      </c>
      <c r="B2253" s="16">
        <v>26.499999999999499</v>
      </c>
      <c r="C2253" s="20" t="s">
        <v>45</v>
      </c>
      <c r="D2253" s="23">
        <v>29.499999999999499</v>
      </c>
      <c r="E2253" s="15" t="s">
        <v>45</v>
      </c>
      <c r="F2253" s="19">
        <v>30.499999999999499</v>
      </c>
      <c r="G2253" s="15" t="s">
        <v>45</v>
      </c>
      <c r="H2253" s="19">
        <v>32.499999999999503</v>
      </c>
      <c r="I2253" s="15" t="s">
        <v>45</v>
      </c>
      <c r="J2253" s="16">
        <v>33.499999999999503</v>
      </c>
      <c r="L2253" s="28" t="s">
        <v>45</v>
      </c>
      <c r="M2253" s="16">
        <v>32.499999999999503</v>
      </c>
      <c r="N2253" s="20" t="s">
        <v>45</v>
      </c>
      <c r="O2253" s="16">
        <v>32.499999999999503</v>
      </c>
      <c r="P2253" s="20" t="s">
        <v>45</v>
      </c>
      <c r="Q2253" s="16">
        <v>33.499999999999503</v>
      </c>
      <c r="R2253" s="20" t="s">
        <v>45</v>
      </c>
      <c r="S2253" s="16">
        <v>34.499999999999503</v>
      </c>
      <c r="T2253" s="20" t="s">
        <v>45</v>
      </c>
      <c r="U2253" s="16">
        <v>34.499999999999503</v>
      </c>
    </row>
    <row r="2254" spans="1:21">
      <c r="A2254" s="15" t="s">
        <v>45</v>
      </c>
      <c r="B2254" s="16">
        <v>26.509999999999501</v>
      </c>
      <c r="C2254" s="20" t="s">
        <v>45</v>
      </c>
      <c r="D2254" s="23">
        <v>29.509999999999501</v>
      </c>
      <c r="E2254" s="15" t="s">
        <v>45</v>
      </c>
      <c r="F2254" s="26">
        <v>30.509999999999501</v>
      </c>
      <c r="G2254" s="15" t="s">
        <v>45</v>
      </c>
      <c r="H2254" s="8">
        <v>32.509999999999501</v>
      </c>
      <c r="I2254" s="15" t="s">
        <v>45</v>
      </c>
      <c r="J2254" s="8">
        <v>33.509999999999501</v>
      </c>
      <c r="L2254" s="28" t="s">
        <v>45</v>
      </c>
      <c r="M2254" s="8">
        <v>32.509999999999501</v>
      </c>
      <c r="N2254" s="20" t="s">
        <v>45</v>
      </c>
      <c r="O2254" s="8">
        <v>32.509999999999501</v>
      </c>
      <c r="P2254" s="20" t="s">
        <v>45</v>
      </c>
      <c r="Q2254" s="8">
        <v>33.509999999999501</v>
      </c>
      <c r="R2254" s="20" t="s">
        <v>45</v>
      </c>
      <c r="S2254" s="8">
        <v>34.509999999999501</v>
      </c>
      <c r="T2254" s="20" t="s">
        <v>45</v>
      </c>
      <c r="U2254" s="8">
        <v>34.509999999999501</v>
      </c>
    </row>
    <row r="2255" spans="1:21">
      <c r="A2255" s="15" t="s">
        <v>45</v>
      </c>
      <c r="B2255" s="16">
        <v>26.519999999999499</v>
      </c>
      <c r="C2255" s="20" t="s">
        <v>45</v>
      </c>
      <c r="D2255" s="23">
        <v>29.519999999999499</v>
      </c>
      <c r="E2255" s="15" t="s">
        <v>45</v>
      </c>
      <c r="F2255" s="19">
        <v>30.519999999999499</v>
      </c>
      <c r="G2255" s="15" t="s">
        <v>45</v>
      </c>
      <c r="H2255" s="19">
        <v>32.519999999999499</v>
      </c>
      <c r="I2255" s="15" t="s">
        <v>45</v>
      </c>
      <c r="J2255" s="16">
        <v>33.519999999999499</v>
      </c>
      <c r="L2255" s="28" t="s">
        <v>45</v>
      </c>
      <c r="M2255" s="16">
        <v>32.519999999999499</v>
      </c>
      <c r="N2255" s="20" t="s">
        <v>45</v>
      </c>
      <c r="O2255" s="16">
        <v>32.519999999999499</v>
      </c>
      <c r="P2255" s="20" t="s">
        <v>45</v>
      </c>
      <c r="Q2255" s="16">
        <v>33.519999999999499</v>
      </c>
      <c r="R2255" s="20" t="s">
        <v>45</v>
      </c>
      <c r="S2255" s="16">
        <v>34.519999999999499</v>
      </c>
      <c r="T2255" s="20" t="s">
        <v>45</v>
      </c>
      <c r="U2255" s="16">
        <v>34.519999999999499</v>
      </c>
    </row>
    <row r="2256" spans="1:21">
      <c r="A2256" s="15" t="s">
        <v>45</v>
      </c>
      <c r="B2256" s="16">
        <v>26.5299999999995</v>
      </c>
      <c r="C2256" s="20" t="s">
        <v>45</v>
      </c>
      <c r="D2256" s="23">
        <v>29.5299999999995</v>
      </c>
      <c r="E2256" s="15" t="s">
        <v>45</v>
      </c>
      <c r="F2256" s="26">
        <v>30.5299999999995</v>
      </c>
      <c r="G2256" s="15" t="s">
        <v>45</v>
      </c>
      <c r="H2256" s="8">
        <v>32.529999999999497</v>
      </c>
      <c r="I2256" s="15" t="s">
        <v>45</v>
      </c>
      <c r="J2256" s="8">
        <v>33.529999999999497</v>
      </c>
      <c r="L2256" s="28" t="s">
        <v>45</v>
      </c>
      <c r="M2256" s="8">
        <v>32.529999999999497</v>
      </c>
      <c r="N2256" s="20" t="s">
        <v>45</v>
      </c>
      <c r="O2256" s="8">
        <v>32.529999999999497</v>
      </c>
      <c r="P2256" s="20" t="s">
        <v>45</v>
      </c>
      <c r="Q2256" s="8">
        <v>33.529999999999497</v>
      </c>
      <c r="R2256" s="20" t="s">
        <v>45</v>
      </c>
      <c r="S2256" s="8">
        <v>34.529999999999497</v>
      </c>
      <c r="T2256" s="20" t="s">
        <v>45</v>
      </c>
      <c r="U2256" s="8">
        <v>34.529999999999497</v>
      </c>
    </row>
    <row r="2257" spans="1:21">
      <c r="A2257" s="15" t="s">
        <v>45</v>
      </c>
      <c r="B2257" s="16">
        <v>26.539999999999502</v>
      </c>
      <c r="C2257" s="20" t="s">
        <v>45</v>
      </c>
      <c r="D2257" s="23">
        <v>29.539999999999502</v>
      </c>
      <c r="E2257" s="15" t="s">
        <v>45</v>
      </c>
      <c r="F2257" s="19">
        <v>30.539999999999502</v>
      </c>
      <c r="G2257" s="15" t="s">
        <v>45</v>
      </c>
      <c r="H2257" s="19">
        <v>32.539999999999502</v>
      </c>
      <c r="I2257" s="15" t="s">
        <v>45</v>
      </c>
      <c r="J2257" s="16">
        <v>33.539999999999502</v>
      </c>
      <c r="L2257" s="28" t="s">
        <v>45</v>
      </c>
      <c r="M2257" s="16">
        <v>32.539999999999502</v>
      </c>
      <c r="N2257" s="20" t="s">
        <v>45</v>
      </c>
      <c r="O2257" s="16">
        <v>32.539999999999502</v>
      </c>
      <c r="P2257" s="20" t="s">
        <v>45</v>
      </c>
      <c r="Q2257" s="16">
        <v>33.539999999999502</v>
      </c>
      <c r="R2257" s="20" t="s">
        <v>45</v>
      </c>
      <c r="S2257" s="16">
        <v>34.539999999999502</v>
      </c>
      <c r="T2257" s="20" t="s">
        <v>45</v>
      </c>
      <c r="U2257" s="16">
        <v>34.539999999999502</v>
      </c>
    </row>
    <row r="2258" spans="1:21">
      <c r="A2258" s="15" t="s">
        <v>45</v>
      </c>
      <c r="B2258" s="16">
        <v>26.5499999999995</v>
      </c>
      <c r="C2258" s="20" t="s">
        <v>45</v>
      </c>
      <c r="D2258" s="23">
        <v>29.5499999999995</v>
      </c>
      <c r="E2258" s="15" t="s">
        <v>45</v>
      </c>
      <c r="F2258" s="26">
        <v>30.5499999999995</v>
      </c>
      <c r="G2258" s="15" t="s">
        <v>45</v>
      </c>
      <c r="H2258" s="8">
        <v>32.5499999999995</v>
      </c>
      <c r="I2258" s="15" t="s">
        <v>45</v>
      </c>
      <c r="J2258" s="8">
        <v>33.5499999999995</v>
      </c>
      <c r="L2258" s="28" t="s">
        <v>45</v>
      </c>
      <c r="M2258" s="8">
        <v>32.5499999999995</v>
      </c>
      <c r="N2258" s="20" t="s">
        <v>45</v>
      </c>
      <c r="O2258" s="8">
        <v>32.5499999999995</v>
      </c>
      <c r="P2258" s="20" t="s">
        <v>45</v>
      </c>
      <c r="Q2258" s="8">
        <v>33.5499999999995</v>
      </c>
      <c r="R2258" s="20" t="s">
        <v>45</v>
      </c>
      <c r="S2258" s="8">
        <v>34.5499999999995</v>
      </c>
      <c r="T2258" s="20" t="s">
        <v>45</v>
      </c>
      <c r="U2258" s="8">
        <v>34.5499999999995</v>
      </c>
    </row>
    <row r="2259" spans="1:21">
      <c r="A2259" s="15" t="s">
        <v>45</v>
      </c>
      <c r="B2259" s="16">
        <v>26.559999999999501</v>
      </c>
      <c r="C2259" s="20" t="s">
        <v>45</v>
      </c>
      <c r="D2259" s="23">
        <v>29.559999999999501</v>
      </c>
      <c r="E2259" s="15" t="s">
        <v>45</v>
      </c>
      <c r="F2259" s="19">
        <v>30.559999999999501</v>
      </c>
      <c r="G2259" s="15" t="s">
        <v>45</v>
      </c>
      <c r="H2259" s="19">
        <v>32.559999999999498</v>
      </c>
      <c r="I2259" s="15" t="s">
        <v>45</v>
      </c>
      <c r="J2259" s="16">
        <v>33.559999999999498</v>
      </c>
      <c r="L2259" s="28" t="s">
        <v>45</v>
      </c>
      <c r="M2259" s="16">
        <v>32.559999999999498</v>
      </c>
      <c r="N2259" s="20" t="s">
        <v>45</v>
      </c>
      <c r="O2259" s="16">
        <v>32.559999999999498</v>
      </c>
      <c r="P2259" s="20" t="s">
        <v>45</v>
      </c>
      <c r="Q2259" s="16">
        <v>33.559999999999498</v>
      </c>
      <c r="R2259" s="20" t="s">
        <v>45</v>
      </c>
      <c r="S2259" s="16">
        <v>34.559999999999498</v>
      </c>
      <c r="T2259" s="20" t="s">
        <v>45</v>
      </c>
      <c r="U2259" s="16">
        <v>34.559999999999498</v>
      </c>
    </row>
    <row r="2260" spans="1:21">
      <c r="A2260" s="15" t="s">
        <v>45</v>
      </c>
      <c r="B2260" s="16">
        <v>26.569999999999499</v>
      </c>
      <c r="C2260" s="20" t="s">
        <v>45</v>
      </c>
      <c r="D2260" s="23">
        <v>29.569999999999499</v>
      </c>
      <c r="E2260" s="15" t="s">
        <v>45</v>
      </c>
      <c r="F2260" s="26">
        <v>30.569999999999499</v>
      </c>
      <c r="G2260" s="15" t="s">
        <v>45</v>
      </c>
      <c r="H2260" s="8">
        <v>32.569999999999503</v>
      </c>
      <c r="I2260" s="15" t="s">
        <v>45</v>
      </c>
      <c r="J2260" s="8">
        <v>33.569999999999503</v>
      </c>
      <c r="L2260" s="28" t="s">
        <v>45</v>
      </c>
      <c r="M2260" s="8">
        <v>32.569999999999503</v>
      </c>
      <c r="N2260" s="20" t="s">
        <v>45</v>
      </c>
      <c r="O2260" s="8">
        <v>32.569999999999503</v>
      </c>
      <c r="P2260" s="20" t="s">
        <v>45</v>
      </c>
      <c r="Q2260" s="8">
        <v>33.569999999999503</v>
      </c>
      <c r="R2260" s="20" t="s">
        <v>45</v>
      </c>
      <c r="S2260" s="8">
        <v>34.569999999999503</v>
      </c>
      <c r="T2260" s="20" t="s">
        <v>45</v>
      </c>
      <c r="U2260" s="8">
        <v>34.569999999999503</v>
      </c>
    </row>
    <row r="2261" spans="1:21">
      <c r="A2261" s="15" t="s">
        <v>45</v>
      </c>
      <c r="B2261" s="16">
        <v>26.579999999999501</v>
      </c>
      <c r="C2261" s="20" t="s">
        <v>45</v>
      </c>
      <c r="D2261" s="23">
        <v>29.579999999999501</v>
      </c>
      <c r="E2261" s="15" t="s">
        <v>45</v>
      </c>
      <c r="F2261" s="19">
        <v>30.579999999999501</v>
      </c>
      <c r="G2261" s="15" t="s">
        <v>45</v>
      </c>
      <c r="H2261" s="19">
        <v>32.579999999999501</v>
      </c>
      <c r="I2261" s="15" t="s">
        <v>45</v>
      </c>
      <c r="J2261" s="16">
        <v>33.579999999999501</v>
      </c>
      <c r="L2261" s="28" t="s">
        <v>45</v>
      </c>
      <c r="M2261" s="16">
        <v>32.579999999999501</v>
      </c>
      <c r="N2261" s="20" t="s">
        <v>45</v>
      </c>
      <c r="O2261" s="16">
        <v>32.579999999999501</v>
      </c>
      <c r="P2261" s="20" t="s">
        <v>45</v>
      </c>
      <c r="Q2261" s="16">
        <v>33.579999999999501</v>
      </c>
      <c r="R2261" s="20" t="s">
        <v>45</v>
      </c>
      <c r="S2261" s="16">
        <v>34.579999999999501</v>
      </c>
      <c r="T2261" s="20" t="s">
        <v>45</v>
      </c>
      <c r="U2261" s="16">
        <v>34.579999999999501</v>
      </c>
    </row>
    <row r="2262" spans="1:21">
      <c r="A2262" s="15" t="s">
        <v>45</v>
      </c>
      <c r="B2262" s="16">
        <v>26.589999999999499</v>
      </c>
      <c r="C2262" s="20" t="s">
        <v>45</v>
      </c>
      <c r="D2262" s="23">
        <v>29.589999999999499</v>
      </c>
      <c r="E2262" s="15" t="s">
        <v>45</v>
      </c>
      <c r="F2262" s="26">
        <v>30.589999999999499</v>
      </c>
      <c r="G2262" s="15" t="s">
        <v>45</v>
      </c>
      <c r="H2262" s="8">
        <v>32.589999999999499</v>
      </c>
      <c r="I2262" s="15" t="s">
        <v>45</v>
      </c>
      <c r="J2262" s="8">
        <v>33.589999999999499</v>
      </c>
      <c r="L2262" s="28" t="s">
        <v>45</v>
      </c>
      <c r="M2262" s="8">
        <v>32.589999999999499</v>
      </c>
      <c r="N2262" s="20" t="s">
        <v>45</v>
      </c>
      <c r="O2262" s="8">
        <v>32.589999999999499</v>
      </c>
      <c r="P2262" s="20" t="s">
        <v>45</v>
      </c>
      <c r="Q2262" s="8">
        <v>33.589999999999499</v>
      </c>
      <c r="R2262" s="20" t="s">
        <v>45</v>
      </c>
      <c r="S2262" s="8">
        <v>34.589999999999499</v>
      </c>
      <c r="T2262" s="20" t="s">
        <v>45</v>
      </c>
      <c r="U2262" s="8">
        <v>34.589999999999499</v>
      </c>
    </row>
    <row r="2263" spans="1:21">
      <c r="A2263" s="15" t="s">
        <v>45</v>
      </c>
      <c r="B2263" s="16">
        <v>26.5999999999995</v>
      </c>
      <c r="C2263" s="20" t="s">
        <v>45</v>
      </c>
      <c r="D2263" s="23">
        <v>29.5999999999995</v>
      </c>
      <c r="E2263" s="15" t="s">
        <v>45</v>
      </c>
      <c r="F2263" s="19">
        <v>30.5999999999995</v>
      </c>
      <c r="G2263" s="15" t="s">
        <v>45</v>
      </c>
      <c r="H2263" s="19">
        <v>32.599999999999497</v>
      </c>
      <c r="I2263" s="15" t="s">
        <v>45</v>
      </c>
      <c r="J2263" s="16">
        <v>33.599999999999497</v>
      </c>
      <c r="L2263" s="28" t="s">
        <v>45</v>
      </c>
      <c r="M2263" s="16">
        <v>32.599999999999497</v>
      </c>
      <c r="N2263" s="20" t="s">
        <v>45</v>
      </c>
      <c r="O2263" s="16">
        <v>32.599999999999497</v>
      </c>
      <c r="P2263" s="20" t="s">
        <v>45</v>
      </c>
      <c r="Q2263" s="16">
        <v>33.599999999999497</v>
      </c>
      <c r="R2263" s="20" t="s">
        <v>45</v>
      </c>
      <c r="S2263" s="16">
        <v>34.599999999999497</v>
      </c>
      <c r="T2263" s="20" t="s">
        <v>45</v>
      </c>
      <c r="U2263" s="16">
        <v>34.599999999999497</v>
      </c>
    </row>
    <row r="2264" spans="1:21">
      <c r="A2264" s="15" t="s">
        <v>45</v>
      </c>
      <c r="B2264" s="16">
        <v>26.609999999999498</v>
      </c>
      <c r="C2264" s="20" t="s">
        <v>45</v>
      </c>
      <c r="D2264" s="23">
        <v>29.609999999999498</v>
      </c>
      <c r="E2264" s="15" t="s">
        <v>45</v>
      </c>
      <c r="F2264" s="26">
        <v>30.609999999999498</v>
      </c>
      <c r="G2264" s="15" t="s">
        <v>45</v>
      </c>
      <c r="H2264" s="8">
        <v>32.609999999999502</v>
      </c>
      <c r="I2264" s="15" t="s">
        <v>45</v>
      </c>
      <c r="J2264" s="8">
        <v>33.609999999999502</v>
      </c>
      <c r="L2264" s="28" t="s">
        <v>45</v>
      </c>
      <c r="M2264" s="8">
        <v>32.609999999999502</v>
      </c>
      <c r="N2264" s="20" t="s">
        <v>45</v>
      </c>
      <c r="O2264" s="8">
        <v>32.609999999999502</v>
      </c>
      <c r="P2264" s="20" t="s">
        <v>45</v>
      </c>
      <c r="Q2264" s="8">
        <v>33.609999999999502</v>
      </c>
      <c r="R2264" s="20" t="s">
        <v>45</v>
      </c>
      <c r="S2264" s="8">
        <v>34.609999999999502</v>
      </c>
      <c r="T2264" s="20" t="s">
        <v>45</v>
      </c>
      <c r="U2264" s="8">
        <v>34.609999999999502</v>
      </c>
    </row>
    <row r="2265" spans="1:21">
      <c r="A2265" s="15" t="s">
        <v>45</v>
      </c>
      <c r="B2265" s="16">
        <v>26.6199999999995</v>
      </c>
      <c r="C2265" s="20" t="s">
        <v>45</v>
      </c>
      <c r="D2265" s="23">
        <v>29.6199999999995</v>
      </c>
      <c r="E2265" s="15" t="s">
        <v>45</v>
      </c>
      <c r="F2265" s="19">
        <v>30.6199999999995</v>
      </c>
      <c r="G2265" s="15" t="s">
        <v>45</v>
      </c>
      <c r="H2265" s="19">
        <v>32.6199999999995</v>
      </c>
      <c r="I2265" s="15" t="s">
        <v>45</v>
      </c>
      <c r="J2265" s="16">
        <v>33.6199999999995</v>
      </c>
      <c r="L2265" s="28" t="s">
        <v>45</v>
      </c>
      <c r="M2265" s="16">
        <v>32.6199999999995</v>
      </c>
      <c r="N2265" s="20" t="s">
        <v>45</v>
      </c>
      <c r="O2265" s="16">
        <v>32.6199999999995</v>
      </c>
      <c r="P2265" s="20" t="s">
        <v>45</v>
      </c>
      <c r="Q2265" s="16">
        <v>33.6199999999995</v>
      </c>
      <c r="R2265" s="20" t="s">
        <v>45</v>
      </c>
      <c r="S2265" s="16">
        <v>34.6199999999995</v>
      </c>
      <c r="T2265" s="20" t="s">
        <v>45</v>
      </c>
      <c r="U2265" s="16">
        <v>34.6199999999995</v>
      </c>
    </row>
    <row r="2266" spans="1:21">
      <c r="A2266" s="15" t="s">
        <v>45</v>
      </c>
      <c r="B2266" s="16">
        <v>26.629999999999502</v>
      </c>
      <c r="C2266" s="20" t="s">
        <v>45</v>
      </c>
      <c r="D2266" s="23">
        <v>29.629999999999502</v>
      </c>
      <c r="E2266" s="15" t="s">
        <v>45</v>
      </c>
      <c r="F2266" s="26">
        <v>30.629999999999502</v>
      </c>
      <c r="G2266" s="15" t="s">
        <v>45</v>
      </c>
      <c r="H2266" s="8">
        <v>32.629999999999498</v>
      </c>
      <c r="I2266" s="15" t="s">
        <v>45</v>
      </c>
      <c r="J2266" s="8">
        <v>33.629999999999498</v>
      </c>
      <c r="L2266" s="28" t="s">
        <v>45</v>
      </c>
      <c r="M2266" s="8">
        <v>32.629999999999498</v>
      </c>
      <c r="N2266" s="20" t="s">
        <v>45</v>
      </c>
      <c r="O2266" s="8">
        <v>32.629999999999498</v>
      </c>
      <c r="P2266" s="20" t="s">
        <v>45</v>
      </c>
      <c r="Q2266" s="8">
        <v>33.629999999999498</v>
      </c>
      <c r="R2266" s="20" t="s">
        <v>45</v>
      </c>
      <c r="S2266" s="8">
        <v>34.629999999999498</v>
      </c>
      <c r="T2266" s="20" t="s">
        <v>45</v>
      </c>
      <c r="U2266" s="8">
        <v>34.629999999999498</v>
      </c>
    </row>
    <row r="2267" spans="1:21">
      <c r="A2267" s="15" t="s">
        <v>45</v>
      </c>
      <c r="B2267" s="16">
        <v>26.6399999999995</v>
      </c>
      <c r="C2267" s="20" t="s">
        <v>45</v>
      </c>
      <c r="D2267" s="23">
        <v>29.6399999999995</v>
      </c>
      <c r="E2267" s="15" t="s">
        <v>45</v>
      </c>
      <c r="F2267" s="19">
        <v>30.6399999999995</v>
      </c>
      <c r="G2267" s="15" t="s">
        <v>45</v>
      </c>
      <c r="H2267" s="19">
        <v>32.639999999999503</v>
      </c>
      <c r="I2267" s="15" t="s">
        <v>45</v>
      </c>
      <c r="J2267" s="16">
        <v>33.639999999999503</v>
      </c>
      <c r="L2267" s="28" t="s">
        <v>45</v>
      </c>
      <c r="M2267" s="16">
        <v>32.639999999999503</v>
      </c>
      <c r="N2267" s="20" t="s">
        <v>45</v>
      </c>
      <c r="O2267" s="16">
        <v>32.639999999999503</v>
      </c>
      <c r="P2267" s="20" t="s">
        <v>45</v>
      </c>
      <c r="Q2267" s="16">
        <v>33.639999999999503</v>
      </c>
      <c r="R2267" s="20" t="s">
        <v>45</v>
      </c>
      <c r="S2267" s="16">
        <v>34.639999999999503</v>
      </c>
      <c r="T2267" s="20" t="s">
        <v>45</v>
      </c>
      <c r="U2267" s="16">
        <v>34.639999999999503</v>
      </c>
    </row>
    <row r="2268" spans="1:21">
      <c r="A2268" s="15" t="s">
        <v>45</v>
      </c>
      <c r="B2268" s="16">
        <v>26.649999999999501</v>
      </c>
      <c r="C2268" s="20" t="s">
        <v>45</v>
      </c>
      <c r="D2268" s="23">
        <v>29.649999999999501</v>
      </c>
      <c r="E2268" s="15" t="s">
        <v>45</v>
      </c>
      <c r="F2268" s="26">
        <v>30.649999999999501</v>
      </c>
      <c r="G2268" s="15" t="s">
        <v>45</v>
      </c>
      <c r="H2268" s="8">
        <v>32.649999999999501</v>
      </c>
      <c r="I2268" s="15" t="s">
        <v>45</v>
      </c>
      <c r="J2268" s="8">
        <v>33.649999999999501</v>
      </c>
      <c r="L2268" s="28" t="s">
        <v>45</v>
      </c>
      <c r="M2268" s="8">
        <v>32.649999999999501</v>
      </c>
      <c r="N2268" s="20" t="s">
        <v>45</v>
      </c>
      <c r="O2268" s="8">
        <v>32.649999999999501</v>
      </c>
      <c r="P2268" s="20" t="s">
        <v>45</v>
      </c>
      <c r="Q2268" s="8">
        <v>33.649999999999501</v>
      </c>
      <c r="R2268" s="20" t="s">
        <v>45</v>
      </c>
      <c r="S2268" s="8">
        <v>34.649999999999501</v>
      </c>
      <c r="T2268" s="20" t="s">
        <v>45</v>
      </c>
      <c r="U2268" s="8">
        <v>34.649999999999501</v>
      </c>
    </row>
    <row r="2269" spans="1:21">
      <c r="A2269" s="15" t="s">
        <v>45</v>
      </c>
      <c r="B2269" s="16">
        <v>26.659999999999499</v>
      </c>
      <c r="C2269" s="20" t="s">
        <v>45</v>
      </c>
      <c r="D2269" s="23">
        <v>29.659999999999499</v>
      </c>
      <c r="E2269" s="15" t="s">
        <v>45</v>
      </c>
      <c r="F2269" s="19">
        <v>30.659999999999499</v>
      </c>
      <c r="G2269" s="15" t="s">
        <v>45</v>
      </c>
      <c r="H2269" s="19">
        <v>32.659999999999499</v>
      </c>
      <c r="I2269" s="15" t="s">
        <v>45</v>
      </c>
      <c r="J2269" s="16">
        <v>33.659999999999499</v>
      </c>
      <c r="L2269" s="28" t="s">
        <v>45</v>
      </c>
      <c r="M2269" s="16">
        <v>32.659999999999499</v>
      </c>
      <c r="N2269" s="20" t="s">
        <v>45</v>
      </c>
      <c r="O2269" s="16">
        <v>32.659999999999499</v>
      </c>
      <c r="P2269" s="20" t="s">
        <v>45</v>
      </c>
      <c r="Q2269" s="16">
        <v>33.659999999999499</v>
      </c>
      <c r="R2269" s="20" t="s">
        <v>45</v>
      </c>
      <c r="S2269" s="16">
        <v>34.659999999999499</v>
      </c>
      <c r="T2269" s="20" t="s">
        <v>45</v>
      </c>
      <c r="U2269" s="16">
        <v>34.659999999999499</v>
      </c>
    </row>
    <row r="2270" spans="1:21">
      <c r="A2270" s="15" t="s">
        <v>45</v>
      </c>
      <c r="B2270" s="16">
        <v>26.669999999999501</v>
      </c>
      <c r="C2270" s="20" t="s">
        <v>45</v>
      </c>
      <c r="D2270" s="23">
        <v>29.669999999999501</v>
      </c>
      <c r="E2270" s="15" t="s">
        <v>45</v>
      </c>
      <c r="F2270" s="26">
        <v>30.669999999999501</v>
      </c>
      <c r="G2270" s="15" t="s">
        <v>45</v>
      </c>
      <c r="H2270" s="8">
        <v>32.669999999999497</v>
      </c>
      <c r="I2270" s="15" t="s">
        <v>45</v>
      </c>
      <c r="J2270" s="8">
        <v>33.669999999999497</v>
      </c>
      <c r="L2270" s="28" t="s">
        <v>45</v>
      </c>
      <c r="M2270" s="8">
        <v>32.669999999999497</v>
      </c>
      <c r="N2270" s="20" t="s">
        <v>45</v>
      </c>
      <c r="O2270" s="8">
        <v>32.669999999999497</v>
      </c>
      <c r="P2270" s="20" t="s">
        <v>45</v>
      </c>
      <c r="Q2270" s="8">
        <v>33.669999999999497</v>
      </c>
      <c r="R2270" s="20" t="s">
        <v>45</v>
      </c>
      <c r="S2270" s="8">
        <v>34.669999999999497</v>
      </c>
      <c r="T2270" s="20" t="s">
        <v>45</v>
      </c>
      <c r="U2270" s="8">
        <v>34.669999999999497</v>
      </c>
    </row>
    <row r="2271" spans="1:21">
      <c r="A2271" s="15" t="s">
        <v>45</v>
      </c>
      <c r="B2271" s="16">
        <v>26.679999999999499</v>
      </c>
      <c r="C2271" s="20" t="s">
        <v>45</v>
      </c>
      <c r="D2271" s="23">
        <v>29.679999999999499</v>
      </c>
      <c r="E2271" s="15" t="s">
        <v>45</v>
      </c>
      <c r="F2271" s="19">
        <v>30.679999999999499</v>
      </c>
      <c r="G2271" s="15" t="s">
        <v>45</v>
      </c>
      <c r="H2271" s="19">
        <v>32.679999999999502</v>
      </c>
      <c r="I2271" s="15" t="s">
        <v>45</v>
      </c>
      <c r="J2271" s="16">
        <v>33.679999999999502</v>
      </c>
      <c r="L2271" s="28" t="s">
        <v>45</v>
      </c>
      <c r="M2271" s="16">
        <v>32.679999999999502</v>
      </c>
      <c r="N2271" s="20" t="s">
        <v>45</v>
      </c>
      <c r="O2271" s="16">
        <v>32.679999999999502</v>
      </c>
      <c r="P2271" s="20" t="s">
        <v>45</v>
      </c>
      <c r="Q2271" s="16">
        <v>33.679999999999502</v>
      </c>
      <c r="R2271" s="20" t="s">
        <v>45</v>
      </c>
      <c r="S2271" s="16">
        <v>34.679999999999502</v>
      </c>
      <c r="T2271" s="20" t="s">
        <v>45</v>
      </c>
      <c r="U2271" s="16">
        <v>34.679999999999502</v>
      </c>
    </row>
    <row r="2272" spans="1:21">
      <c r="A2272" s="15" t="s">
        <v>45</v>
      </c>
      <c r="B2272" s="16">
        <v>26.6899999999995</v>
      </c>
      <c r="C2272" s="20" t="s">
        <v>45</v>
      </c>
      <c r="D2272" s="23">
        <v>29.6899999999995</v>
      </c>
      <c r="E2272" s="15" t="s">
        <v>45</v>
      </c>
      <c r="F2272" s="26">
        <v>30.6899999999995</v>
      </c>
      <c r="G2272" s="15" t="s">
        <v>45</v>
      </c>
      <c r="H2272" s="8">
        <v>32.6899999999995</v>
      </c>
      <c r="I2272" s="15" t="s">
        <v>45</v>
      </c>
      <c r="J2272" s="8">
        <v>33.6899999999995</v>
      </c>
      <c r="L2272" s="28" t="s">
        <v>45</v>
      </c>
      <c r="M2272" s="8">
        <v>32.6899999999995</v>
      </c>
      <c r="N2272" s="20" t="s">
        <v>45</v>
      </c>
      <c r="O2272" s="8">
        <v>32.6899999999995</v>
      </c>
      <c r="P2272" s="20" t="s">
        <v>45</v>
      </c>
      <c r="Q2272" s="8">
        <v>33.6899999999995</v>
      </c>
      <c r="R2272" s="20" t="s">
        <v>45</v>
      </c>
      <c r="S2272" s="8">
        <v>34.6899999999995</v>
      </c>
      <c r="T2272" s="20" t="s">
        <v>45</v>
      </c>
      <c r="U2272" s="8">
        <v>34.6899999999995</v>
      </c>
    </row>
    <row r="2273" spans="1:21">
      <c r="A2273" s="15" t="s">
        <v>45</v>
      </c>
      <c r="B2273" s="16">
        <v>26.699999999999498</v>
      </c>
      <c r="C2273" s="20" t="s">
        <v>45</v>
      </c>
      <c r="D2273" s="23">
        <v>29.699999999999498</v>
      </c>
      <c r="E2273" s="15" t="s">
        <v>45</v>
      </c>
      <c r="F2273" s="19">
        <v>30.699999999999498</v>
      </c>
      <c r="G2273" s="15" t="s">
        <v>45</v>
      </c>
      <c r="H2273" s="19">
        <v>32.699999999999498</v>
      </c>
      <c r="I2273" s="15" t="s">
        <v>45</v>
      </c>
      <c r="J2273" s="16">
        <v>33.699999999999498</v>
      </c>
      <c r="L2273" s="28" t="s">
        <v>45</v>
      </c>
      <c r="M2273" s="16">
        <v>32.699999999999498</v>
      </c>
      <c r="N2273" s="20" t="s">
        <v>45</v>
      </c>
      <c r="O2273" s="16">
        <v>32.699999999999498</v>
      </c>
      <c r="P2273" s="20" t="s">
        <v>45</v>
      </c>
      <c r="Q2273" s="16">
        <v>33.699999999999498</v>
      </c>
      <c r="R2273" s="20" t="s">
        <v>45</v>
      </c>
      <c r="S2273" s="16">
        <v>34.699999999999498</v>
      </c>
      <c r="T2273" s="20" t="s">
        <v>45</v>
      </c>
      <c r="U2273" s="16">
        <v>34.699999999999498</v>
      </c>
    </row>
    <row r="2274" spans="1:21">
      <c r="A2274" s="15" t="s">
        <v>45</v>
      </c>
      <c r="B2274" s="16">
        <v>26.7099999999995</v>
      </c>
      <c r="C2274" s="20" t="s">
        <v>45</v>
      </c>
      <c r="D2274" s="23">
        <v>29.7099999999995</v>
      </c>
      <c r="E2274" s="15" t="s">
        <v>45</v>
      </c>
      <c r="F2274" s="26">
        <v>30.7099999999995</v>
      </c>
      <c r="G2274" s="15" t="s">
        <v>45</v>
      </c>
      <c r="H2274" s="8">
        <v>32.709999999999503</v>
      </c>
      <c r="I2274" s="15" t="s">
        <v>45</v>
      </c>
      <c r="J2274" s="8">
        <v>33.709999999999503</v>
      </c>
      <c r="L2274" s="28" t="s">
        <v>45</v>
      </c>
      <c r="M2274" s="8">
        <v>32.709999999999503</v>
      </c>
      <c r="N2274" s="20" t="s">
        <v>45</v>
      </c>
      <c r="O2274" s="8">
        <v>32.709999999999503</v>
      </c>
      <c r="P2274" s="20" t="s">
        <v>45</v>
      </c>
      <c r="Q2274" s="8">
        <v>33.709999999999503</v>
      </c>
      <c r="R2274" s="20" t="s">
        <v>45</v>
      </c>
      <c r="S2274" s="8">
        <v>34.709999999999503</v>
      </c>
      <c r="T2274" s="20" t="s">
        <v>45</v>
      </c>
      <c r="U2274" s="8">
        <v>34.709999999999503</v>
      </c>
    </row>
    <row r="2275" spans="1:21">
      <c r="A2275" s="15" t="s">
        <v>45</v>
      </c>
      <c r="B2275" s="16">
        <v>26.719999999999501</v>
      </c>
      <c r="C2275" s="20" t="s">
        <v>45</v>
      </c>
      <c r="D2275" s="23">
        <v>29.719999999999501</v>
      </c>
      <c r="E2275" s="15" t="s">
        <v>45</v>
      </c>
      <c r="F2275" s="19">
        <v>30.719999999999501</v>
      </c>
      <c r="G2275" s="15" t="s">
        <v>45</v>
      </c>
      <c r="H2275" s="19">
        <v>32.719999999999501</v>
      </c>
      <c r="I2275" s="15" t="s">
        <v>45</v>
      </c>
      <c r="J2275" s="16">
        <v>33.719999999999501</v>
      </c>
      <c r="L2275" s="28" t="s">
        <v>45</v>
      </c>
      <c r="M2275" s="16">
        <v>32.719999999999501</v>
      </c>
      <c r="N2275" s="20" t="s">
        <v>45</v>
      </c>
      <c r="O2275" s="16">
        <v>32.719999999999501</v>
      </c>
      <c r="P2275" s="20" t="s">
        <v>45</v>
      </c>
      <c r="Q2275" s="16">
        <v>33.719999999999501</v>
      </c>
      <c r="R2275" s="20" t="s">
        <v>45</v>
      </c>
      <c r="S2275" s="16">
        <v>34.719999999999501</v>
      </c>
      <c r="T2275" s="20" t="s">
        <v>45</v>
      </c>
      <c r="U2275" s="16">
        <v>34.719999999999501</v>
      </c>
    </row>
    <row r="2276" spans="1:21">
      <c r="A2276" s="15" t="s">
        <v>45</v>
      </c>
      <c r="B2276" s="16">
        <v>26.729999999999499</v>
      </c>
      <c r="C2276" s="20" t="s">
        <v>45</v>
      </c>
      <c r="D2276" s="23">
        <v>29.729999999999499</v>
      </c>
      <c r="E2276" s="15" t="s">
        <v>45</v>
      </c>
      <c r="F2276" s="26">
        <v>30.729999999999499</v>
      </c>
      <c r="G2276" s="15" t="s">
        <v>45</v>
      </c>
      <c r="H2276" s="8">
        <v>32.729999999999499</v>
      </c>
      <c r="I2276" s="15" t="s">
        <v>45</v>
      </c>
      <c r="J2276" s="8">
        <v>33.729999999999499</v>
      </c>
      <c r="L2276" s="28" t="s">
        <v>45</v>
      </c>
      <c r="M2276" s="8">
        <v>32.729999999999499</v>
      </c>
      <c r="N2276" s="20" t="s">
        <v>45</v>
      </c>
      <c r="O2276" s="8">
        <v>32.729999999999499</v>
      </c>
      <c r="P2276" s="20" t="s">
        <v>45</v>
      </c>
      <c r="Q2276" s="8">
        <v>33.729999999999499</v>
      </c>
      <c r="R2276" s="20" t="s">
        <v>45</v>
      </c>
      <c r="S2276" s="8">
        <v>34.729999999999499</v>
      </c>
      <c r="T2276" s="20" t="s">
        <v>45</v>
      </c>
      <c r="U2276" s="8">
        <v>34.729999999999499</v>
      </c>
    </row>
    <row r="2277" spans="1:21">
      <c r="A2277" s="15" t="s">
        <v>45</v>
      </c>
      <c r="B2277" s="16">
        <v>26.739999999999501</v>
      </c>
      <c r="C2277" s="20" t="s">
        <v>45</v>
      </c>
      <c r="D2277" s="23">
        <v>29.739999999999501</v>
      </c>
      <c r="E2277" s="15" t="s">
        <v>45</v>
      </c>
      <c r="F2277" s="19">
        <v>30.739999999999501</v>
      </c>
      <c r="G2277" s="15" t="s">
        <v>45</v>
      </c>
      <c r="H2277" s="19">
        <v>32.739999999999498</v>
      </c>
      <c r="I2277" s="15" t="s">
        <v>45</v>
      </c>
      <c r="J2277" s="16">
        <v>33.739999999999498</v>
      </c>
      <c r="L2277" s="28" t="s">
        <v>45</v>
      </c>
      <c r="M2277" s="16">
        <v>32.739999999999498</v>
      </c>
      <c r="N2277" s="20" t="s">
        <v>45</v>
      </c>
      <c r="O2277" s="16">
        <v>32.739999999999498</v>
      </c>
      <c r="P2277" s="20" t="s">
        <v>45</v>
      </c>
      <c r="Q2277" s="16">
        <v>33.739999999999498</v>
      </c>
      <c r="R2277" s="20" t="s">
        <v>45</v>
      </c>
      <c r="S2277" s="16">
        <v>34.739999999999498</v>
      </c>
      <c r="T2277" s="20" t="s">
        <v>45</v>
      </c>
      <c r="U2277" s="16">
        <v>34.739999999999498</v>
      </c>
    </row>
    <row r="2278" spans="1:21">
      <c r="A2278" s="15" t="s">
        <v>45</v>
      </c>
      <c r="B2278" s="16">
        <v>26.749999999999499</v>
      </c>
      <c r="C2278" s="20" t="s">
        <v>45</v>
      </c>
      <c r="D2278" s="23">
        <v>29.749999999999499</v>
      </c>
      <c r="E2278" s="15" t="s">
        <v>45</v>
      </c>
      <c r="F2278" s="26">
        <v>30.749999999999499</v>
      </c>
      <c r="G2278" s="15" t="s">
        <v>45</v>
      </c>
      <c r="H2278" s="8">
        <v>32.749999999999503</v>
      </c>
      <c r="I2278" s="15" t="s">
        <v>45</v>
      </c>
      <c r="J2278" s="8">
        <v>33.749999999999503</v>
      </c>
      <c r="L2278" s="28" t="s">
        <v>45</v>
      </c>
      <c r="M2278" s="8">
        <v>32.749999999999503</v>
      </c>
      <c r="N2278" s="20" t="s">
        <v>45</v>
      </c>
      <c r="O2278" s="8">
        <v>32.749999999999503</v>
      </c>
      <c r="P2278" s="20" t="s">
        <v>45</v>
      </c>
      <c r="Q2278" s="8">
        <v>33.749999999999503</v>
      </c>
      <c r="R2278" s="20" t="s">
        <v>45</v>
      </c>
      <c r="S2278" s="8">
        <v>34.749999999999503</v>
      </c>
      <c r="T2278" s="20" t="s">
        <v>45</v>
      </c>
      <c r="U2278" s="8">
        <v>34.749999999999503</v>
      </c>
    </row>
    <row r="2279" spans="1:21">
      <c r="A2279" s="15" t="s">
        <v>45</v>
      </c>
      <c r="B2279" s="16">
        <v>26.759999999999501</v>
      </c>
      <c r="C2279" s="20" t="s">
        <v>45</v>
      </c>
      <c r="D2279" s="23">
        <v>29.759999999999501</v>
      </c>
      <c r="E2279" s="15" t="s">
        <v>45</v>
      </c>
      <c r="F2279" s="19">
        <v>30.759999999999501</v>
      </c>
      <c r="G2279" s="15" t="s">
        <v>45</v>
      </c>
      <c r="H2279" s="19">
        <v>32.759999999999501</v>
      </c>
      <c r="I2279" s="15" t="s">
        <v>45</v>
      </c>
      <c r="J2279" s="16">
        <v>33.759999999999501</v>
      </c>
      <c r="L2279" s="28" t="s">
        <v>45</v>
      </c>
      <c r="M2279" s="16">
        <v>32.759999999999501</v>
      </c>
      <c r="N2279" s="20" t="s">
        <v>45</v>
      </c>
      <c r="O2279" s="16">
        <v>32.759999999999501</v>
      </c>
      <c r="P2279" s="20" t="s">
        <v>45</v>
      </c>
      <c r="Q2279" s="16">
        <v>33.759999999999501</v>
      </c>
      <c r="R2279" s="20" t="s">
        <v>45</v>
      </c>
      <c r="S2279" s="16">
        <v>34.759999999999501</v>
      </c>
      <c r="T2279" s="20" t="s">
        <v>45</v>
      </c>
      <c r="U2279" s="16">
        <v>34.759999999999501</v>
      </c>
    </row>
    <row r="2280" spans="1:21">
      <c r="A2280" s="15" t="s">
        <v>45</v>
      </c>
      <c r="B2280" s="16">
        <v>26.769999999999499</v>
      </c>
      <c r="C2280" s="20" t="s">
        <v>45</v>
      </c>
      <c r="D2280" s="23">
        <v>29.769999999999499</v>
      </c>
      <c r="E2280" s="15" t="s">
        <v>45</v>
      </c>
      <c r="F2280" s="26">
        <v>30.769999999999499</v>
      </c>
      <c r="G2280" s="15" t="s">
        <v>45</v>
      </c>
      <c r="H2280" s="8">
        <v>32.769999999999499</v>
      </c>
      <c r="I2280" s="15" t="s">
        <v>45</v>
      </c>
      <c r="J2280" s="8">
        <v>33.769999999999499</v>
      </c>
      <c r="L2280" s="28" t="s">
        <v>45</v>
      </c>
      <c r="M2280" s="8">
        <v>32.769999999999499</v>
      </c>
      <c r="N2280" s="20" t="s">
        <v>45</v>
      </c>
      <c r="O2280" s="8">
        <v>32.769999999999499</v>
      </c>
      <c r="P2280" s="20" t="s">
        <v>45</v>
      </c>
      <c r="Q2280" s="8">
        <v>33.769999999999499</v>
      </c>
      <c r="R2280" s="20" t="s">
        <v>45</v>
      </c>
      <c r="S2280" s="8">
        <v>34.769999999999499</v>
      </c>
      <c r="T2280" s="20" t="s">
        <v>45</v>
      </c>
      <c r="U2280" s="8">
        <v>34.769999999999499</v>
      </c>
    </row>
    <row r="2281" spans="1:21">
      <c r="A2281" s="15" t="s">
        <v>45</v>
      </c>
      <c r="B2281" s="16">
        <v>26.7799999999995</v>
      </c>
      <c r="C2281" s="20" t="s">
        <v>45</v>
      </c>
      <c r="D2281" s="23">
        <v>29.7799999999995</v>
      </c>
      <c r="E2281" s="15" t="s">
        <v>45</v>
      </c>
      <c r="F2281" s="19">
        <v>30.7799999999995</v>
      </c>
      <c r="G2281" s="15" t="s">
        <v>45</v>
      </c>
      <c r="H2281" s="19">
        <v>32.779999999999497</v>
      </c>
      <c r="I2281" s="15" t="s">
        <v>45</v>
      </c>
      <c r="J2281" s="16">
        <v>33.779999999999497</v>
      </c>
      <c r="L2281" s="28" t="s">
        <v>45</v>
      </c>
      <c r="M2281" s="16">
        <v>32.779999999999497</v>
      </c>
      <c r="N2281" s="20" t="s">
        <v>45</v>
      </c>
      <c r="O2281" s="16">
        <v>32.779999999999497</v>
      </c>
      <c r="P2281" s="20" t="s">
        <v>45</v>
      </c>
      <c r="Q2281" s="16">
        <v>33.779999999999497</v>
      </c>
      <c r="R2281" s="20" t="s">
        <v>45</v>
      </c>
      <c r="S2281" s="16">
        <v>34.779999999999497</v>
      </c>
      <c r="T2281" s="20" t="s">
        <v>45</v>
      </c>
      <c r="U2281" s="16">
        <v>34.779999999999497</v>
      </c>
    </row>
    <row r="2282" spans="1:21">
      <c r="A2282" s="15" t="s">
        <v>45</v>
      </c>
      <c r="B2282" s="16">
        <v>26.789999999999502</v>
      </c>
      <c r="C2282" s="20" t="s">
        <v>45</v>
      </c>
      <c r="D2282" s="23">
        <v>29.789999999999502</v>
      </c>
      <c r="E2282" s="15" t="s">
        <v>45</v>
      </c>
      <c r="F2282" s="26">
        <v>30.789999999999502</v>
      </c>
      <c r="G2282" s="15" t="s">
        <v>45</v>
      </c>
      <c r="H2282" s="8">
        <v>32.789999999999502</v>
      </c>
      <c r="I2282" s="15" t="s">
        <v>45</v>
      </c>
      <c r="J2282" s="8">
        <v>33.789999999999502</v>
      </c>
      <c r="L2282" s="28" t="s">
        <v>45</v>
      </c>
      <c r="M2282" s="8">
        <v>32.789999999999502</v>
      </c>
      <c r="N2282" s="20" t="s">
        <v>45</v>
      </c>
      <c r="O2282" s="8">
        <v>32.789999999999502</v>
      </c>
      <c r="P2282" s="20" t="s">
        <v>45</v>
      </c>
      <c r="Q2282" s="8">
        <v>33.789999999999502</v>
      </c>
      <c r="R2282" s="20" t="s">
        <v>45</v>
      </c>
      <c r="S2282" s="8">
        <v>34.789999999999502</v>
      </c>
      <c r="T2282" s="20" t="s">
        <v>45</v>
      </c>
      <c r="U2282" s="8">
        <v>34.789999999999502</v>
      </c>
    </row>
    <row r="2283" spans="1:21">
      <c r="A2283" s="15" t="s">
        <v>45</v>
      </c>
      <c r="B2283" s="16">
        <v>26.7999999999995</v>
      </c>
      <c r="C2283" s="20" t="s">
        <v>45</v>
      </c>
      <c r="D2283" s="23">
        <v>29.7999999999995</v>
      </c>
      <c r="E2283" s="15" t="s">
        <v>45</v>
      </c>
      <c r="F2283" s="19">
        <v>30.7999999999995</v>
      </c>
      <c r="G2283" s="15" t="s">
        <v>45</v>
      </c>
      <c r="H2283" s="19">
        <v>32.7999999999995</v>
      </c>
      <c r="I2283" s="15" t="s">
        <v>45</v>
      </c>
      <c r="J2283" s="16">
        <v>33.7999999999995</v>
      </c>
      <c r="L2283" s="28" t="s">
        <v>45</v>
      </c>
      <c r="M2283" s="16">
        <v>32.7999999999995</v>
      </c>
      <c r="N2283" s="20" t="s">
        <v>45</v>
      </c>
      <c r="O2283" s="16">
        <v>32.7999999999995</v>
      </c>
      <c r="P2283" s="20" t="s">
        <v>45</v>
      </c>
      <c r="Q2283" s="16">
        <v>33.7999999999995</v>
      </c>
      <c r="R2283" s="20" t="s">
        <v>45</v>
      </c>
      <c r="S2283" s="16">
        <v>34.7999999999995</v>
      </c>
      <c r="T2283" s="20" t="s">
        <v>45</v>
      </c>
      <c r="U2283" s="16">
        <v>34.7999999999995</v>
      </c>
    </row>
    <row r="2284" spans="1:21">
      <c r="A2284" s="15" t="s">
        <v>45</v>
      </c>
      <c r="B2284" s="16">
        <v>26.809999999999501</v>
      </c>
      <c r="C2284" s="20" t="s">
        <v>45</v>
      </c>
      <c r="D2284" s="23">
        <v>29.809999999999501</v>
      </c>
      <c r="E2284" s="15" t="s">
        <v>45</v>
      </c>
      <c r="F2284" s="26">
        <v>30.809999999999501</v>
      </c>
      <c r="G2284" s="15" t="s">
        <v>45</v>
      </c>
      <c r="H2284" s="8">
        <v>32.809999999999498</v>
      </c>
      <c r="I2284" s="15" t="s">
        <v>45</v>
      </c>
      <c r="J2284" s="8">
        <v>33.809999999999498</v>
      </c>
      <c r="L2284" s="28" t="s">
        <v>45</v>
      </c>
      <c r="M2284" s="8">
        <v>32.809999999999498</v>
      </c>
      <c r="N2284" s="20" t="s">
        <v>45</v>
      </c>
      <c r="O2284" s="8">
        <v>32.809999999999498</v>
      </c>
      <c r="P2284" s="20" t="s">
        <v>45</v>
      </c>
      <c r="Q2284" s="8">
        <v>33.809999999999498</v>
      </c>
      <c r="R2284" s="20" t="s">
        <v>45</v>
      </c>
      <c r="S2284" s="8">
        <v>34.809999999999498</v>
      </c>
      <c r="T2284" s="20" t="s">
        <v>45</v>
      </c>
      <c r="U2284" s="8">
        <v>34.809999999999498</v>
      </c>
    </row>
    <row r="2285" spans="1:21">
      <c r="A2285" s="15" t="s">
        <v>45</v>
      </c>
      <c r="B2285" s="16">
        <v>26.819999999999499</v>
      </c>
      <c r="C2285" s="20" t="s">
        <v>45</v>
      </c>
      <c r="D2285" s="23">
        <v>29.819999999999499</v>
      </c>
      <c r="E2285" s="15" t="s">
        <v>45</v>
      </c>
      <c r="F2285" s="19">
        <v>30.819999999999499</v>
      </c>
      <c r="G2285" s="15" t="s">
        <v>45</v>
      </c>
      <c r="H2285" s="19">
        <v>32.819999999999503</v>
      </c>
      <c r="I2285" s="15" t="s">
        <v>45</v>
      </c>
      <c r="J2285" s="16">
        <v>33.819999999999503</v>
      </c>
      <c r="L2285" s="28" t="s">
        <v>45</v>
      </c>
      <c r="M2285" s="16">
        <v>32.819999999999503</v>
      </c>
      <c r="N2285" s="20" t="s">
        <v>45</v>
      </c>
      <c r="O2285" s="16">
        <v>32.819999999999503</v>
      </c>
      <c r="P2285" s="20" t="s">
        <v>45</v>
      </c>
      <c r="Q2285" s="16">
        <v>33.819999999999503</v>
      </c>
      <c r="R2285" s="20" t="s">
        <v>45</v>
      </c>
      <c r="S2285" s="16">
        <v>34.819999999999503</v>
      </c>
      <c r="T2285" s="20" t="s">
        <v>45</v>
      </c>
      <c r="U2285" s="16">
        <v>34.819999999999503</v>
      </c>
    </row>
    <row r="2286" spans="1:21">
      <c r="A2286" s="15" t="s">
        <v>45</v>
      </c>
      <c r="B2286" s="16">
        <v>26.829999999999501</v>
      </c>
      <c r="C2286" s="20" t="s">
        <v>45</v>
      </c>
      <c r="D2286" s="23">
        <v>29.829999999999501</v>
      </c>
      <c r="E2286" s="15" t="s">
        <v>45</v>
      </c>
      <c r="F2286" s="26">
        <v>30.829999999999501</v>
      </c>
      <c r="G2286" s="15" t="s">
        <v>45</v>
      </c>
      <c r="H2286" s="8">
        <v>32.829999999999501</v>
      </c>
      <c r="I2286" s="15" t="s">
        <v>45</v>
      </c>
      <c r="J2286" s="8">
        <v>33.829999999999501</v>
      </c>
      <c r="L2286" s="28" t="s">
        <v>45</v>
      </c>
      <c r="M2286" s="8">
        <v>32.829999999999501</v>
      </c>
      <c r="N2286" s="20" t="s">
        <v>45</v>
      </c>
      <c r="O2286" s="8">
        <v>32.829999999999501</v>
      </c>
      <c r="P2286" s="20" t="s">
        <v>45</v>
      </c>
      <c r="Q2286" s="8">
        <v>33.829999999999501</v>
      </c>
      <c r="R2286" s="20" t="s">
        <v>45</v>
      </c>
      <c r="S2286" s="8">
        <v>34.829999999999501</v>
      </c>
      <c r="T2286" s="20" t="s">
        <v>45</v>
      </c>
      <c r="U2286" s="8">
        <v>34.829999999999501</v>
      </c>
    </row>
    <row r="2287" spans="1:21">
      <c r="A2287" s="15" t="s">
        <v>45</v>
      </c>
      <c r="B2287" s="16">
        <v>26.839999999999499</v>
      </c>
      <c r="C2287" s="20" t="s">
        <v>45</v>
      </c>
      <c r="D2287" s="23">
        <v>29.839999999999499</v>
      </c>
      <c r="E2287" s="15" t="s">
        <v>45</v>
      </c>
      <c r="F2287" s="19">
        <v>30.839999999999499</v>
      </c>
      <c r="G2287" s="15" t="s">
        <v>45</v>
      </c>
      <c r="H2287" s="19">
        <v>32.839999999999499</v>
      </c>
      <c r="I2287" s="15" t="s">
        <v>45</v>
      </c>
      <c r="J2287" s="16">
        <v>33.839999999999499</v>
      </c>
      <c r="L2287" s="28" t="s">
        <v>45</v>
      </c>
      <c r="M2287" s="16">
        <v>32.839999999999499</v>
      </c>
      <c r="N2287" s="20" t="s">
        <v>45</v>
      </c>
      <c r="O2287" s="16">
        <v>32.839999999999499</v>
      </c>
      <c r="P2287" s="20" t="s">
        <v>45</v>
      </c>
      <c r="Q2287" s="16">
        <v>33.839999999999499</v>
      </c>
      <c r="R2287" s="20" t="s">
        <v>45</v>
      </c>
      <c r="S2287" s="16">
        <v>34.839999999999499</v>
      </c>
      <c r="T2287" s="20" t="s">
        <v>45</v>
      </c>
      <c r="U2287" s="16">
        <v>34.839999999999499</v>
      </c>
    </row>
    <row r="2288" spans="1:21">
      <c r="A2288" s="15" t="s">
        <v>45</v>
      </c>
      <c r="B2288" s="16">
        <v>26.8499999999995</v>
      </c>
      <c r="C2288" s="20" t="s">
        <v>45</v>
      </c>
      <c r="D2288" s="23">
        <v>29.8499999999995</v>
      </c>
      <c r="E2288" s="15" t="s">
        <v>45</v>
      </c>
      <c r="F2288" s="26">
        <v>30.8499999999995</v>
      </c>
      <c r="G2288" s="15" t="s">
        <v>45</v>
      </c>
      <c r="H2288" s="8">
        <v>32.849999999999497</v>
      </c>
      <c r="I2288" s="15" t="s">
        <v>45</v>
      </c>
      <c r="J2288" s="8">
        <v>33.849999999999497</v>
      </c>
      <c r="L2288" s="28" t="s">
        <v>45</v>
      </c>
      <c r="M2288" s="8">
        <v>32.849999999999497</v>
      </c>
      <c r="N2288" s="20" t="s">
        <v>45</v>
      </c>
      <c r="O2288" s="8">
        <v>32.849999999999497</v>
      </c>
      <c r="P2288" s="20" t="s">
        <v>45</v>
      </c>
      <c r="Q2288" s="8">
        <v>33.849999999999497</v>
      </c>
      <c r="R2288" s="20" t="s">
        <v>45</v>
      </c>
      <c r="S2288" s="8">
        <v>34.849999999999497</v>
      </c>
      <c r="T2288" s="20" t="s">
        <v>45</v>
      </c>
      <c r="U2288" s="8">
        <v>34.849999999999497</v>
      </c>
    </row>
    <row r="2289" spans="1:21">
      <c r="A2289" s="15" t="s">
        <v>45</v>
      </c>
      <c r="B2289" s="16">
        <v>26.859999999999498</v>
      </c>
      <c r="C2289" s="20" t="s">
        <v>45</v>
      </c>
      <c r="D2289" s="23">
        <v>29.859999999999498</v>
      </c>
      <c r="E2289" s="15" t="s">
        <v>45</v>
      </c>
      <c r="F2289" s="19">
        <v>30.859999999999498</v>
      </c>
      <c r="G2289" s="15" t="s">
        <v>45</v>
      </c>
      <c r="H2289" s="19">
        <v>32.859999999999502</v>
      </c>
      <c r="I2289" s="15" t="s">
        <v>45</v>
      </c>
      <c r="J2289" s="16">
        <v>33.859999999999502</v>
      </c>
      <c r="L2289" s="28" t="s">
        <v>45</v>
      </c>
      <c r="M2289" s="16">
        <v>32.859999999999502</v>
      </c>
      <c r="N2289" s="20" t="s">
        <v>45</v>
      </c>
      <c r="O2289" s="16">
        <v>32.859999999999502</v>
      </c>
      <c r="P2289" s="20" t="s">
        <v>45</v>
      </c>
      <c r="Q2289" s="16">
        <v>33.859999999999502</v>
      </c>
      <c r="R2289" s="20" t="s">
        <v>45</v>
      </c>
      <c r="S2289" s="16">
        <v>34.859999999999502</v>
      </c>
      <c r="T2289" s="20" t="s">
        <v>45</v>
      </c>
      <c r="U2289" s="16">
        <v>34.859999999999502</v>
      </c>
    </row>
    <row r="2290" spans="1:21">
      <c r="A2290" s="15" t="s">
        <v>45</v>
      </c>
      <c r="B2290" s="16">
        <v>26.8699999999995</v>
      </c>
      <c r="C2290" s="20" t="s">
        <v>45</v>
      </c>
      <c r="D2290" s="23">
        <v>29.8699999999995</v>
      </c>
      <c r="E2290" s="15" t="s">
        <v>45</v>
      </c>
      <c r="F2290" s="26">
        <v>30.8699999999995</v>
      </c>
      <c r="G2290" s="15" t="s">
        <v>45</v>
      </c>
      <c r="H2290" s="8">
        <v>32.8699999999995</v>
      </c>
      <c r="I2290" s="15" t="s">
        <v>45</v>
      </c>
      <c r="J2290" s="8">
        <v>33.8699999999995</v>
      </c>
      <c r="L2290" s="28" t="s">
        <v>45</v>
      </c>
      <c r="M2290" s="8">
        <v>32.8699999999995</v>
      </c>
      <c r="N2290" s="20" t="s">
        <v>45</v>
      </c>
      <c r="O2290" s="8">
        <v>32.8699999999995</v>
      </c>
      <c r="P2290" s="20" t="s">
        <v>45</v>
      </c>
      <c r="Q2290" s="8">
        <v>33.8699999999995</v>
      </c>
      <c r="R2290" s="20" t="s">
        <v>45</v>
      </c>
      <c r="S2290" s="8">
        <v>34.8699999999995</v>
      </c>
      <c r="T2290" s="20" t="s">
        <v>45</v>
      </c>
      <c r="U2290" s="8">
        <v>34.8699999999995</v>
      </c>
    </row>
    <row r="2291" spans="1:21">
      <c r="A2291" s="15" t="s">
        <v>45</v>
      </c>
      <c r="B2291" s="16">
        <v>26.879999999999502</v>
      </c>
      <c r="C2291" s="20" t="s">
        <v>45</v>
      </c>
      <c r="D2291" s="23">
        <v>29.879999999999502</v>
      </c>
      <c r="E2291" s="15" t="s">
        <v>45</v>
      </c>
      <c r="F2291" s="19">
        <v>30.879999999999502</v>
      </c>
      <c r="G2291" s="15" t="s">
        <v>45</v>
      </c>
      <c r="H2291" s="19">
        <v>32.879999999999498</v>
      </c>
      <c r="I2291" s="15" t="s">
        <v>45</v>
      </c>
      <c r="J2291" s="16">
        <v>33.879999999999498</v>
      </c>
      <c r="L2291" s="28" t="s">
        <v>45</v>
      </c>
      <c r="M2291" s="16">
        <v>32.879999999999498</v>
      </c>
      <c r="N2291" s="20" t="s">
        <v>45</v>
      </c>
      <c r="O2291" s="16">
        <v>32.879999999999498</v>
      </c>
      <c r="P2291" s="20" t="s">
        <v>45</v>
      </c>
      <c r="Q2291" s="16">
        <v>33.879999999999498</v>
      </c>
      <c r="R2291" s="20" t="s">
        <v>45</v>
      </c>
      <c r="S2291" s="16">
        <v>34.879999999999498</v>
      </c>
      <c r="T2291" s="20" t="s">
        <v>45</v>
      </c>
      <c r="U2291" s="16">
        <v>34.879999999999498</v>
      </c>
    </row>
    <row r="2292" spans="1:21">
      <c r="A2292" s="15" t="s">
        <v>45</v>
      </c>
      <c r="B2292" s="16">
        <v>26.8899999999995</v>
      </c>
      <c r="C2292" s="20" t="s">
        <v>45</v>
      </c>
      <c r="D2292" s="23">
        <v>29.8899999999995</v>
      </c>
      <c r="E2292" s="15" t="s">
        <v>45</v>
      </c>
      <c r="F2292" s="26">
        <v>30.8899999999995</v>
      </c>
      <c r="G2292" s="15" t="s">
        <v>45</v>
      </c>
      <c r="H2292" s="8">
        <v>32.889999999999503</v>
      </c>
      <c r="I2292" s="15" t="s">
        <v>45</v>
      </c>
      <c r="J2292" s="8">
        <v>33.889999999999503</v>
      </c>
      <c r="L2292" s="28" t="s">
        <v>45</v>
      </c>
      <c r="M2292" s="8">
        <v>32.889999999999503</v>
      </c>
      <c r="N2292" s="20" t="s">
        <v>45</v>
      </c>
      <c r="O2292" s="8">
        <v>32.889999999999503</v>
      </c>
      <c r="P2292" s="20" t="s">
        <v>45</v>
      </c>
      <c r="Q2292" s="8">
        <v>33.889999999999503</v>
      </c>
      <c r="R2292" s="20" t="s">
        <v>45</v>
      </c>
      <c r="S2292" s="8">
        <v>34.889999999999503</v>
      </c>
      <c r="T2292" s="20" t="s">
        <v>45</v>
      </c>
      <c r="U2292" s="8">
        <v>34.889999999999503</v>
      </c>
    </row>
    <row r="2293" spans="1:21">
      <c r="A2293" s="15" t="s">
        <v>45</v>
      </c>
      <c r="B2293" s="16">
        <v>26.899999999999501</v>
      </c>
      <c r="C2293" s="20" t="s">
        <v>45</v>
      </c>
      <c r="D2293" s="23">
        <v>29.899999999999501</v>
      </c>
      <c r="E2293" s="15" t="s">
        <v>45</v>
      </c>
      <c r="F2293" s="19">
        <v>30.899999999999501</v>
      </c>
      <c r="G2293" s="15" t="s">
        <v>45</v>
      </c>
      <c r="H2293" s="19">
        <v>32.899999999999501</v>
      </c>
      <c r="I2293" s="15" t="s">
        <v>45</v>
      </c>
      <c r="J2293" s="16">
        <v>33.899999999999501</v>
      </c>
      <c r="L2293" s="28" t="s">
        <v>45</v>
      </c>
      <c r="M2293" s="16">
        <v>32.899999999999501</v>
      </c>
      <c r="N2293" s="20" t="s">
        <v>45</v>
      </c>
      <c r="O2293" s="16">
        <v>32.899999999999501</v>
      </c>
      <c r="P2293" s="20" t="s">
        <v>45</v>
      </c>
      <c r="Q2293" s="16">
        <v>33.899999999999501</v>
      </c>
      <c r="R2293" s="20" t="s">
        <v>45</v>
      </c>
      <c r="S2293" s="16">
        <v>34.899999999999501</v>
      </c>
      <c r="T2293" s="20" t="s">
        <v>45</v>
      </c>
      <c r="U2293" s="16">
        <v>34.899999999999501</v>
      </c>
    </row>
    <row r="2294" spans="1:21">
      <c r="A2294" s="15" t="s">
        <v>45</v>
      </c>
      <c r="B2294" s="16">
        <v>26.909999999999499</v>
      </c>
      <c r="C2294" s="20" t="s">
        <v>45</v>
      </c>
      <c r="D2294" s="23">
        <v>29.909999999999499</v>
      </c>
      <c r="E2294" s="15" t="s">
        <v>45</v>
      </c>
      <c r="F2294" s="26">
        <v>30.909999999999499</v>
      </c>
      <c r="G2294" s="15" t="s">
        <v>45</v>
      </c>
      <c r="H2294" s="8">
        <v>32.909999999999499</v>
      </c>
      <c r="I2294" s="15" t="s">
        <v>45</v>
      </c>
      <c r="J2294" s="8">
        <v>33.909999999999499</v>
      </c>
      <c r="L2294" s="28" t="s">
        <v>45</v>
      </c>
      <c r="M2294" s="8">
        <v>32.909999999999499</v>
      </c>
      <c r="N2294" s="20" t="s">
        <v>45</v>
      </c>
      <c r="O2294" s="8">
        <v>32.909999999999499</v>
      </c>
      <c r="P2294" s="20" t="s">
        <v>45</v>
      </c>
      <c r="Q2294" s="8">
        <v>33.909999999999499</v>
      </c>
      <c r="R2294" s="20" t="s">
        <v>45</v>
      </c>
      <c r="S2294" s="8">
        <v>34.909999999999499</v>
      </c>
      <c r="T2294" s="20" t="s">
        <v>45</v>
      </c>
      <c r="U2294" s="8">
        <v>34.909999999999499</v>
      </c>
    </row>
    <row r="2295" spans="1:21">
      <c r="A2295" s="15" t="s">
        <v>45</v>
      </c>
      <c r="B2295" s="16">
        <v>26.919999999999501</v>
      </c>
      <c r="C2295" s="20" t="s">
        <v>45</v>
      </c>
      <c r="D2295" s="23">
        <v>29.919999999999501</v>
      </c>
      <c r="E2295" s="15" t="s">
        <v>45</v>
      </c>
      <c r="F2295" s="19">
        <v>30.919999999999501</v>
      </c>
      <c r="G2295" s="15" t="s">
        <v>45</v>
      </c>
      <c r="H2295" s="19">
        <v>32.919999999999497</v>
      </c>
      <c r="I2295" s="15" t="s">
        <v>45</v>
      </c>
      <c r="J2295" s="16">
        <v>33.919999999999497</v>
      </c>
      <c r="L2295" s="28" t="s">
        <v>45</v>
      </c>
      <c r="M2295" s="16">
        <v>32.919999999999497</v>
      </c>
      <c r="N2295" s="20" t="s">
        <v>45</v>
      </c>
      <c r="O2295" s="16">
        <v>32.919999999999497</v>
      </c>
      <c r="P2295" s="20" t="s">
        <v>45</v>
      </c>
      <c r="Q2295" s="16">
        <v>33.919999999999497</v>
      </c>
      <c r="R2295" s="20" t="s">
        <v>45</v>
      </c>
      <c r="S2295" s="16">
        <v>34.919999999999497</v>
      </c>
      <c r="T2295" s="20" t="s">
        <v>45</v>
      </c>
      <c r="U2295" s="16">
        <v>34.919999999999497</v>
      </c>
    </row>
    <row r="2296" spans="1:21">
      <c r="A2296" s="15" t="s">
        <v>45</v>
      </c>
      <c r="B2296" s="16">
        <v>26.929999999999499</v>
      </c>
      <c r="C2296" s="20" t="s">
        <v>45</v>
      </c>
      <c r="D2296" s="23">
        <v>29.929999999999499</v>
      </c>
      <c r="E2296" s="15" t="s">
        <v>45</v>
      </c>
      <c r="F2296" s="26">
        <v>30.929999999999499</v>
      </c>
      <c r="G2296" s="15" t="s">
        <v>45</v>
      </c>
      <c r="H2296" s="8">
        <v>32.929999999999502</v>
      </c>
      <c r="I2296" s="15" t="s">
        <v>45</v>
      </c>
      <c r="J2296" s="8">
        <v>33.929999999999502</v>
      </c>
      <c r="L2296" s="28" t="s">
        <v>45</v>
      </c>
      <c r="M2296" s="8">
        <v>32.929999999999502</v>
      </c>
      <c r="N2296" s="20" t="s">
        <v>45</v>
      </c>
      <c r="O2296" s="8">
        <v>32.929999999999502</v>
      </c>
      <c r="P2296" s="20" t="s">
        <v>45</v>
      </c>
      <c r="Q2296" s="8">
        <v>33.929999999999502</v>
      </c>
      <c r="R2296" s="20" t="s">
        <v>45</v>
      </c>
      <c r="S2296" s="8">
        <v>34.929999999999502</v>
      </c>
      <c r="T2296" s="20" t="s">
        <v>45</v>
      </c>
      <c r="U2296" s="8">
        <v>34.929999999999502</v>
      </c>
    </row>
    <row r="2297" spans="1:21">
      <c r="A2297" s="15" t="s">
        <v>45</v>
      </c>
      <c r="B2297" s="16">
        <v>26.9399999999995</v>
      </c>
      <c r="C2297" s="20" t="s">
        <v>45</v>
      </c>
      <c r="D2297" s="23">
        <v>29.9399999999995</v>
      </c>
      <c r="E2297" s="15" t="s">
        <v>45</v>
      </c>
      <c r="F2297" s="19">
        <v>30.9399999999995</v>
      </c>
      <c r="G2297" s="15" t="s">
        <v>45</v>
      </c>
      <c r="H2297" s="19">
        <v>32.9399999999995</v>
      </c>
      <c r="I2297" s="15" t="s">
        <v>45</v>
      </c>
      <c r="J2297" s="16">
        <v>33.9399999999995</v>
      </c>
      <c r="L2297" s="28" t="s">
        <v>45</v>
      </c>
      <c r="M2297" s="16">
        <v>32.9399999999995</v>
      </c>
      <c r="N2297" s="20" t="s">
        <v>45</v>
      </c>
      <c r="O2297" s="16">
        <v>32.9399999999995</v>
      </c>
      <c r="P2297" s="20" t="s">
        <v>45</v>
      </c>
      <c r="Q2297" s="16">
        <v>33.9399999999995</v>
      </c>
      <c r="R2297" s="20" t="s">
        <v>45</v>
      </c>
      <c r="S2297" s="16">
        <v>34.9399999999995</v>
      </c>
      <c r="T2297" s="20" t="s">
        <v>45</v>
      </c>
      <c r="U2297" s="16">
        <v>34.9399999999995</v>
      </c>
    </row>
    <row r="2298" spans="1:21">
      <c r="A2298" s="15" t="s">
        <v>45</v>
      </c>
      <c r="B2298" s="16">
        <v>26.949999999999498</v>
      </c>
      <c r="C2298" s="20" t="s">
        <v>45</v>
      </c>
      <c r="D2298" s="23">
        <v>29.949999999999498</v>
      </c>
      <c r="E2298" s="15" t="s">
        <v>45</v>
      </c>
      <c r="F2298" s="26">
        <v>30.949999999999498</v>
      </c>
      <c r="G2298" s="15" t="s">
        <v>45</v>
      </c>
      <c r="H2298" s="8">
        <v>32.949999999999498</v>
      </c>
      <c r="I2298" s="15" t="s">
        <v>45</v>
      </c>
      <c r="J2298" s="8">
        <v>33.949999999999498</v>
      </c>
      <c r="L2298" s="28" t="s">
        <v>45</v>
      </c>
      <c r="M2298" s="8">
        <v>32.949999999999498</v>
      </c>
      <c r="N2298" s="20" t="s">
        <v>45</v>
      </c>
      <c r="O2298" s="8">
        <v>32.949999999999498</v>
      </c>
      <c r="P2298" s="20" t="s">
        <v>45</v>
      </c>
      <c r="Q2298" s="8">
        <v>33.949999999999498</v>
      </c>
      <c r="R2298" s="20" t="s">
        <v>45</v>
      </c>
      <c r="S2298" s="8">
        <v>34.949999999999498</v>
      </c>
      <c r="T2298" s="20" t="s">
        <v>45</v>
      </c>
      <c r="U2298" s="8">
        <v>34.949999999999498</v>
      </c>
    </row>
    <row r="2299" spans="1:21">
      <c r="A2299" s="15" t="s">
        <v>45</v>
      </c>
      <c r="B2299" s="16">
        <v>26.9599999999995</v>
      </c>
      <c r="C2299" s="20" t="s">
        <v>45</v>
      </c>
      <c r="D2299" s="23">
        <v>29.9599999999995</v>
      </c>
      <c r="E2299" s="15" t="s">
        <v>45</v>
      </c>
      <c r="F2299" s="19">
        <v>30.9599999999995</v>
      </c>
      <c r="G2299" s="15" t="s">
        <v>45</v>
      </c>
      <c r="H2299" s="19">
        <v>32.959999999999503</v>
      </c>
      <c r="I2299" s="15" t="s">
        <v>45</v>
      </c>
      <c r="J2299" s="16">
        <v>33.959999999999503</v>
      </c>
      <c r="L2299" s="28" t="s">
        <v>45</v>
      </c>
      <c r="M2299" s="16">
        <v>32.959999999999503</v>
      </c>
      <c r="N2299" s="20" t="s">
        <v>45</v>
      </c>
      <c r="O2299" s="16">
        <v>32.959999999999503</v>
      </c>
      <c r="P2299" s="20" t="s">
        <v>45</v>
      </c>
      <c r="Q2299" s="16">
        <v>33.959999999999503</v>
      </c>
      <c r="R2299" s="20" t="s">
        <v>45</v>
      </c>
      <c r="S2299" s="16">
        <v>34.959999999999503</v>
      </c>
      <c r="T2299" s="20" t="s">
        <v>45</v>
      </c>
      <c r="U2299" s="16">
        <v>34.959999999999503</v>
      </c>
    </row>
    <row r="2300" spans="1:21">
      <c r="A2300" s="15" t="s">
        <v>45</v>
      </c>
      <c r="B2300" s="16">
        <v>26.969999999999501</v>
      </c>
      <c r="C2300" s="20" t="s">
        <v>45</v>
      </c>
      <c r="D2300" s="23">
        <v>29.969999999999501</v>
      </c>
      <c r="E2300" s="15" t="s">
        <v>45</v>
      </c>
      <c r="F2300" s="26">
        <v>30.969999999999501</v>
      </c>
      <c r="G2300" s="15" t="s">
        <v>45</v>
      </c>
      <c r="H2300" s="8">
        <v>32.969999999999501</v>
      </c>
      <c r="I2300" s="15" t="s">
        <v>45</v>
      </c>
      <c r="J2300" s="8">
        <v>33.969999999999501</v>
      </c>
      <c r="L2300" s="28" t="s">
        <v>45</v>
      </c>
      <c r="M2300" s="8">
        <v>32.969999999999501</v>
      </c>
      <c r="N2300" s="20" t="s">
        <v>45</v>
      </c>
      <c r="O2300" s="8">
        <v>32.969999999999501</v>
      </c>
      <c r="P2300" s="20" t="s">
        <v>45</v>
      </c>
      <c r="Q2300" s="8">
        <v>33.969999999999501</v>
      </c>
      <c r="R2300" s="20" t="s">
        <v>45</v>
      </c>
      <c r="S2300" s="8">
        <v>34.969999999999501</v>
      </c>
      <c r="T2300" s="20" t="s">
        <v>45</v>
      </c>
      <c r="U2300" s="8">
        <v>34.969999999999501</v>
      </c>
    </row>
    <row r="2301" spans="1:21">
      <c r="A2301" s="15" t="s">
        <v>45</v>
      </c>
      <c r="B2301" s="16">
        <v>26.979999999999499</v>
      </c>
      <c r="C2301" s="20" t="s">
        <v>45</v>
      </c>
      <c r="D2301" s="23">
        <v>29.979999999999499</v>
      </c>
      <c r="E2301" s="15" t="s">
        <v>45</v>
      </c>
      <c r="F2301" s="19">
        <v>30.979999999999499</v>
      </c>
      <c r="G2301" s="15" t="s">
        <v>45</v>
      </c>
      <c r="H2301" s="19">
        <v>32.979999999999499</v>
      </c>
      <c r="I2301" s="15" t="s">
        <v>45</v>
      </c>
      <c r="J2301" s="16">
        <v>33.979999999999499</v>
      </c>
      <c r="L2301" s="28" t="s">
        <v>45</v>
      </c>
      <c r="M2301" s="16">
        <v>32.979999999999499</v>
      </c>
      <c r="N2301" s="20" t="s">
        <v>45</v>
      </c>
      <c r="O2301" s="16">
        <v>32.979999999999499</v>
      </c>
      <c r="P2301" s="20" t="s">
        <v>45</v>
      </c>
      <c r="Q2301" s="16">
        <v>33.979999999999499</v>
      </c>
      <c r="R2301" s="20" t="s">
        <v>45</v>
      </c>
      <c r="S2301" s="16">
        <v>34.979999999999499</v>
      </c>
      <c r="T2301" s="20" t="s">
        <v>45</v>
      </c>
      <c r="U2301" s="16">
        <v>34.979999999999499</v>
      </c>
    </row>
    <row r="2302" spans="1:21">
      <c r="A2302" s="15" t="s">
        <v>45</v>
      </c>
      <c r="B2302" s="16">
        <v>26.989999999999501</v>
      </c>
      <c r="C2302" s="20" t="s">
        <v>45</v>
      </c>
      <c r="D2302" s="23">
        <v>29.989999999999501</v>
      </c>
      <c r="E2302" s="15" t="s">
        <v>45</v>
      </c>
      <c r="F2302" s="26">
        <v>30.989999999999501</v>
      </c>
      <c r="G2302" s="15" t="s">
        <v>45</v>
      </c>
      <c r="H2302" s="8">
        <v>32.989999999999498</v>
      </c>
      <c r="I2302" s="15" t="s">
        <v>45</v>
      </c>
      <c r="J2302" s="8">
        <v>33.989999999999498</v>
      </c>
      <c r="L2302" s="28" t="s">
        <v>45</v>
      </c>
      <c r="M2302" s="8">
        <v>32.989999999999498</v>
      </c>
      <c r="N2302" s="20" t="s">
        <v>45</v>
      </c>
      <c r="O2302" s="8">
        <v>32.989999999999498</v>
      </c>
      <c r="P2302" s="20" t="s">
        <v>45</v>
      </c>
      <c r="Q2302" s="8">
        <v>33.989999999999498</v>
      </c>
      <c r="R2302" s="20" t="s">
        <v>45</v>
      </c>
      <c r="S2302" s="8">
        <v>34.989999999999498</v>
      </c>
      <c r="T2302" s="20" t="s">
        <v>45</v>
      </c>
      <c r="U2302" s="8">
        <v>34.989999999999498</v>
      </c>
    </row>
    <row r="2303" spans="1:21">
      <c r="A2303" s="15" t="s">
        <v>45</v>
      </c>
      <c r="B2303" s="16">
        <v>26.999999999999499</v>
      </c>
      <c r="C2303" s="20" t="s">
        <v>45</v>
      </c>
      <c r="D2303" s="23">
        <v>29.999999999999499</v>
      </c>
      <c r="E2303" s="15" t="s">
        <v>45</v>
      </c>
      <c r="F2303" s="19">
        <v>30.999999999999499</v>
      </c>
      <c r="G2303" s="15" t="s">
        <v>45</v>
      </c>
      <c r="H2303" s="19">
        <v>32.999999999999503</v>
      </c>
      <c r="I2303" s="15" t="s">
        <v>45</v>
      </c>
      <c r="J2303" s="16">
        <v>33.999999999999503</v>
      </c>
      <c r="L2303" s="28" t="s">
        <v>45</v>
      </c>
      <c r="M2303" s="16">
        <v>32.999999999999503</v>
      </c>
      <c r="N2303" s="20" t="s">
        <v>45</v>
      </c>
      <c r="O2303" s="16">
        <v>32.999999999999503</v>
      </c>
      <c r="P2303" s="20" t="s">
        <v>45</v>
      </c>
      <c r="Q2303" s="16">
        <v>33.999999999999503</v>
      </c>
      <c r="R2303" s="20" t="s">
        <v>45</v>
      </c>
      <c r="S2303" s="16">
        <v>34.999999999999503</v>
      </c>
      <c r="T2303" s="20" t="s">
        <v>45</v>
      </c>
      <c r="U2303" s="16">
        <v>34.999999999999503</v>
      </c>
    </row>
    <row r="2304" spans="1:21">
      <c r="A2304" s="15" t="s">
        <v>45</v>
      </c>
      <c r="B2304" s="16">
        <v>27.009999999999501</v>
      </c>
      <c r="C2304" s="20" t="s">
        <v>45</v>
      </c>
      <c r="D2304" s="23">
        <v>30.009999999999501</v>
      </c>
      <c r="E2304" s="15" t="s">
        <v>45</v>
      </c>
      <c r="F2304" s="26">
        <v>31.009999999999501</v>
      </c>
      <c r="G2304" s="15" t="s">
        <v>45</v>
      </c>
      <c r="H2304" s="8">
        <v>33.009999999999501</v>
      </c>
      <c r="I2304" s="15" t="s">
        <v>45</v>
      </c>
      <c r="J2304" s="8">
        <v>34.009999999999501</v>
      </c>
      <c r="L2304" s="28" t="s">
        <v>45</v>
      </c>
      <c r="M2304" s="8">
        <v>33.009999999999501</v>
      </c>
      <c r="N2304" s="20" t="s">
        <v>45</v>
      </c>
      <c r="O2304" s="8">
        <v>33.009999999999501</v>
      </c>
      <c r="P2304" s="20" t="s">
        <v>45</v>
      </c>
      <c r="Q2304" s="8">
        <v>34.009999999999501</v>
      </c>
      <c r="R2304" s="20" t="s">
        <v>45</v>
      </c>
      <c r="S2304" s="8">
        <v>35.009999999999501</v>
      </c>
      <c r="T2304" s="20" t="s">
        <v>45</v>
      </c>
      <c r="U2304" s="8">
        <v>35.009999999999501</v>
      </c>
    </row>
    <row r="2305" spans="1:21">
      <c r="A2305" s="15" t="s">
        <v>45</v>
      </c>
      <c r="B2305" s="16">
        <v>27.019999999999499</v>
      </c>
      <c r="C2305" s="20" t="s">
        <v>45</v>
      </c>
      <c r="D2305" s="23">
        <v>30.019999999999499</v>
      </c>
      <c r="E2305" s="15" t="s">
        <v>45</v>
      </c>
      <c r="F2305" s="19">
        <v>31.019999999999499</v>
      </c>
      <c r="G2305" s="15" t="s">
        <v>45</v>
      </c>
      <c r="H2305" s="19">
        <v>33.019999999999499</v>
      </c>
      <c r="I2305" s="15" t="s">
        <v>45</v>
      </c>
      <c r="J2305" s="16">
        <v>34.019999999999499</v>
      </c>
      <c r="L2305" s="28" t="s">
        <v>45</v>
      </c>
      <c r="M2305" s="16">
        <v>33.019999999999499</v>
      </c>
      <c r="N2305" s="20" t="s">
        <v>45</v>
      </c>
      <c r="O2305" s="16">
        <v>33.019999999999499</v>
      </c>
      <c r="P2305" s="20" t="s">
        <v>45</v>
      </c>
      <c r="Q2305" s="16">
        <v>34.019999999999499</v>
      </c>
      <c r="R2305" s="20" t="s">
        <v>45</v>
      </c>
      <c r="S2305" s="16">
        <v>35.019999999999499</v>
      </c>
      <c r="T2305" s="20" t="s">
        <v>45</v>
      </c>
      <c r="U2305" s="16">
        <v>35.019999999999499</v>
      </c>
    </row>
    <row r="2306" spans="1:21">
      <c r="A2306" s="15" t="s">
        <v>45</v>
      </c>
      <c r="B2306" s="16">
        <v>27.0299999999995</v>
      </c>
      <c r="C2306" s="20" t="s">
        <v>45</v>
      </c>
      <c r="D2306" s="23">
        <v>30.0299999999995</v>
      </c>
      <c r="E2306" s="15" t="s">
        <v>45</v>
      </c>
      <c r="F2306" s="26">
        <v>31.0299999999995</v>
      </c>
      <c r="G2306" s="15" t="s">
        <v>45</v>
      </c>
      <c r="H2306" s="8">
        <v>33.029999999999497</v>
      </c>
      <c r="I2306" s="15" t="s">
        <v>45</v>
      </c>
      <c r="J2306" s="8">
        <v>34.029999999999497</v>
      </c>
      <c r="L2306" s="28" t="s">
        <v>45</v>
      </c>
      <c r="M2306" s="8">
        <v>33.029999999999497</v>
      </c>
      <c r="N2306" s="20" t="s">
        <v>45</v>
      </c>
      <c r="O2306" s="8">
        <v>33.029999999999497</v>
      </c>
      <c r="P2306" s="20" t="s">
        <v>45</v>
      </c>
      <c r="Q2306" s="8">
        <v>34.029999999999497</v>
      </c>
      <c r="R2306" s="20" t="s">
        <v>45</v>
      </c>
      <c r="S2306" s="8">
        <v>35.029999999999497</v>
      </c>
      <c r="T2306" s="20" t="s">
        <v>45</v>
      </c>
      <c r="U2306" s="8">
        <v>35.029999999999497</v>
      </c>
    </row>
    <row r="2307" spans="1:21">
      <c r="A2307" s="15" t="s">
        <v>45</v>
      </c>
      <c r="B2307" s="16">
        <v>27.039999999999502</v>
      </c>
      <c r="C2307" s="20" t="s">
        <v>45</v>
      </c>
      <c r="D2307" s="23">
        <v>30.039999999999502</v>
      </c>
      <c r="E2307" s="15" t="s">
        <v>45</v>
      </c>
      <c r="F2307" s="19">
        <v>31.039999999999502</v>
      </c>
      <c r="G2307" s="15" t="s">
        <v>45</v>
      </c>
      <c r="H2307" s="19">
        <v>33.039999999999502</v>
      </c>
      <c r="I2307" s="15" t="s">
        <v>45</v>
      </c>
      <c r="J2307" s="16">
        <v>34.039999999999502</v>
      </c>
      <c r="L2307" s="28" t="s">
        <v>45</v>
      </c>
      <c r="M2307" s="16">
        <v>33.039999999999502</v>
      </c>
      <c r="N2307" s="20" t="s">
        <v>45</v>
      </c>
      <c r="O2307" s="16">
        <v>33.039999999999502</v>
      </c>
      <c r="P2307" s="20" t="s">
        <v>45</v>
      </c>
      <c r="Q2307" s="16">
        <v>34.039999999999502</v>
      </c>
      <c r="R2307" s="20" t="s">
        <v>45</v>
      </c>
      <c r="S2307" s="16">
        <v>35.039999999999502</v>
      </c>
      <c r="T2307" s="20" t="s">
        <v>45</v>
      </c>
      <c r="U2307" s="16">
        <v>35.039999999999502</v>
      </c>
    </row>
    <row r="2308" spans="1:21">
      <c r="A2308" s="15" t="s">
        <v>45</v>
      </c>
      <c r="B2308" s="16">
        <v>27.0499999999995</v>
      </c>
      <c r="C2308" s="20" t="s">
        <v>45</v>
      </c>
      <c r="D2308" s="23">
        <v>30.0499999999995</v>
      </c>
      <c r="E2308" s="15" t="s">
        <v>45</v>
      </c>
      <c r="F2308" s="26">
        <v>31.0499999999995</v>
      </c>
      <c r="G2308" s="15" t="s">
        <v>45</v>
      </c>
      <c r="H2308" s="8">
        <v>33.0499999999995</v>
      </c>
      <c r="I2308" s="15" t="s">
        <v>45</v>
      </c>
      <c r="J2308" s="8">
        <v>34.0499999999995</v>
      </c>
      <c r="L2308" s="28" t="s">
        <v>45</v>
      </c>
      <c r="M2308" s="8">
        <v>33.0499999999995</v>
      </c>
      <c r="N2308" s="20" t="s">
        <v>45</v>
      </c>
      <c r="O2308" s="8">
        <v>33.0499999999995</v>
      </c>
      <c r="P2308" s="20" t="s">
        <v>45</v>
      </c>
      <c r="Q2308" s="8">
        <v>34.0499999999995</v>
      </c>
      <c r="R2308" s="20" t="s">
        <v>45</v>
      </c>
      <c r="S2308" s="8">
        <v>35.0499999999995</v>
      </c>
      <c r="T2308" s="20" t="s">
        <v>45</v>
      </c>
      <c r="U2308" s="8">
        <v>35.0499999999995</v>
      </c>
    </row>
    <row r="2309" spans="1:21">
      <c r="A2309" s="15" t="s">
        <v>45</v>
      </c>
      <c r="B2309" s="16">
        <v>27.059999999999501</v>
      </c>
      <c r="C2309" s="20" t="s">
        <v>45</v>
      </c>
      <c r="D2309" s="23">
        <v>30.059999999999501</v>
      </c>
      <c r="E2309" s="15" t="s">
        <v>45</v>
      </c>
      <c r="F2309" s="19">
        <v>31.059999999999501</v>
      </c>
      <c r="G2309" s="15" t="s">
        <v>45</v>
      </c>
      <c r="H2309" s="19">
        <v>33.059999999999498</v>
      </c>
      <c r="I2309" s="15" t="s">
        <v>45</v>
      </c>
      <c r="J2309" s="16">
        <v>34.059999999999498</v>
      </c>
      <c r="L2309" s="28" t="s">
        <v>45</v>
      </c>
      <c r="M2309" s="16">
        <v>33.059999999999498</v>
      </c>
      <c r="N2309" s="20" t="s">
        <v>45</v>
      </c>
      <c r="O2309" s="16">
        <v>33.059999999999498</v>
      </c>
      <c r="P2309" s="20" t="s">
        <v>45</v>
      </c>
      <c r="Q2309" s="16">
        <v>34.059999999999498</v>
      </c>
      <c r="R2309" s="20" t="s">
        <v>45</v>
      </c>
      <c r="S2309" s="16">
        <v>35.059999999999498</v>
      </c>
      <c r="T2309" s="20" t="s">
        <v>45</v>
      </c>
      <c r="U2309" s="16">
        <v>35.059999999999498</v>
      </c>
    </row>
    <row r="2310" spans="1:21">
      <c r="A2310" s="15" t="s">
        <v>45</v>
      </c>
      <c r="B2310" s="16">
        <v>27.069999999999499</v>
      </c>
      <c r="C2310" s="20" t="s">
        <v>45</v>
      </c>
      <c r="D2310" s="23">
        <v>30.069999999999499</v>
      </c>
      <c r="E2310" s="15" t="s">
        <v>45</v>
      </c>
      <c r="F2310" s="26">
        <v>31.069999999999499</v>
      </c>
      <c r="G2310" s="15" t="s">
        <v>45</v>
      </c>
      <c r="H2310" s="8">
        <v>33.069999999999503</v>
      </c>
      <c r="I2310" s="15" t="s">
        <v>45</v>
      </c>
      <c r="J2310" s="8">
        <v>34.069999999999503</v>
      </c>
      <c r="L2310" s="28" t="s">
        <v>45</v>
      </c>
      <c r="M2310" s="8">
        <v>33.069999999999503</v>
      </c>
      <c r="N2310" s="20" t="s">
        <v>45</v>
      </c>
      <c r="O2310" s="8">
        <v>33.069999999999503</v>
      </c>
      <c r="P2310" s="20" t="s">
        <v>45</v>
      </c>
      <c r="Q2310" s="8">
        <v>34.069999999999503</v>
      </c>
      <c r="R2310" s="20" t="s">
        <v>45</v>
      </c>
      <c r="S2310" s="8">
        <v>35.069999999999503</v>
      </c>
      <c r="T2310" s="20" t="s">
        <v>45</v>
      </c>
      <c r="U2310" s="8">
        <v>35.069999999999503</v>
      </c>
    </row>
    <row r="2311" spans="1:21">
      <c r="A2311" s="15" t="s">
        <v>45</v>
      </c>
      <c r="B2311" s="16">
        <v>27.079999999999501</v>
      </c>
      <c r="C2311" s="20" t="s">
        <v>45</v>
      </c>
      <c r="D2311" s="23">
        <v>30.079999999999501</v>
      </c>
      <c r="E2311" s="15" t="s">
        <v>45</v>
      </c>
      <c r="F2311" s="19">
        <v>31.079999999999501</v>
      </c>
      <c r="G2311" s="15" t="s">
        <v>45</v>
      </c>
      <c r="H2311" s="19">
        <v>33.079999999999501</v>
      </c>
      <c r="I2311" s="15" t="s">
        <v>45</v>
      </c>
      <c r="J2311" s="16">
        <v>34.079999999999501</v>
      </c>
      <c r="L2311" s="28" t="s">
        <v>45</v>
      </c>
      <c r="M2311" s="16">
        <v>33.079999999999501</v>
      </c>
      <c r="N2311" s="20" t="s">
        <v>45</v>
      </c>
      <c r="O2311" s="16">
        <v>33.079999999999501</v>
      </c>
      <c r="P2311" s="20" t="s">
        <v>45</v>
      </c>
      <c r="Q2311" s="16">
        <v>34.079999999999501</v>
      </c>
      <c r="R2311" s="20" t="s">
        <v>45</v>
      </c>
      <c r="S2311" s="16">
        <v>35.079999999999501</v>
      </c>
      <c r="T2311" s="20" t="s">
        <v>45</v>
      </c>
      <c r="U2311" s="16">
        <v>35.079999999999501</v>
      </c>
    </row>
    <row r="2312" spans="1:21">
      <c r="A2312" s="15" t="s">
        <v>45</v>
      </c>
      <c r="B2312" s="16">
        <v>27.089999999999499</v>
      </c>
      <c r="C2312" s="20" t="s">
        <v>45</v>
      </c>
      <c r="D2312" s="23">
        <v>30.089999999999499</v>
      </c>
      <c r="E2312" s="15" t="s">
        <v>45</v>
      </c>
      <c r="F2312" s="26">
        <v>31.089999999999499</v>
      </c>
      <c r="G2312" s="15" t="s">
        <v>45</v>
      </c>
      <c r="H2312" s="8">
        <v>33.089999999999499</v>
      </c>
      <c r="I2312" s="15" t="s">
        <v>45</v>
      </c>
      <c r="J2312" s="8">
        <v>34.089999999999499</v>
      </c>
      <c r="L2312" s="28" t="s">
        <v>45</v>
      </c>
      <c r="M2312" s="8">
        <v>33.089999999999499</v>
      </c>
      <c r="N2312" s="20" t="s">
        <v>45</v>
      </c>
      <c r="O2312" s="8">
        <v>33.089999999999499</v>
      </c>
      <c r="P2312" s="20" t="s">
        <v>45</v>
      </c>
      <c r="Q2312" s="8">
        <v>34.089999999999499</v>
      </c>
      <c r="R2312" s="20" t="s">
        <v>45</v>
      </c>
      <c r="S2312" s="8">
        <v>35.089999999999499</v>
      </c>
      <c r="T2312" s="20" t="s">
        <v>45</v>
      </c>
      <c r="U2312" s="8">
        <v>35.089999999999499</v>
      </c>
    </row>
    <row r="2313" spans="1:21">
      <c r="A2313" s="15" t="s">
        <v>45</v>
      </c>
      <c r="B2313" s="16">
        <v>27.0999999999995</v>
      </c>
      <c r="C2313" s="20" t="s">
        <v>45</v>
      </c>
      <c r="D2313" s="23">
        <v>30.0999999999995</v>
      </c>
      <c r="E2313" s="15" t="s">
        <v>45</v>
      </c>
      <c r="F2313" s="19">
        <v>31.0999999999995</v>
      </c>
      <c r="G2313" s="15" t="s">
        <v>45</v>
      </c>
      <c r="H2313" s="19">
        <v>33.099999999999497</v>
      </c>
      <c r="I2313" s="15" t="s">
        <v>45</v>
      </c>
      <c r="J2313" s="16">
        <v>34.099999999999497</v>
      </c>
      <c r="L2313" s="28" t="s">
        <v>45</v>
      </c>
      <c r="M2313" s="16">
        <v>33.099999999999497</v>
      </c>
      <c r="N2313" s="20" t="s">
        <v>45</v>
      </c>
      <c r="O2313" s="16">
        <v>33.099999999999497</v>
      </c>
      <c r="P2313" s="20" t="s">
        <v>45</v>
      </c>
      <c r="Q2313" s="16">
        <v>34.099999999999497</v>
      </c>
      <c r="R2313" s="20" t="s">
        <v>45</v>
      </c>
      <c r="S2313" s="16">
        <v>35.099999999999497</v>
      </c>
      <c r="T2313" s="20" t="s">
        <v>45</v>
      </c>
      <c r="U2313" s="16">
        <v>35.099999999999497</v>
      </c>
    </row>
    <row r="2314" spans="1:21">
      <c r="A2314" s="15" t="s">
        <v>45</v>
      </c>
      <c r="B2314" s="16">
        <v>27.109999999999498</v>
      </c>
      <c r="C2314" s="20" t="s">
        <v>45</v>
      </c>
      <c r="D2314" s="23">
        <v>30.109999999999498</v>
      </c>
      <c r="E2314" s="15" t="s">
        <v>45</v>
      </c>
      <c r="F2314" s="26">
        <v>31.109999999999498</v>
      </c>
      <c r="G2314" s="15" t="s">
        <v>45</v>
      </c>
      <c r="H2314" s="8">
        <v>33.109999999999502</v>
      </c>
      <c r="I2314" s="15" t="s">
        <v>45</v>
      </c>
      <c r="J2314" s="8">
        <v>34.109999999999502</v>
      </c>
      <c r="L2314" s="28" t="s">
        <v>45</v>
      </c>
      <c r="M2314" s="8">
        <v>33.109999999999502</v>
      </c>
      <c r="N2314" s="20" t="s">
        <v>45</v>
      </c>
      <c r="O2314" s="8">
        <v>33.109999999999502</v>
      </c>
      <c r="P2314" s="20" t="s">
        <v>45</v>
      </c>
      <c r="Q2314" s="8">
        <v>34.109999999999502</v>
      </c>
      <c r="R2314" s="20" t="s">
        <v>45</v>
      </c>
      <c r="S2314" s="8">
        <v>35.109999999999502</v>
      </c>
      <c r="T2314" s="20" t="s">
        <v>45</v>
      </c>
      <c r="U2314" s="8">
        <v>35.109999999999502</v>
      </c>
    </row>
    <row r="2315" spans="1:21">
      <c r="A2315" s="15" t="s">
        <v>45</v>
      </c>
      <c r="B2315" s="16">
        <v>27.1199999999995</v>
      </c>
      <c r="C2315" s="20" t="s">
        <v>45</v>
      </c>
      <c r="D2315" s="23">
        <v>30.1199999999995</v>
      </c>
      <c r="E2315" s="15" t="s">
        <v>45</v>
      </c>
      <c r="F2315" s="19">
        <v>31.1199999999995</v>
      </c>
      <c r="G2315" s="15" t="s">
        <v>45</v>
      </c>
      <c r="H2315" s="19">
        <v>33.1199999999995</v>
      </c>
      <c r="I2315" s="15" t="s">
        <v>45</v>
      </c>
      <c r="J2315" s="16">
        <v>34.1199999999995</v>
      </c>
      <c r="L2315" s="28" t="s">
        <v>45</v>
      </c>
      <c r="M2315" s="16">
        <v>33.1199999999995</v>
      </c>
      <c r="N2315" s="20" t="s">
        <v>45</v>
      </c>
      <c r="O2315" s="16">
        <v>33.1199999999995</v>
      </c>
      <c r="P2315" s="20" t="s">
        <v>45</v>
      </c>
      <c r="Q2315" s="16">
        <v>34.1199999999995</v>
      </c>
      <c r="R2315" s="20" t="s">
        <v>45</v>
      </c>
      <c r="S2315" s="16">
        <v>35.1199999999995</v>
      </c>
      <c r="T2315" s="20" t="s">
        <v>45</v>
      </c>
      <c r="U2315" s="16">
        <v>35.1199999999995</v>
      </c>
    </row>
    <row r="2316" spans="1:21">
      <c r="A2316" s="15" t="s">
        <v>45</v>
      </c>
      <c r="B2316" s="16">
        <v>27.129999999999502</v>
      </c>
      <c r="C2316" s="20" t="s">
        <v>45</v>
      </c>
      <c r="D2316" s="23">
        <v>30.129999999999502</v>
      </c>
      <c r="E2316" s="15" t="s">
        <v>45</v>
      </c>
      <c r="F2316" s="26">
        <v>31.129999999999502</v>
      </c>
      <c r="G2316" s="15" t="s">
        <v>45</v>
      </c>
      <c r="H2316" s="8">
        <v>33.129999999999498</v>
      </c>
      <c r="I2316" s="15" t="s">
        <v>45</v>
      </c>
      <c r="J2316" s="8">
        <v>34.129999999999498</v>
      </c>
      <c r="L2316" s="28" t="s">
        <v>45</v>
      </c>
      <c r="M2316" s="8">
        <v>33.129999999999498</v>
      </c>
      <c r="N2316" s="20" t="s">
        <v>45</v>
      </c>
      <c r="O2316" s="8">
        <v>33.129999999999498</v>
      </c>
      <c r="P2316" s="20" t="s">
        <v>45</v>
      </c>
      <c r="Q2316" s="8">
        <v>34.129999999999498</v>
      </c>
      <c r="R2316" s="20" t="s">
        <v>45</v>
      </c>
      <c r="S2316" s="8">
        <v>35.129999999999498</v>
      </c>
      <c r="T2316" s="20" t="s">
        <v>45</v>
      </c>
      <c r="U2316" s="8">
        <v>35.129999999999498</v>
      </c>
    </row>
    <row r="2317" spans="1:21">
      <c r="A2317" s="15" t="s">
        <v>45</v>
      </c>
      <c r="B2317" s="16">
        <v>27.1399999999995</v>
      </c>
      <c r="C2317" s="20" t="s">
        <v>45</v>
      </c>
      <c r="D2317" s="23">
        <v>30.1399999999995</v>
      </c>
      <c r="E2317" s="15" t="s">
        <v>45</v>
      </c>
      <c r="F2317" s="19">
        <v>31.1399999999995</v>
      </c>
      <c r="G2317" s="15" t="s">
        <v>45</v>
      </c>
      <c r="H2317" s="19">
        <v>33.139999999999503</v>
      </c>
      <c r="I2317" s="15" t="s">
        <v>45</v>
      </c>
      <c r="J2317" s="16">
        <v>34.139999999999503</v>
      </c>
      <c r="L2317" s="28" t="s">
        <v>45</v>
      </c>
      <c r="M2317" s="16">
        <v>33.139999999999503</v>
      </c>
      <c r="N2317" s="20" t="s">
        <v>45</v>
      </c>
      <c r="O2317" s="16">
        <v>33.139999999999503</v>
      </c>
      <c r="P2317" s="20" t="s">
        <v>45</v>
      </c>
      <c r="Q2317" s="16">
        <v>34.139999999999503</v>
      </c>
      <c r="R2317" s="20" t="s">
        <v>45</v>
      </c>
      <c r="S2317" s="16">
        <v>35.139999999999503</v>
      </c>
      <c r="T2317" s="20" t="s">
        <v>45</v>
      </c>
      <c r="U2317" s="16">
        <v>35.139999999999503</v>
      </c>
    </row>
    <row r="2318" spans="1:21">
      <c r="A2318" s="15" t="s">
        <v>45</v>
      </c>
      <c r="B2318" s="16">
        <v>27.149999999999501</v>
      </c>
      <c r="C2318" s="20" t="s">
        <v>45</v>
      </c>
      <c r="D2318" s="23">
        <v>30.149999999999501</v>
      </c>
      <c r="E2318" s="15" t="s">
        <v>45</v>
      </c>
      <c r="F2318" s="26">
        <v>31.149999999999501</v>
      </c>
      <c r="G2318" s="15" t="s">
        <v>45</v>
      </c>
      <c r="H2318" s="8">
        <v>33.149999999999501</v>
      </c>
      <c r="I2318" s="15" t="s">
        <v>45</v>
      </c>
      <c r="J2318" s="8">
        <v>34.149999999999501</v>
      </c>
      <c r="L2318" s="28" t="s">
        <v>45</v>
      </c>
      <c r="M2318" s="8">
        <v>33.149999999999501</v>
      </c>
      <c r="N2318" s="20" t="s">
        <v>45</v>
      </c>
      <c r="O2318" s="8">
        <v>33.149999999999501</v>
      </c>
      <c r="P2318" s="20" t="s">
        <v>45</v>
      </c>
      <c r="Q2318" s="8">
        <v>34.149999999999501</v>
      </c>
      <c r="R2318" s="20" t="s">
        <v>45</v>
      </c>
      <c r="S2318" s="8">
        <v>35.149999999999501</v>
      </c>
      <c r="T2318" s="20" t="s">
        <v>45</v>
      </c>
      <c r="U2318" s="8">
        <v>35.149999999999501</v>
      </c>
    </row>
    <row r="2319" spans="1:21">
      <c r="A2319" s="15" t="s">
        <v>45</v>
      </c>
      <c r="B2319" s="16">
        <v>27.159999999999499</v>
      </c>
      <c r="C2319" s="20" t="s">
        <v>45</v>
      </c>
      <c r="D2319" s="23">
        <v>30.159999999999499</v>
      </c>
      <c r="E2319" s="15" t="s">
        <v>45</v>
      </c>
      <c r="F2319" s="19">
        <v>31.159999999999499</v>
      </c>
      <c r="G2319" s="15" t="s">
        <v>45</v>
      </c>
      <c r="H2319" s="19">
        <v>33.159999999999499</v>
      </c>
      <c r="I2319" s="15" t="s">
        <v>45</v>
      </c>
      <c r="J2319" s="16">
        <v>34.159999999999499</v>
      </c>
      <c r="L2319" s="28" t="s">
        <v>45</v>
      </c>
      <c r="M2319" s="16">
        <v>33.159999999999499</v>
      </c>
      <c r="N2319" s="20" t="s">
        <v>45</v>
      </c>
      <c r="O2319" s="16">
        <v>33.159999999999499</v>
      </c>
      <c r="P2319" s="20" t="s">
        <v>45</v>
      </c>
      <c r="Q2319" s="16">
        <v>34.159999999999499</v>
      </c>
      <c r="R2319" s="20" t="s">
        <v>45</v>
      </c>
      <c r="S2319" s="16">
        <v>35.159999999999499</v>
      </c>
      <c r="T2319" s="20" t="s">
        <v>45</v>
      </c>
      <c r="U2319" s="16">
        <v>35.159999999999499</v>
      </c>
    </row>
    <row r="2320" spans="1:21">
      <c r="A2320" s="15" t="s">
        <v>45</v>
      </c>
      <c r="B2320" s="16">
        <v>27.169999999999501</v>
      </c>
      <c r="C2320" s="20" t="s">
        <v>45</v>
      </c>
      <c r="D2320" s="23">
        <v>30.169999999999501</v>
      </c>
      <c r="E2320" s="15" t="s">
        <v>45</v>
      </c>
      <c r="F2320" s="26">
        <v>31.169999999999501</v>
      </c>
      <c r="G2320" s="15" t="s">
        <v>45</v>
      </c>
      <c r="H2320" s="8">
        <v>33.169999999999497</v>
      </c>
      <c r="I2320" s="15" t="s">
        <v>45</v>
      </c>
      <c r="J2320" s="8">
        <v>34.169999999999497</v>
      </c>
      <c r="L2320" s="28" t="s">
        <v>45</v>
      </c>
      <c r="M2320" s="8">
        <v>33.169999999999497</v>
      </c>
      <c r="N2320" s="20" t="s">
        <v>45</v>
      </c>
      <c r="O2320" s="8">
        <v>33.169999999999497</v>
      </c>
      <c r="P2320" s="20" t="s">
        <v>45</v>
      </c>
      <c r="Q2320" s="8">
        <v>34.169999999999497</v>
      </c>
      <c r="R2320" s="20" t="s">
        <v>45</v>
      </c>
      <c r="S2320" s="8">
        <v>35.169999999999497</v>
      </c>
      <c r="T2320" s="20" t="s">
        <v>45</v>
      </c>
      <c r="U2320" s="8">
        <v>35.169999999999497</v>
      </c>
    </row>
    <row r="2321" spans="1:21">
      <c r="A2321" s="15" t="s">
        <v>45</v>
      </c>
      <c r="B2321" s="16">
        <v>27.179999999999499</v>
      </c>
      <c r="C2321" s="20" t="s">
        <v>45</v>
      </c>
      <c r="D2321" s="23">
        <v>30.179999999999499</v>
      </c>
      <c r="E2321" s="15" t="s">
        <v>45</v>
      </c>
      <c r="F2321" s="19">
        <v>31.179999999999499</v>
      </c>
      <c r="G2321" s="15" t="s">
        <v>45</v>
      </c>
      <c r="H2321" s="19">
        <v>33.179999999999502</v>
      </c>
      <c r="I2321" s="15" t="s">
        <v>45</v>
      </c>
      <c r="J2321" s="16">
        <v>34.179999999999502</v>
      </c>
      <c r="L2321" s="28" t="s">
        <v>45</v>
      </c>
      <c r="M2321" s="16">
        <v>33.179999999999502</v>
      </c>
      <c r="N2321" s="20" t="s">
        <v>45</v>
      </c>
      <c r="O2321" s="16">
        <v>33.179999999999502</v>
      </c>
      <c r="P2321" s="20" t="s">
        <v>45</v>
      </c>
      <c r="Q2321" s="16">
        <v>34.179999999999502</v>
      </c>
      <c r="R2321" s="20" t="s">
        <v>45</v>
      </c>
      <c r="S2321" s="16">
        <v>35.179999999999502</v>
      </c>
      <c r="T2321" s="20" t="s">
        <v>45</v>
      </c>
      <c r="U2321" s="16">
        <v>35.179999999999502</v>
      </c>
    </row>
    <row r="2322" spans="1:21">
      <c r="A2322" s="15" t="s">
        <v>45</v>
      </c>
      <c r="B2322" s="16">
        <v>27.1899999999995</v>
      </c>
      <c r="C2322" s="20" t="s">
        <v>45</v>
      </c>
      <c r="D2322" s="23">
        <v>30.1899999999995</v>
      </c>
      <c r="E2322" s="15" t="s">
        <v>45</v>
      </c>
      <c r="F2322" s="26">
        <v>31.1899999999995</v>
      </c>
      <c r="G2322" s="15" t="s">
        <v>45</v>
      </c>
      <c r="H2322" s="8">
        <v>33.1899999999995</v>
      </c>
      <c r="I2322" s="15" t="s">
        <v>45</v>
      </c>
      <c r="J2322" s="8">
        <v>34.1899999999995</v>
      </c>
      <c r="L2322" s="28" t="s">
        <v>45</v>
      </c>
      <c r="M2322" s="8">
        <v>33.1899999999995</v>
      </c>
      <c r="N2322" s="20" t="s">
        <v>45</v>
      </c>
      <c r="O2322" s="8">
        <v>33.1899999999995</v>
      </c>
      <c r="P2322" s="20" t="s">
        <v>45</v>
      </c>
      <c r="Q2322" s="8">
        <v>34.1899999999995</v>
      </c>
      <c r="R2322" s="20" t="s">
        <v>45</v>
      </c>
      <c r="S2322" s="8">
        <v>35.1899999999995</v>
      </c>
      <c r="T2322" s="20" t="s">
        <v>45</v>
      </c>
      <c r="U2322" s="8">
        <v>35.1899999999995</v>
      </c>
    </row>
    <row r="2323" spans="1:21">
      <c r="A2323" s="15" t="s">
        <v>45</v>
      </c>
      <c r="B2323" s="16">
        <v>27.199999999999498</v>
      </c>
      <c r="C2323" s="20" t="s">
        <v>45</v>
      </c>
      <c r="D2323" s="23">
        <v>30.199999999999498</v>
      </c>
      <c r="E2323" s="15" t="s">
        <v>45</v>
      </c>
      <c r="F2323" s="19">
        <v>31.199999999999498</v>
      </c>
      <c r="G2323" s="15" t="s">
        <v>45</v>
      </c>
      <c r="H2323" s="19">
        <v>33.199999999999498</v>
      </c>
      <c r="I2323" s="15" t="s">
        <v>45</v>
      </c>
      <c r="J2323" s="16">
        <v>34.199999999999498</v>
      </c>
      <c r="L2323" s="28" t="s">
        <v>45</v>
      </c>
      <c r="M2323" s="16">
        <v>33.199999999999498</v>
      </c>
      <c r="N2323" s="20" t="s">
        <v>45</v>
      </c>
      <c r="O2323" s="16">
        <v>33.199999999999498</v>
      </c>
      <c r="P2323" s="20" t="s">
        <v>45</v>
      </c>
      <c r="Q2323" s="16">
        <v>34.199999999999498</v>
      </c>
      <c r="R2323" s="20" t="s">
        <v>45</v>
      </c>
      <c r="S2323" s="16">
        <v>35.199999999999498</v>
      </c>
      <c r="T2323" s="20" t="s">
        <v>45</v>
      </c>
      <c r="U2323" s="16">
        <v>35.199999999999498</v>
      </c>
    </row>
    <row r="2324" spans="1:21">
      <c r="A2324" s="15" t="s">
        <v>45</v>
      </c>
      <c r="B2324" s="16">
        <v>27.2099999999995</v>
      </c>
      <c r="C2324" s="20" t="s">
        <v>45</v>
      </c>
      <c r="D2324" s="23">
        <v>30.2099999999995</v>
      </c>
      <c r="E2324" s="15" t="s">
        <v>45</v>
      </c>
      <c r="F2324" s="26">
        <v>31.2099999999995</v>
      </c>
      <c r="G2324" s="15" t="s">
        <v>45</v>
      </c>
      <c r="H2324" s="8">
        <v>33.209999999999503</v>
      </c>
      <c r="I2324" s="15" t="s">
        <v>45</v>
      </c>
      <c r="J2324" s="8">
        <v>34.209999999999503</v>
      </c>
      <c r="L2324" s="28" t="s">
        <v>45</v>
      </c>
      <c r="M2324" s="8">
        <v>33.209999999999503</v>
      </c>
      <c r="N2324" s="20" t="s">
        <v>45</v>
      </c>
      <c r="O2324" s="8">
        <v>33.209999999999503</v>
      </c>
      <c r="P2324" s="20" t="s">
        <v>45</v>
      </c>
      <c r="Q2324" s="8">
        <v>34.209999999999503</v>
      </c>
      <c r="R2324" s="20" t="s">
        <v>45</v>
      </c>
      <c r="S2324" s="8">
        <v>35.209999999999503</v>
      </c>
      <c r="T2324" s="20" t="s">
        <v>45</v>
      </c>
      <c r="U2324" s="8">
        <v>35.209999999999503</v>
      </c>
    </row>
    <row r="2325" spans="1:21">
      <c r="A2325" s="15" t="s">
        <v>45</v>
      </c>
      <c r="B2325" s="16">
        <v>27.219999999999501</v>
      </c>
      <c r="C2325" s="20" t="s">
        <v>45</v>
      </c>
      <c r="D2325" s="23">
        <v>30.219999999999501</v>
      </c>
      <c r="E2325" s="15" t="s">
        <v>45</v>
      </c>
      <c r="F2325" s="19">
        <v>31.219999999999501</v>
      </c>
      <c r="G2325" s="15" t="s">
        <v>45</v>
      </c>
      <c r="H2325" s="19">
        <v>33.219999999999501</v>
      </c>
      <c r="I2325" s="15" t="s">
        <v>45</v>
      </c>
      <c r="J2325" s="16">
        <v>34.219999999999501</v>
      </c>
      <c r="L2325" s="28" t="s">
        <v>45</v>
      </c>
      <c r="M2325" s="16">
        <v>33.219999999999501</v>
      </c>
      <c r="N2325" s="20" t="s">
        <v>45</v>
      </c>
      <c r="O2325" s="16">
        <v>33.219999999999501</v>
      </c>
      <c r="P2325" s="20" t="s">
        <v>45</v>
      </c>
      <c r="Q2325" s="16">
        <v>34.219999999999501</v>
      </c>
      <c r="R2325" s="20" t="s">
        <v>45</v>
      </c>
      <c r="S2325" s="16">
        <v>35.219999999999501</v>
      </c>
      <c r="T2325" s="20" t="s">
        <v>45</v>
      </c>
      <c r="U2325" s="16">
        <v>35.219999999999501</v>
      </c>
    </row>
    <row r="2326" spans="1:21">
      <c r="A2326" s="15" t="s">
        <v>45</v>
      </c>
      <c r="B2326" s="16">
        <v>27.229999999999499</v>
      </c>
      <c r="C2326" s="20" t="s">
        <v>45</v>
      </c>
      <c r="D2326" s="23">
        <v>30.229999999999499</v>
      </c>
      <c r="E2326" s="15" t="s">
        <v>45</v>
      </c>
      <c r="F2326" s="26">
        <v>31.229999999999499</v>
      </c>
      <c r="G2326" s="15" t="s">
        <v>45</v>
      </c>
      <c r="H2326" s="8">
        <v>33.229999999999499</v>
      </c>
      <c r="I2326" s="15" t="s">
        <v>45</v>
      </c>
      <c r="J2326" s="8">
        <v>34.229999999999499</v>
      </c>
      <c r="L2326" s="28" t="s">
        <v>45</v>
      </c>
      <c r="M2326" s="8">
        <v>33.229999999999499</v>
      </c>
      <c r="N2326" s="20" t="s">
        <v>45</v>
      </c>
      <c r="O2326" s="8">
        <v>33.229999999999499</v>
      </c>
      <c r="P2326" s="20" t="s">
        <v>45</v>
      </c>
      <c r="Q2326" s="8">
        <v>34.229999999999499</v>
      </c>
      <c r="R2326" s="20" t="s">
        <v>45</v>
      </c>
      <c r="S2326" s="8">
        <v>35.229999999999499</v>
      </c>
      <c r="T2326" s="20" t="s">
        <v>45</v>
      </c>
      <c r="U2326" s="8">
        <v>35.229999999999499</v>
      </c>
    </row>
    <row r="2327" spans="1:21">
      <c r="A2327" s="15" t="s">
        <v>45</v>
      </c>
      <c r="B2327" s="16">
        <v>27.239999999999501</v>
      </c>
      <c r="C2327" s="20" t="s">
        <v>45</v>
      </c>
      <c r="D2327" s="23">
        <v>30.239999999999501</v>
      </c>
      <c r="E2327" s="15" t="s">
        <v>45</v>
      </c>
      <c r="F2327" s="19">
        <v>31.239999999999501</v>
      </c>
      <c r="G2327" s="15" t="s">
        <v>45</v>
      </c>
      <c r="H2327" s="19">
        <v>33.239999999999498</v>
      </c>
      <c r="I2327" s="15" t="s">
        <v>45</v>
      </c>
      <c r="J2327" s="16">
        <v>34.239999999999498</v>
      </c>
      <c r="L2327" s="28" t="s">
        <v>45</v>
      </c>
      <c r="M2327" s="16">
        <v>33.239999999999498</v>
      </c>
      <c r="N2327" s="20" t="s">
        <v>45</v>
      </c>
      <c r="O2327" s="16">
        <v>33.239999999999498</v>
      </c>
      <c r="P2327" s="20" t="s">
        <v>45</v>
      </c>
      <c r="Q2327" s="16">
        <v>34.239999999999498</v>
      </c>
      <c r="R2327" s="20" t="s">
        <v>45</v>
      </c>
      <c r="S2327" s="16">
        <v>35.239999999999498</v>
      </c>
      <c r="T2327" s="20" t="s">
        <v>45</v>
      </c>
      <c r="U2327" s="16">
        <v>35.239999999999498</v>
      </c>
    </row>
    <row r="2328" spans="1:21">
      <c r="A2328" s="15" t="s">
        <v>45</v>
      </c>
      <c r="B2328" s="16">
        <v>27.249999999999499</v>
      </c>
      <c r="C2328" s="20" t="s">
        <v>45</v>
      </c>
      <c r="D2328" s="23">
        <v>30.249999999999499</v>
      </c>
      <c r="E2328" s="15" t="s">
        <v>45</v>
      </c>
      <c r="F2328" s="26">
        <v>31.249999999999499</v>
      </c>
      <c r="G2328" s="15" t="s">
        <v>45</v>
      </c>
      <c r="H2328" s="8">
        <v>33.249999999999503</v>
      </c>
      <c r="I2328" s="15" t="s">
        <v>45</v>
      </c>
      <c r="J2328" s="8">
        <v>34.249999999999503</v>
      </c>
      <c r="L2328" s="28" t="s">
        <v>45</v>
      </c>
      <c r="M2328" s="8">
        <v>33.249999999999503</v>
      </c>
      <c r="N2328" s="20" t="s">
        <v>45</v>
      </c>
      <c r="O2328" s="8">
        <v>33.249999999999503</v>
      </c>
      <c r="P2328" s="20" t="s">
        <v>45</v>
      </c>
      <c r="Q2328" s="8">
        <v>34.249999999999503</v>
      </c>
      <c r="R2328" s="20" t="s">
        <v>45</v>
      </c>
      <c r="S2328" s="8">
        <v>35.249999999999503</v>
      </c>
      <c r="T2328" s="20" t="s">
        <v>45</v>
      </c>
      <c r="U2328" s="8">
        <v>35.249999999999503</v>
      </c>
    </row>
    <row r="2329" spans="1:21">
      <c r="A2329" s="15" t="s">
        <v>45</v>
      </c>
      <c r="B2329" s="16">
        <v>27.259999999999501</v>
      </c>
      <c r="C2329" s="20" t="s">
        <v>45</v>
      </c>
      <c r="D2329" s="23">
        <v>30.259999999999501</v>
      </c>
      <c r="E2329" s="15" t="s">
        <v>45</v>
      </c>
      <c r="F2329" s="19">
        <v>31.259999999999501</v>
      </c>
      <c r="G2329" s="15" t="s">
        <v>45</v>
      </c>
      <c r="H2329" s="19">
        <v>33.259999999999501</v>
      </c>
      <c r="I2329" s="15" t="s">
        <v>45</v>
      </c>
      <c r="J2329" s="16">
        <v>34.259999999999501</v>
      </c>
      <c r="L2329" s="28" t="s">
        <v>45</v>
      </c>
      <c r="M2329" s="16">
        <v>33.259999999999501</v>
      </c>
      <c r="N2329" s="20" t="s">
        <v>45</v>
      </c>
      <c r="O2329" s="16">
        <v>33.259999999999501</v>
      </c>
      <c r="P2329" s="20" t="s">
        <v>45</v>
      </c>
      <c r="Q2329" s="16">
        <v>34.259999999999501</v>
      </c>
      <c r="R2329" s="20" t="s">
        <v>45</v>
      </c>
      <c r="S2329" s="16">
        <v>35.259999999999501</v>
      </c>
      <c r="T2329" s="20" t="s">
        <v>45</v>
      </c>
      <c r="U2329" s="16">
        <v>35.259999999999501</v>
      </c>
    </row>
    <row r="2330" spans="1:21">
      <c r="A2330" s="15" t="s">
        <v>45</v>
      </c>
      <c r="B2330" s="16">
        <v>27.269999999999499</v>
      </c>
      <c r="C2330" s="20" t="s">
        <v>45</v>
      </c>
      <c r="D2330" s="23">
        <v>30.269999999999499</v>
      </c>
      <c r="E2330" s="15" t="s">
        <v>45</v>
      </c>
      <c r="F2330" s="26">
        <v>31.269999999999499</v>
      </c>
      <c r="G2330" s="15" t="s">
        <v>45</v>
      </c>
      <c r="H2330" s="8">
        <v>33.269999999999499</v>
      </c>
      <c r="I2330" s="15" t="s">
        <v>45</v>
      </c>
      <c r="J2330" s="8">
        <v>34.269999999999499</v>
      </c>
      <c r="L2330" s="28" t="s">
        <v>45</v>
      </c>
      <c r="M2330" s="8">
        <v>33.269999999999499</v>
      </c>
      <c r="N2330" s="20" t="s">
        <v>45</v>
      </c>
      <c r="O2330" s="8">
        <v>33.269999999999499</v>
      </c>
      <c r="P2330" s="20" t="s">
        <v>45</v>
      </c>
      <c r="Q2330" s="8">
        <v>34.269999999999499</v>
      </c>
      <c r="R2330" s="20" t="s">
        <v>45</v>
      </c>
      <c r="S2330" s="8">
        <v>35.269999999999499</v>
      </c>
      <c r="T2330" s="20" t="s">
        <v>45</v>
      </c>
      <c r="U2330" s="8">
        <v>35.269999999999499</v>
      </c>
    </row>
    <row r="2331" spans="1:21">
      <c r="A2331" s="15" t="s">
        <v>45</v>
      </c>
      <c r="B2331" s="16">
        <v>27.2799999999995</v>
      </c>
      <c r="C2331" s="20" t="s">
        <v>45</v>
      </c>
      <c r="D2331" s="23">
        <v>30.2799999999995</v>
      </c>
      <c r="E2331" s="15" t="s">
        <v>45</v>
      </c>
      <c r="F2331" s="19">
        <v>31.2799999999995</v>
      </c>
      <c r="G2331" s="15" t="s">
        <v>45</v>
      </c>
      <c r="H2331" s="19">
        <v>33.279999999999497</v>
      </c>
      <c r="I2331" s="15" t="s">
        <v>45</v>
      </c>
      <c r="J2331" s="16">
        <v>34.279999999999497</v>
      </c>
      <c r="L2331" s="28" t="s">
        <v>45</v>
      </c>
      <c r="M2331" s="16">
        <v>33.279999999999497</v>
      </c>
      <c r="N2331" s="20" t="s">
        <v>45</v>
      </c>
      <c r="O2331" s="16">
        <v>33.279999999999497</v>
      </c>
      <c r="P2331" s="20" t="s">
        <v>45</v>
      </c>
      <c r="Q2331" s="16">
        <v>34.279999999999497</v>
      </c>
      <c r="R2331" s="20" t="s">
        <v>45</v>
      </c>
      <c r="S2331" s="16">
        <v>35.279999999999497</v>
      </c>
      <c r="T2331" s="20" t="s">
        <v>45</v>
      </c>
      <c r="U2331" s="16">
        <v>35.279999999999497</v>
      </c>
    </row>
    <row r="2332" spans="1:21">
      <c r="A2332" s="15" t="s">
        <v>45</v>
      </c>
      <c r="B2332" s="16">
        <v>27.289999999999502</v>
      </c>
      <c r="C2332" s="20" t="s">
        <v>45</v>
      </c>
      <c r="D2332" s="23">
        <v>30.289999999999502</v>
      </c>
      <c r="E2332" s="15" t="s">
        <v>45</v>
      </c>
      <c r="F2332" s="26">
        <v>31.289999999999502</v>
      </c>
      <c r="G2332" s="15" t="s">
        <v>45</v>
      </c>
      <c r="H2332" s="8">
        <v>33.289999999999502</v>
      </c>
      <c r="I2332" s="15" t="s">
        <v>45</v>
      </c>
      <c r="J2332" s="8">
        <v>34.289999999999502</v>
      </c>
      <c r="L2332" s="28" t="s">
        <v>45</v>
      </c>
      <c r="M2332" s="8">
        <v>33.289999999999502</v>
      </c>
      <c r="N2332" s="20" t="s">
        <v>45</v>
      </c>
      <c r="O2332" s="8">
        <v>33.289999999999502</v>
      </c>
      <c r="P2332" s="20" t="s">
        <v>45</v>
      </c>
      <c r="Q2332" s="8">
        <v>34.289999999999502</v>
      </c>
      <c r="R2332" s="20" t="s">
        <v>45</v>
      </c>
      <c r="S2332" s="8">
        <v>35.289999999999502</v>
      </c>
      <c r="T2332" s="20" t="s">
        <v>45</v>
      </c>
      <c r="U2332" s="8">
        <v>35.289999999999502</v>
      </c>
    </row>
    <row r="2333" spans="1:21">
      <c r="A2333" s="15" t="s">
        <v>45</v>
      </c>
      <c r="B2333" s="16">
        <v>27.2999999999995</v>
      </c>
      <c r="C2333" s="20" t="s">
        <v>45</v>
      </c>
      <c r="D2333" s="23">
        <v>30.2999999999995</v>
      </c>
      <c r="E2333" s="15" t="s">
        <v>45</v>
      </c>
      <c r="F2333" s="19">
        <v>31.2999999999995</v>
      </c>
      <c r="G2333" s="15" t="s">
        <v>45</v>
      </c>
      <c r="H2333" s="19">
        <v>33.2999999999995</v>
      </c>
      <c r="I2333" s="15" t="s">
        <v>45</v>
      </c>
      <c r="J2333" s="16">
        <v>34.2999999999995</v>
      </c>
      <c r="L2333" s="28" t="s">
        <v>45</v>
      </c>
      <c r="M2333" s="16">
        <v>33.2999999999995</v>
      </c>
      <c r="N2333" s="20" t="s">
        <v>45</v>
      </c>
      <c r="O2333" s="16">
        <v>33.2999999999995</v>
      </c>
      <c r="P2333" s="20" t="s">
        <v>45</v>
      </c>
      <c r="Q2333" s="16">
        <v>34.2999999999995</v>
      </c>
      <c r="R2333" s="20" t="s">
        <v>45</v>
      </c>
      <c r="S2333" s="16">
        <v>35.2999999999995</v>
      </c>
      <c r="T2333" s="20" t="s">
        <v>45</v>
      </c>
      <c r="U2333" s="16">
        <v>35.2999999999995</v>
      </c>
    </row>
    <row r="2334" spans="1:21">
      <c r="A2334" s="15" t="s">
        <v>45</v>
      </c>
      <c r="B2334" s="16">
        <v>27.309999999999501</v>
      </c>
      <c r="C2334" s="20" t="s">
        <v>45</v>
      </c>
      <c r="D2334" s="23">
        <v>30.309999999999501</v>
      </c>
      <c r="E2334" s="15" t="s">
        <v>45</v>
      </c>
      <c r="F2334" s="26">
        <v>31.309999999999501</v>
      </c>
      <c r="G2334" s="15" t="s">
        <v>45</v>
      </c>
      <c r="H2334" s="8">
        <v>33.309999999999498</v>
      </c>
      <c r="I2334" s="15" t="s">
        <v>45</v>
      </c>
      <c r="J2334" s="8">
        <v>34.309999999999498</v>
      </c>
      <c r="L2334" s="28" t="s">
        <v>45</v>
      </c>
      <c r="M2334" s="8">
        <v>33.309999999999498</v>
      </c>
      <c r="N2334" s="20" t="s">
        <v>45</v>
      </c>
      <c r="O2334" s="8">
        <v>33.309999999999498</v>
      </c>
      <c r="P2334" s="20" t="s">
        <v>45</v>
      </c>
      <c r="Q2334" s="8">
        <v>34.309999999999498</v>
      </c>
      <c r="R2334" s="20" t="s">
        <v>45</v>
      </c>
      <c r="S2334" s="8">
        <v>35.309999999999498</v>
      </c>
      <c r="T2334" s="20" t="s">
        <v>45</v>
      </c>
      <c r="U2334" s="8">
        <v>35.309999999999498</v>
      </c>
    </row>
    <row r="2335" spans="1:21">
      <c r="A2335" s="15" t="s">
        <v>45</v>
      </c>
      <c r="B2335" s="16">
        <v>27.319999999999499</v>
      </c>
      <c r="C2335" s="20" t="s">
        <v>45</v>
      </c>
      <c r="D2335" s="23">
        <v>30.319999999999499</v>
      </c>
      <c r="E2335" s="15" t="s">
        <v>45</v>
      </c>
      <c r="F2335" s="19">
        <v>31.319999999999499</v>
      </c>
      <c r="G2335" s="15" t="s">
        <v>45</v>
      </c>
      <c r="H2335" s="19">
        <v>33.319999999999503</v>
      </c>
      <c r="I2335" s="15" t="s">
        <v>45</v>
      </c>
      <c r="J2335" s="16">
        <v>34.319999999999503</v>
      </c>
      <c r="L2335" s="28" t="s">
        <v>45</v>
      </c>
      <c r="M2335" s="16">
        <v>33.319999999999503</v>
      </c>
      <c r="N2335" s="20" t="s">
        <v>45</v>
      </c>
      <c r="O2335" s="16">
        <v>33.319999999999503</v>
      </c>
      <c r="P2335" s="20" t="s">
        <v>45</v>
      </c>
      <c r="Q2335" s="16">
        <v>34.319999999999503</v>
      </c>
      <c r="R2335" s="20" t="s">
        <v>45</v>
      </c>
      <c r="S2335" s="16">
        <v>35.319999999999503</v>
      </c>
      <c r="T2335" s="20" t="s">
        <v>45</v>
      </c>
      <c r="U2335" s="16">
        <v>35.319999999999503</v>
      </c>
    </row>
    <row r="2336" spans="1:21">
      <c r="A2336" s="15" t="s">
        <v>45</v>
      </c>
      <c r="B2336" s="16">
        <v>27.329999999999501</v>
      </c>
      <c r="C2336" s="20" t="s">
        <v>45</v>
      </c>
      <c r="D2336" s="23">
        <v>30.329999999999501</v>
      </c>
      <c r="E2336" s="15" t="s">
        <v>45</v>
      </c>
      <c r="F2336" s="26">
        <v>31.329999999999501</v>
      </c>
      <c r="G2336" s="15" t="s">
        <v>45</v>
      </c>
      <c r="H2336" s="8">
        <v>33.329999999999501</v>
      </c>
      <c r="I2336" s="15" t="s">
        <v>45</v>
      </c>
      <c r="J2336" s="8">
        <v>34.329999999999501</v>
      </c>
      <c r="L2336" s="28" t="s">
        <v>45</v>
      </c>
      <c r="M2336" s="8">
        <v>33.329999999999501</v>
      </c>
      <c r="N2336" s="20" t="s">
        <v>45</v>
      </c>
      <c r="O2336" s="8">
        <v>33.329999999999501</v>
      </c>
      <c r="P2336" s="20" t="s">
        <v>45</v>
      </c>
      <c r="Q2336" s="8">
        <v>34.329999999999501</v>
      </c>
      <c r="R2336" s="20" t="s">
        <v>45</v>
      </c>
      <c r="S2336" s="8">
        <v>35.329999999999501</v>
      </c>
      <c r="T2336" s="20" t="s">
        <v>45</v>
      </c>
      <c r="U2336" s="8">
        <v>35.329999999999501</v>
      </c>
    </row>
    <row r="2337" spans="1:21">
      <c r="A2337" s="15" t="s">
        <v>45</v>
      </c>
      <c r="B2337" s="16">
        <v>27.339999999999499</v>
      </c>
      <c r="C2337" s="20" t="s">
        <v>45</v>
      </c>
      <c r="D2337" s="23">
        <v>30.339999999999499</v>
      </c>
      <c r="E2337" s="15" t="s">
        <v>45</v>
      </c>
      <c r="F2337" s="19">
        <v>31.339999999999499</v>
      </c>
      <c r="G2337" s="15" t="s">
        <v>45</v>
      </c>
      <c r="H2337" s="19">
        <v>33.339999999999499</v>
      </c>
      <c r="I2337" s="15" t="s">
        <v>45</v>
      </c>
      <c r="J2337" s="16">
        <v>34.339999999999499</v>
      </c>
      <c r="L2337" s="28" t="s">
        <v>45</v>
      </c>
      <c r="M2337" s="16">
        <v>33.339999999999499</v>
      </c>
      <c r="N2337" s="20" t="s">
        <v>45</v>
      </c>
      <c r="O2337" s="16">
        <v>33.339999999999499</v>
      </c>
      <c r="P2337" s="20" t="s">
        <v>45</v>
      </c>
      <c r="Q2337" s="16">
        <v>34.339999999999499</v>
      </c>
      <c r="R2337" s="20" t="s">
        <v>45</v>
      </c>
      <c r="S2337" s="16">
        <v>35.339999999999499</v>
      </c>
      <c r="T2337" s="20" t="s">
        <v>45</v>
      </c>
      <c r="U2337" s="16">
        <v>35.339999999999499</v>
      </c>
    </row>
    <row r="2338" spans="1:21">
      <c r="A2338" s="15" t="s">
        <v>45</v>
      </c>
      <c r="B2338" s="16">
        <v>27.3499999999995</v>
      </c>
      <c r="C2338" s="20" t="s">
        <v>45</v>
      </c>
      <c r="D2338" s="23">
        <v>30.3499999999995</v>
      </c>
      <c r="E2338" s="15" t="s">
        <v>45</v>
      </c>
      <c r="F2338" s="26">
        <v>31.3499999999995</v>
      </c>
      <c r="G2338" s="15" t="s">
        <v>45</v>
      </c>
      <c r="H2338" s="8">
        <v>33.349999999999497</v>
      </c>
      <c r="I2338" s="15" t="s">
        <v>45</v>
      </c>
      <c r="J2338" s="8">
        <v>34.349999999999497</v>
      </c>
      <c r="L2338" s="28" t="s">
        <v>45</v>
      </c>
      <c r="M2338" s="8">
        <v>33.349999999999497</v>
      </c>
      <c r="N2338" s="20" t="s">
        <v>45</v>
      </c>
      <c r="O2338" s="8">
        <v>33.349999999999497</v>
      </c>
      <c r="P2338" s="20" t="s">
        <v>45</v>
      </c>
      <c r="Q2338" s="8">
        <v>34.349999999999497</v>
      </c>
      <c r="R2338" s="20" t="s">
        <v>45</v>
      </c>
      <c r="S2338" s="8">
        <v>35.349999999999497</v>
      </c>
      <c r="T2338" s="20" t="s">
        <v>45</v>
      </c>
      <c r="U2338" s="8">
        <v>35.349999999999497</v>
      </c>
    </row>
    <row r="2339" spans="1:21">
      <c r="A2339" s="15" t="s">
        <v>45</v>
      </c>
      <c r="B2339" s="16">
        <v>27.359999999999498</v>
      </c>
      <c r="C2339" s="20" t="s">
        <v>45</v>
      </c>
      <c r="D2339" s="23">
        <v>30.359999999999498</v>
      </c>
      <c r="E2339" s="15" t="s">
        <v>45</v>
      </c>
      <c r="F2339" s="19">
        <v>31.359999999999498</v>
      </c>
      <c r="G2339" s="15" t="s">
        <v>45</v>
      </c>
      <c r="H2339" s="19">
        <v>33.359999999999502</v>
      </c>
      <c r="I2339" s="15" t="s">
        <v>45</v>
      </c>
      <c r="J2339" s="16">
        <v>34.359999999999502</v>
      </c>
      <c r="L2339" s="28" t="s">
        <v>45</v>
      </c>
      <c r="M2339" s="16">
        <v>33.359999999999502</v>
      </c>
      <c r="N2339" s="20" t="s">
        <v>45</v>
      </c>
      <c r="O2339" s="16">
        <v>33.359999999999502</v>
      </c>
      <c r="P2339" s="20" t="s">
        <v>45</v>
      </c>
      <c r="Q2339" s="16">
        <v>34.359999999999502</v>
      </c>
      <c r="R2339" s="20" t="s">
        <v>45</v>
      </c>
      <c r="S2339" s="16">
        <v>35.359999999999502</v>
      </c>
      <c r="T2339" s="20" t="s">
        <v>45</v>
      </c>
      <c r="U2339" s="16">
        <v>35.359999999999502</v>
      </c>
    </row>
    <row r="2340" spans="1:21">
      <c r="A2340" s="15" t="s">
        <v>45</v>
      </c>
      <c r="B2340" s="16">
        <v>27.3699999999995</v>
      </c>
      <c r="C2340" s="20" t="s">
        <v>45</v>
      </c>
      <c r="D2340" s="23">
        <v>30.3699999999995</v>
      </c>
      <c r="E2340" s="15" t="s">
        <v>45</v>
      </c>
      <c r="F2340" s="26">
        <v>31.3699999999995</v>
      </c>
      <c r="G2340" s="15" t="s">
        <v>45</v>
      </c>
      <c r="H2340" s="8">
        <v>33.3699999999995</v>
      </c>
      <c r="I2340" s="15" t="s">
        <v>45</v>
      </c>
      <c r="J2340" s="8">
        <v>34.3699999999995</v>
      </c>
      <c r="L2340" s="28" t="s">
        <v>45</v>
      </c>
      <c r="M2340" s="8">
        <v>33.3699999999995</v>
      </c>
      <c r="N2340" s="20" t="s">
        <v>45</v>
      </c>
      <c r="O2340" s="8">
        <v>33.3699999999995</v>
      </c>
      <c r="P2340" s="20" t="s">
        <v>45</v>
      </c>
      <c r="Q2340" s="8">
        <v>34.3699999999995</v>
      </c>
      <c r="R2340" s="20" t="s">
        <v>45</v>
      </c>
      <c r="S2340" s="8">
        <v>35.3699999999995</v>
      </c>
      <c r="T2340" s="20" t="s">
        <v>45</v>
      </c>
      <c r="U2340" s="8">
        <v>35.3699999999995</v>
      </c>
    </row>
    <row r="2341" spans="1:21">
      <c r="A2341" s="15" t="s">
        <v>45</v>
      </c>
      <c r="B2341" s="16">
        <v>27.379999999999502</v>
      </c>
      <c r="C2341" s="20" t="s">
        <v>45</v>
      </c>
      <c r="D2341" s="23">
        <v>30.379999999999502</v>
      </c>
      <c r="E2341" s="15" t="s">
        <v>45</v>
      </c>
      <c r="F2341" s="19">
        <v>31.379999999999502</v>
      </c>
      <c r="G2341" s="15" t="s">
        <v>45</v>
      </c>
      <c r="H2341" s="19">
        <v>33.379999999999498</v>
      </c>
      <c r="I2341" s="15" t="s">
        <v>45</v>
      </c>
      <c r="J2341" s="16">
        <v>34.379999999999498</v>
      </c>
      <c r="L2341" s="28" t="s">
        <v>45</v>
      </c>
      <c r="M2341" s="16">
        <v>33.379999999999498</v>
      </c>
      <c r="N2341" s="20" t="s">
        <v>45</v>
      </c>
      <c r="O2341" s="16">
        <v>33.379999999999498</v>
      </c>
      <c r="P2341" s="20" t="s">
        <v>45</v>
      </c>
      <c r="Q2341" s="16">
        <v>34.379999999999498</v>
      </c>
      <c r="R2341" s="20" t="s">
        <v>45</v>
      </c>
      <c r="S2341" s="16">
        <v>35.379999999999498</v>
      </c>
      <c r="T2341" s="20" t="s">
        <v>45</v>
      </c>
      <c r="U2341" s="16">
        <v>35.379999999999498</v>
      </c>
    </row>
    <row r="2342" spans="1:21">
      <c r="A2342" s="15" t="s">
        <v>45</v>
      </c>
      <c r="B2342" s="16">
        <v>27.3899999999995</v>
      </c>
      <c r="C2342" s="20" t="s">
        <v>45</v>
      </c>
      <c r="D2342" s="23">
        <v>30.3899999999995</v>
      </c>
      <c r="E2342" s="15" t="s">
        <v>45</v>
      </c>
      <c r="F2342" s="26">
        <v>31.3899999999995</v>
      </c>
      <c r="G2342" s="15" t="s">
        <v>45</v>
      </c>
      <c r="H2342" s="8">
        <v>33.389999999999503</v>
      </c>
      <c r="I2342" s="15" t="s">
        <v>45</v>
      </c>
      <c r="J2342" s="8">
        <v>34.389999999999503</v>
      </c>
      <c r="L2342" s="28" t="s">
        <v>45</v>
      </c>
      <c r="M2342" s="8">
        <v>33.389999999999503</v>
      </c>
      <c r="N2342" s="20" t="s">
        <v>45</v>
      </c>
      <c r="O2342" s="8">
        <v>33.389999999999503</v>
      </c>
      <c r="P2342" s="20" t="s">
        <v>45</v>
      </c>
      <c r="Q2342" s="8">
        <v>34.389999999999503</v>
      </c>
      <c r="R2342" s="20" t="s">
        <v>45</v>
      </c>
      <c r="S2342" s="8">
        <v>35.389999999999503</v>
      </c>
      <c r="T2342" s="20" t="s">
        <v>45</v>
      </c>
      <c r="U2342" s="8">
        <v>35.389999999999503</v>
      </c>
    </row>
    <row r="2343" spans="1:21">
      <c r="A2343" s="15" t="s">
        <v>45</v>
      </c>
      <c r="B2343" s="16">
        <v>27.399999999999501</v>
      </c>
      <c r="C2343" s="20" t="s">
        <v>45</v>
      </c>
      <c r="D2343" s="23">
        <v>30.399999999999501</v>
      </c>
      <c r="E2343" s="15" t="s">
        <v>45</v>
      </c>
      <c r="F2343" s="19">
        <v>31.399999999999501</v>
      </c>
      <c r="G2343" s="15" t="s">
        <v>45</v>
      </c>
      <c r="H2343" s="19">
        <v>33.399999999999501</v>
      </c>
      <c r="I2343" s="15" t="s">
        <v>45</v>
      </c>
      <c r="J2343" s="16">
        <v>34.399999999999501</v>
      </c>
      <c r="L2343" s="28" t="s">
        <v>45</v>
      </c>
      <c r="M2343" s="16">
        <v>33.399999999999501</v>
      </c>
      <c r="N2343" s="20" t="s">
        <v>45</v>
      </c>
      <c r="O2343" s="16">
        <v>33.399999999999501</v>
      </c>
      <c r="P2343" s="20" t="s">
        <v>45</v>
      </c>
      <c r="Q2343" s="16">
        <v>34.399999999999501</v>
      </c>
      <c r="R2343" s="20" t="s">
        <v>45</v>
      </c>
      <c r="S2343" s="16">
        <v>35.399999999999501</v>
      </c>
      <c r="T2343" s="20" t="s">
        <v>45</v>
      </c>
      <c r="U2343" s="16">
        <v>35.399999999999501</v>
      </c>
    </row>
    <row r="2344" spans="1:21">
      <c r="A2344" s="15" t="s">
        <v>45</v>
      </c>
      <c r="B2344" s="16">
        <v>27.409999999999499</v>
      </c>
      <c r="C2344" s="20" t="s">
        <v>45</v>
      </c>
      <c r="D2344" s="23">
        <v>30.409999999999499</v>
      </c>
      <c r="E2344" s="15" t="s">
        <v>45</v>
      </c>
      <c r="F2344" s="26">
        <v>31.409999999999499</v>
      </c>
      <c r="G2344" s="15" t="s">
        <v>45</v>
      </c>
      <c r="H2344" s="8">
        <v>33.409999999999499</v>
      </c>
      <c r="I2344" s="15" t="s">
        <v>45</v>
      </c>
      <c r="J2344" s="8">
        <v>34.409999999999499</v>
      </c>
      <c r="L2344" s="28" t="s">
        <v>45</v>
      </c>
      <c r="M2344" s="8">
        <v>33.409999999999499</v>
      </c>
      <c r="N2344" s="20" t="s">
        <v>45</v>
      </c>
      <c r="O2344" s="8">
        <v>33.409999999999499</v>
      </c>
      <c r="P2344" s="20" t="s">
        <v>45</v>
      </c>
      <c r="Q2344" s="8">
        <v>34.409999999999499</v>
      </c>
      <c r="R2344" s="20" t="s">
        <v>45</v>
      </c>
      <c r="S2344" s="8">
        <v>35.409999999999499</v>
      </c>
      <c r="T2344" s="20" t="s">
        <v>45</v>
      </c>
      <c r="U2344" s="8">
        <v>35.409999999999499</v>
      </c>
    </row>
    <row r="2345" spans="1:21">
      <c r="A2345" s="15" t="s">
        <v>45</v>
      </c>
      <c r="B2345" s="16">
        <v>27.419999999999501</v>
      </c>
      <c r="C2345" s="20" t="s">
        <v>45</v>
      </c>
      <c r="D2345" s="23">
        <v>30.419999999999501</v>
      </c>
      <c r="E2345" s="15" t="s">
        <v>45</v>
      </c>
      <c r="F2345" s="19">
        <v>31.419999999999501</v>
      </c>
      <c r="G2345" s="15" t="s">
        <v>45</v>
      </c>
      <c r="H2345" s="19">
        <v>33.419999999999497</v>
      </c>
      <c r="I2345" s="15" t="s">
        <v>45</v>
      </c>
      <c r="J2345" s="16">
        <v>34.419999999999497</v>
      </c>
      <c r="L2345" s="28" t="s">
        <v>45</v>
      </c>
      <c r="M2345" s="16">
        <v>33.419999999999497</v>
      </c>
      <c r="N2345" s="20" t="s">
        <v>45</v>
      </c>
      <c r="O2345" s="16">
        <v>33.419999999999497</v>
      </c>
      <c r="P2345" s="20" t="s">
        <v>45</v>
      </c>
      <c r="Q2345" s="16">
        <v>34.419999999999497</v>
      </c>
      <c r="R2345" s="20" t="s">
        <v>45</v>
      </c>
      <c r="S2345" s="16">
        <v>35.419999999999497</v>
      </c>
      <c r="T2345" s="20" t="s">
        <v>45</v>
      </c>
      <c r="U2345" s="16">
        <v>35.419999999999497</v>
      </c>
    </row>
    <row r="2346" spans="1:21">
      <c r="A2346" s="15" t="s">
        <v>45</v>
      </c>
      <c r="B2346" s="16">
        <v>27.429999999999499</v>
      </c>
      <c r="C2346" s="20" t="s">
        <v>45</v>
      </c>
      <c r="D2346" s="23">
        <v>30.429999999999499</v>
      </c>
      <c r="E2346" s="15" t="s">
        <v>45</v>
      </c>
      <c r="F2346" s="26">
        <v>31.429999999999499</v>
      </c>
      <c r="G2346" s="15" t="s">
        <v>45</v>
      </c>
      <c r="H2346" s="8">
        <v>33.429999999999502</v>
      </c>
      <c r="I2346" s="15" t="s">
        <v>45</v>
      </c>
      <c r="J2346" s="8">
        <v>34.429999999999502</v>
      </c>
      <c r="L2346" s="28" t="s">
        <v>45</v>
      </c>
      <c r="M2346" s="8">
        <v>33.429999999999502</v>
      </c>
      <c r="N2346" s="20" t="s">
        <v>45</v>
      </c>
      <c r="O2346" s="8">
        <v>33.429999999999502</v>
      </c>
      <c r="P2346" s="20" t="s">
        <v>45</v>
      </c>
      <c r="Q2346" s="8">
        <v>34.429999999999502</v>
      </c>
      <c r="R2346" s="20" t="s">
        <v>45</v>
      </c>
      <c r="S2346" s="8">
        <v>35.429999999999502</v>
      </c>
      <c r="T2346" s="20" t="s">
        <v>45</v>
      </c>
      <c r="U2346" s="8">
        <v>35.429999999999502</v>
      </c>
    </row>
    <row r="2347" spans="1:21">
      <c r="A2347" s="15" t="s">
        <v>45</v>
      </c>
      <c r="B2347" s="16">
        <v>27.4399999999995</v>
      </c>
      <c r="C2347" s="20" t="s">
        <v>45</v>
      </c>
      <c r="D2347" s="23">
        <v>30.4399999999995</v>
      </c>
      <c r="E2347" s="15" t="s">
        <v>45</v>
      </c>
      <c r="F2347" s="19">
        <v>31.4399999999995</v>
      </c>
      <c r="G2347" s="15" t="s">
        <v>45</v>
      </c>
      <c r="H2347" s="19">
        <v>33.4399999999995</v>
      </c>
      <c r="I2347" s="15" t="s">
        <v>45</v>
      </c>
      <c r="J2347" s="16">
        <v>34.4399999999995</v>
      </c>
      <c r="L2347" s="28" t="s">
        <v>45</v>
      </c>
      <c r="M2347" s="16">
        <v>33.4399999999995</v>
      </c>
      <c r="N2347" s="20" t="s">
        <v>45</v>
      </c>
      <c r="O2347" s="16">
        <v>33.4399999999995</v>
      </c>
      <c r="P2347" s="20" t="s">
        <v>45</v>
      </c>
      <c r="Q2347" s="16">
        <v>34.4399999999995</v>
      </c>
      <c r="R2347" s="20" t="s">
        <v>45</v>
      </c>
      <c r="S2347" s="16">
        <v>35.4399999999995</v>
      </c>
      <c r="T2347" s="20" t="s">
        <v>45</v>
      </c>
      <c r="U2347" s="16">
        <v>35.4399999999995</v>
      </c>
    </row>
    <row r="2348" spans="1:21">
      <c r="A2348" s="15" t="s">
        <v>45</v>
      </c>
      <c r="B2348" s="16">
        <v>27.449999999999498</v>
      </c>
      <c r="C2348" s="20" t="s">
        <v>45</v>
      </c>
      <c r="D2348" s="23">
        <v>30.449999999999498</v>
      </c>
      <c r="E2348" s="15" t="s">
        <v>45</v>
      </c>
      <c r="F2348" s="26">
        <v>31.449999999999498</v>
      </c>
      <c r="G2348" s="15" t="s">
        <v>45</v>
      </c>
      <c r="H2348" s="8">
        <v>33.449999999999498</v>
      </c>
      <c r="I2348" s="15" t="s">
        <v>45</v>
      </c>
      <c r="J2348" s="8">
        <v>34.449999999999498</v>
      </c>
      <c r="L2348" s="28" t="s">
        <v>45</v>
      </c>
      <c r="M2348" s="8">
        <v>33.449999999999498</v>
      </c>
      <c r="N2348" s="20" t="s">
        <v>45</v>
      </c>
      <c r="O2348" s="8">
        <v>33.449999999999498</v>
      </c>
      <c r="P2348" s="20" t="s">
        <v>45</v>
      </c>
      <c r="Q2348" s="8">
        <v>34.449999999999498</v>
      </c>
      <c r="R2348" s="20" t="s">
        <v>45</v>
      </c>
      <c r="S2348" s="8">
        <v>35.449999999999498</v>
      </c>
      <c r="T2348" s="20" t="s">
        <v>45</v>
      </c>
      <c r="U2348" s="8">
        <v>35.449999999999498</v>
      </c>
    </row>
    <row r="2349" spans="1:21">
      <c r="A2349" s="15" t="s">
        <v>45</v>
      </c>
      <c r="B2349" s="16">
        <v>27.4599999999995</v>
      </c>
      <c r="C2349" s="20" t="s">
        <v>45</v>
      </c>
      <c r="D2349" s="23">
        <v>30.4599999999995</v>
      </c>
      <c r="E2349" s="15" t="s">
        <v>45</v>
      </c>
      <c r="F2349" s="19">
        <v>31.4599999999995</v>
      </c>
      <c r="G2349" s="15" t="s">
        <v>45</v>
      </c>
      <c r="H2349" s="19">
        <v>33.459999999999503</v>
      </c>
      <c r="I2349" s="15" t="s">
        <v>45</v>
      </c>
      <c r="J2349" s="16">
        <v>34.459999999999503</v>
      </c>
      <c r="L2349" s="28" t="s">
        <v>45</v>
      </c>
      <c r="M2349" s="16">
        <v>33.459999999999503</v>
      </c>
      <c r="N2349" s="20" t="s">
        <v>45</v>
      </c>
      <c r="O2349" s="16">
        <v>33.459999999999503</v>
      </c>
      <c r="P2349" s="20" t="s">
        <v>45</v>
      </c>
      <c r="Q2349" s="16">
        <v>34.459999999999503</v>
      </c>
      <c r="R2349" s="20" t="s">
        <v>45</v>
      </c>
      <c r="S2349" s="16">
        <v>35.459999999999503</v>
      </c>
      <c r="T2349" s="20" t="s">
        <v>45</v>
      </c>
      <c r="U2349" s="16">
        <v>35.459999999999503</v>
      </c>
    </row>
    <row r="2350" spans="1:21">
      <c r="A2350" s="15" t="s">
        <v>45</v>
      </c>
      <c r="B2350" s="16">
        <v>27.469999999999501</v>
      </c>
      <c r="C2350" s="20" t="s">
        <v>45</v>
      </c>
      <c r="D2350" s="23">
        <v>30.469999999999501</v>
      </c>
      <c r="E2350" s="15" t="s">
        <v>45</v>
      </c>
      <c r="F2350" s="26">
        <v>31.469999999999501</v>
      </c>
      <c r="G2350" s="15" t="s">
        <v>45</v>
      </c>
      <c r="H2350" s="8">
        <v>33.469999999999501</v>
      </c>
      <c r="I2350" s="15" t="s">
        <v>45</v>
      </c>
      <c r="J2350" s="8">
        <v>34.469999999999501</v>
      </c>
      <c r="L2350" s="28" t="s">
        <v>45</v>
      </c>
      <c r="M2350" s="8">
        <v>33.469999999999501</v>
      </c>
      <c r="N2350" s="20" t="s">
        <v>45</v>
      </c>
      <c r="O2350" s="8">
        <v>33.469999999999501</v>
      </c>
      <c r="P2350" s="20" t="s">
        <v>45</v>
      </c>
      <c r="Q2350" s="8">
        <v>34.469999999999501</v>
      </c>
      <c r="R2350" s="20" t="s">
        <v>45</v>
      </c>
      <c r="S2350" s="8">
        <v>35.469999999999501</v>
      </c>
      <c r="T2350" s="20" t="s">
        <v>45</v>
      </c>
      <c r="U2350" s="8">
        <v>35.469999999999501</v>
      </c>
    </row>
    <row r="2351" spans="1:21">
      <c r="A2351" s="15" t="s">
        <v>45</v>
      </c>
      <c r="B2351" s="16">
        <v>27.479999999999499</v>
      </c>
      <c r="C2351" s="20" t="s">
        <v>45</v>
      </c>
      <c r="D2351" s="23">
        <v>30.479999999999499</v>
      </c>
      <c r="E2351" s="15" t="s">
        <v>45</v>
      </c>
      <c r="F2351" s="19">
        <v>31.479999999999499</v>
      </c>
      <c r="G2351" s="15" t="s">
        <v>45</v>
      </c>
      <c r="H2351" s="19">
        <v>33.479999999999499</v>
      </c>
      <c r="I2351" s="15" t="s">
        <v>45</v>
      </c>
      <c r="J2351" s="16">
        <v>34.479999999999499</v>
      </c>
      <c r="L2351" s="28" t="s">
        <v>45</v>
      </c>
      <c r="M2351" s="16">
        <v>33.479999999999499</v>
      </c>
      <c r="N2351" s="20" t="s">
        <v>45</v>
      </c>
      <c r="O2351" s="16">
        <v>33.479999999999499</v>
      </c>
      <c r="P2351" s="20" t="s">
        <v>45</v>
      </c>
      <c r="Q2351" s="16">
        <v>34.479999999999499</v>
      </c>
      <c r="R2351" s="20" t="s">
        <v>45</v>
      </c>
      <c r="S2351" s="16">
        <v>35.479999999999499</v>
      </c>
      <c r="T2351" s="20" t="s">
        <v>45</v>
      </c>
      <c r="U2351" s="16">
        <v>35.479999999999499</v>
      </c>
    </row>
    <row r="2352" spans="1:21">
      <c r="A2352" s="15" t="s">
        <v>45</v>
      </c>
      <c r="B2352" s="16">
        <v>27.489999999999501</v>
      </c>
      <c r="C2352" s="20" t="s">
        <v>45</v>
      </c>
      <c r="D2352" s="23">
        <v>30.489999999999501</v>
      </c>
      <c r="E2352" s="15" t="s">
        <v>45</v>
      </c>
      <c r="F2352" s="26">
        <v>31.489999999999501</v>
      </c>
      <c r="G2352" s="15" t="s">
        <v>45</v>
      </c>
      <c r="H2352" s="8">
        <v>33.489999999999498</v>
      </c>
      <c r="I2352" s="15" t="s">
        <v>45</v>
      </c>
      <c r="J2352" s="8">
        <v>34.489999999999498</v>
      </c>
      <c r="L2352" s="28" t="s">
        <v>45</v>
      </c>
      <c r="M2352" s="8">
        <v>33.489999999999498</v>
      </c>
      <c r="N2352" s="20" t="s">
        <v>45</v>
      </c>
      <c r="O2352" s="8">
        <v>33.489999999999498</v>
      </c>
      <c r="P2352" s="20" t="s">
        <v>45</v>
      </c>
      <c r="Q2352" s="8">
        <v>34.489999999999498</v>
      </c>
      <c r="R2352" s="20" t="s">
        <v>45</v>
      </c>
      <c r="S2352" s="8">
        <v>35.489999999999498</v>
      </c>
      <c r="T2352" s="20" t="s">
        <v>45</v>
      </c>
      <c r="U2352" s="8">
        <v>35.489999999999498</v>
      </c>
    </row>
    <row r="2353" spans="1:21">
      <c r="A2353" s="15" t="s">
        <v>45</v>
      </c>
      <c r="B2353" s="16">
        <v>27.499999999999499</v>
      </c>
      <c r="C2353" s="20" t="s">
        <v>45</v>
      </c>
      <c r="D2353" s="23">
        <v>30.499999999999499</v>
      </c>
      <c r="E2353" s="15" t="s">
        <v>45</v>
      </c>
      <c r="F2353" s="19">
        <v>31.499999999999499</v>
      </c>
      <c r="G2353" s="15" t="s">
        <v>45</v>
      </c>
      <c r="H2353" s="19">
        <v>33.499999999999503</v>
      </c>
      <c r="I2353" s="15" t="s">
        <v>45</v>
      </c>
      <c r="J2353" s="16">
        <v>34.499999999999503</v>
      </c>
      <c r="L2353" s="28" t="s">
        <v>45</v>
      </c>
      <c r="M2353" s="16">
        <v>33.499999999999503</v>
      </c>
      <c r="N2353" s="20" t="s">
        <v>45</v>
      </c>
      <c r="O2353" s="16">
        <v>33.499999999999503</v>
      </c>
      <c r="P2353" s="20" t="s">
        <v>45</v>
      </c>
      <c r="Q2353" s="16">
        <v>34.499999999999503</v>
      </c>
      <c r="R2353" s="20" t="s">
        <v>45</v>
      </c>
      <c r="S2353" s="16">
        <v>35.499999999999503</v>
      </c>
      <c r="T2353" s="20" t="s">
        <v>45</v>
      </c>
      <c r="U2353" s="16">
        <v>35.499999999999503</v>
      </c>
    </row>
    <row r="2354" spans="1:21">
      <c r="A2354" s="15" t="s">
        <v>45</v>
      </c>
      <c r="B2354" s="16">
        <v>27.509999999999501</v>
      </c>
      <c r="C2354" s="20" t="s">
        <v>45</v>
      </c>
      <c r="D2354" s="23">
        <v>30.509999999999501</v>
      </c>
      <c r="E2354" s="15" t="s">
        <v>45</v>
      </c>
      <c r="F2354" s="26">
        <v>31.509999999999501</v>
      </c>
      <c r="G2354" s="15" t="s">
        <v>45</v>
      </c>
      <c r="H2354" s="8">
        <v>33.509999999999501</v>
      </c>
      <c r="I2354" s="15" t="s">
        <v>45</v>
      </c>
      <c r="J2354" s="8">
        <v>34.509999999999501</v>
      </c>
      <c r="L2354" s="28" t="s">
        <v>45</v>
      </c>
      <c r="M2354" s="8">
        <v>33.509999999999501</v>
      </c>
      <c r="N2354" s="20" t="s">
        <v>45</v>
      </c>
      <c r="O2354" s="8">
        <v>33.509999999999501</v>
      </c>
      <c r="P2354" s="20" t="s">
        <v>45</v>
      </c>
      <c r="Q2354" s="8">
        <v>34.509999999999501</v>
      </c>
      <c r="R2354" s="20" t="s">
        <v>45</v>
      </c>
      <c r="S2354" s="8">
        <v>35.509999999999501</v>
      </c>
      <c r="T2354" s="20" t="s">
        <v>45</v>
      </c>
      <c r="U2354" s="8">
        <v>35.509999999999501</v>
      </c>
    </row>
    <row r="2355" spans="1:21">
      <c r="A2355" s="15" t="s">
        <v>45</v>
      </c>
      <c r="B2355" s="16">
        <v>27.519999999999499</v>
      </c>
      <c r="C2355" s="20" t="s">
        <v>45</v>
      </c>
      <c r="D2355" s="23">
        <v>30.519999999999499</v>
      </c>
      <c r="E2355" s="15" t="s">
        <v>45</v>
      </c>
      <c r="F2355" s="19">
        <v>31.519999999999499</v>
      </c>
      <c r="G2355" s="15" t="s">
        <v>45</v>
      </c>
      <c r="H2355" s="19">
        <v>33.519999999999499</v>
      </c>
      <c r="I2355" s="15" t="s">
        <v>45</v>
      </c>
      <c r="J2355" s="16">
        <v>34.519999999999499</v>
      </c>
      <c r="L2355" s="28" t="s">
        <v>45</v>
      </c>
      <c r="M2355" s="16">
        <v>33.519999999999499</v>
      </c>
      <c r="N2355" s="20" t="s">
        <v>45</v>
      </c>
      <c r="O2355" s="16">
        <v>33.519999999999499</v>
      </c>
      <c r="P2355" s="20" t="s">
        <v>45</v>
      </c>
      <c r="Q2355" s="16">
        <v>34.519999999999499</v>
      </c>
      <c r="R2355" s="20" t="s">
        <v>45</v>
      </c>
      <c r="S2355" s="16">
        <v>35.519999999999499</v>
      </c>
      <c r="T2355" s="20" t="s">
        <v>45</v>
      </c>
      <c r="U2355" s="16">
        <v>35.519999999999499</v>
      </c>
    </row>
    <row r="2356" spans="1:21">
      <c r="A2356" s="15" t="s">
        <v>45</v>
      </c>
      <c r="B2356" s="16">
        <v>27.5299999999995</v>
      </c>
      <c r="C2356" s="20" t="s">
        <v>45</v>
      </c>
      <c r="D2356" s="23">
        <v>30.5299999999995</v>
      </c>
      <c r="E2356" s="15" t="s">
        <v>45</v>
      </c>
      <c r="F2356" s="26">
        <v>31.5299999999995</v>
      </c>
      <c r="G2356" s="15" t="s">
        <v>45</v>
      </c>
      <c r="H2356" s="8">
        <v>33.529999999999497</v>
      </c>
      <c r="I2356" s="15" t="s">
        <v>45</v>
      </c>
      <c r="J2356" s="8">
        <v>34.529999999999497</v>
      </c>
      <c r="L2356" s="28" t="s">
        <v>45</v>
      </c>
      <c r="M2356" s="8">
        <v>33.529999999999497</v>
      </c>
      <c r="N2356" s="20" t="s">
        <v>45</v>
      </c>
      <c r="O2356" s="8">
        <v>33.529999999999497</v>
      </c>
      <c r="P2356" s="20" t="s">
        <v>45</v>
      </c>
      <c r="Q2356" s="8">
        <v>34.529999999999497</v>
      </c>
      <c r="R2356" s="20" t="s">
        <v>45</v>
      </c>
      <c r="S2356" s="8">
        <v>35.529999999999497</v>
      </c>
      <c r="T2356" s="20" t="s">
        <v>45</v>
      </c>
      <c r="U2356" s="8">
        <v>35.529999999999497</v>
      </c>
    </row>
    <row r="2357" spans="1:21">
      <c r="A2357" s="15" t="s">
        <v>45</v>
      </c>
      <c r="B2357" s="16">
        <v>27.539999999999502</v>
      </c>
      <c r="C2357" s="20" t="s">
        <v>45</v>
      </c>
      <c r="D2357" s="23">
        <v>30.539999999999502</v>
      </c>
      <c r="E2357" s="15" t="s">
        <v>45</v>
      </c>
      <c r="F2357" s="19">
        <v>31.539999999999502</v>
      </c>
      <c r="G2357" s="15" t="s">
        <v>45</v>
      </c>
      <c r="H2357" s="19">
        <v>33.539999999999502</v>
      </c>
      <c r="I2357" s="15" t="s">
        <v>45</v>
      </c>
      <c r="J2357" s="16">
        <v>34.539999999999502</v>
      </c>
      <c r="L2357" s="28" t="s">
        <v>45</v>
      </c>
      <c r="M2357" s="16">
        <v>33.539999999999502</v>
      </c>
      <c r="N2357" s="20" t="s">
        <v>45</v>
      </c>
      <c r="O2357" s="16">
        <v>33.539999999999502</v>
      </c>
      <c r="P2357" s="20" t="s">
        <v>45</v>
      </c>
      <c r="Q2357" s="16">
        <v>34.539999999999502</v>
      </c>
      <c r="R2357" s="20" t="s">
        <v>45</v>
      </c>
      <c r="S2357" s="16">
        <v>35.539999999999502</v>
      </c>
      <c r="T2357" s="20" t="s">
        <v>45</v>
      </c>
      <c r="U2357" s="16">
        <v>35.539999999999502</v>
      </c>
    </row>
    <row r="2358" spans="1:21">
      <c r="A2358" s="15" t="s">
        <v>45</v>
      </c>
      <c r="B2358" s="16">
        <v>27.5499999999995</v>
      </c>
      <c r="C2358" s="20" t="s">
        <v>45</v>
      </c>
      <c r="D2358" s="23">
        <v>30.5499999999995</v>
      </c>
      <c r="E2358" s="15" t="s">
        <v>45</v>
      </c>
      <c r="F2358" s="26">
        <v>31.5499999999995</v>
      </c>
      <c r="G2358" s="15" t="s">
        <v>45</v>
      </c>
      <c r="H2358" s="8">
        <v>33.5499999999995</v>
      </c>
      <c r="I2358" s="15" t="s">
        <v>45</v>
      </c>
      <c r="J2358" s="8">
        <v>34.5499999999995</v>
      </c>
      <c r="L2358" s="28" t="s">
        <v>45</v>
      </c>
      <c r="M2358" s="8">
        <v>33.5499999999995</v>
      </c>
      <c r="N2358" s="20" t="s">
        <v>45</v>
      </c>
      <c r="O2358" s="8">
        <v>33.5499999999995</v>
      </c>
      <c r="P2358" s="20" t="s">
        <v>45</v>
      </c>
      <c r="Q2358" s="8">
        <v>34.5499999999995</v>
      </c>
      <c r="R2358" s="20" t="s">
        <v>45</v>
      </c>
      <c r="S2358" s="8">
        <v>35.5499999999995</v>
      </c>
      <c r="T2358" s="20" t="s">
        <v>45</v>
      </c>
      <c r="U2358" s="8">
        <v>35.5499999999995</v>
      </c>
    </row>
    <row r="2359" spans="1:21">
      <c r="A2359" s="15" t="s">
        <v>45</v>
      </c>
      <c r="B2359" s="16">
        <v>27.559999999999501</v>
      </c>
      <c r="C2359" s="20" t="s">
        <v>45</v>
      </c>
      <c r="D2359" s="23">
        <v>30.559999999999501</v>
      </c>
      <c r="E2359" s="15" t="s">
        <v>45</v>
      </c>
      <c r="F2359" s="19">
        <v>31.559999999999501</v>
      </c>
      <c r="G2359" s="15" t="s">
        <v>45</v>
      </c>
      <c r="H2359" s="19">
        <v>33.559999999999498</v>
      </c>
      <c r="I2359" s="15" t="s">
        <v>45</v>
      </c>
      <c r="J2359" s="16">
        <v>34.559999999999498</v>
      </c>
      <c r="L2359" s="28" t="s">
        <v>45</v>
      </c>
      <c r="M2359" s="16">
        <v>33.559999999999498</v>
      </c>
      <c r="N2359" s="20" t="s">
        <v>45</v>
      </c>
      <c r="O2359" s="16">
        <v>33.559999999999498</v>
      </c>
      <c r="P2359" s="20" t="s">
        <v>45</v>
      </c>
      <c r="Q2359" s="16">
        <v>34.559999999999498</v>
      </c>
      <c r="R2359" s="20" t="s">
        <v>45</v>
      </c>
      <c r="S2359" s="16">
        <v>35.559999999999498</v>
      </c>
      <c r="T2359" s="20" t="s">
        <v>45</v>
      </c>
      <c r="U2359" s="16">
        <v>35.559999999999498</v>
      </c>
    </row>
    <row r="2360" spans="1:21">
      <c r="A2360" s="15" t="s">
        <v>45</v>
      </c>
      <c r="B2360" s="16">
        <v>27.569999999999499</v>
      </c>
      <c r="C2360" s="20" t="s">
        <v>45</v>
      </c>
      <c r="D2360" s="23">
        <v>30.569999999999499</v>
      </c>
      <c r="E2360" s="15" t="s">
        <v>45</v>
      </c>
      <c r="F2360" s="26">
        <v>31.569999999999499</v>
      </c>
      <c r="G2360" s="15" t="s">
        <v>45</v>
      </c>
      <c r="H2360" s="8">
        <v>33.569999999999503</v>
      </c>
      <c r="I2360" s="15" t="s">
        <v>45</v>
      </c>
      <c r="J2360" s="8">
        <v>34.569999999999503</v>
      </c>
      <c r="L2360" s="28" t="s">
        <v>45</v>
      </c>
      <c r="M2360" s="8">
        <v>33.569999999999503</v>
      </c>
      <c r="N2360" s="20" t="s">
        <v>45</v>
      </c>
      <c r="O2360" s="8">
        <v>33.569999999999503</v>
      </c>
      <c r="P2360" s="20" t="s">
        <v>45</v>
      </c>
      <c r="Q2360" s="8">
        <v>34.569999999999503</v>
      </c>
      <c r="R2360" s="20" t="s">
        <v>45</v>
      </c>
      <c r="S2360" s="8">
        <v>35.569999999999503</v>
      </c>
      <c r="T2360" s="20" t="s">
        <v>45</v>
      </c>
      <c r="U2360" s="8">
        <v>35.569999999999503</v>
      </c>
    </row>
    <row r="2361" spans="1:21">
      <c r="A2361" s="15" t="s">
        <v>45</v>
      </c>
      <c r="B2361" s="16">
        <v>27.579999999999501</v>
      </c>
      <c r="C2361" s="20" t="s">
        <v>45</v>
      </c>
      <c r="D2361" s="23">
        <v>30.579999999999501</v>
      </c>
      <c r="E2361" s="15" t="s">
        <v>45</v>
      </c>
      <c r="F2361" s="19">
        <v>31.579999999999501</v>
      </c>
      <c r="G2361" s="15" t="s">
        <v>45</v>
      </c>
      <c r="H2361" s="19">
        <v>33.579999999999501</v>
      </c>
      <c r="I2361" s="15" t="s">
        <v>45</v>
      </c>
      <c r="J2361" s="16">
        <v>34.579999999999501</v>
      </c>
      <c r="L2361" s="28" t="s">
        <v>45</v>
      </c>
      <c r="M2361" s="16">
        <v>33.579999999999501</v>
      </c>
      <c r="N2361" s="20" t="s">
        <v>45</v>
      </c>
      <c r="O2361" s="16">
        <v>33.579999999999501</v>
      </c>
      <c r="P2361" s="20" t="s">
        <v>45</v>
      </c>
      <c r="Q2361" s="16">
        <v>34.579999999999501</v>
      </c>
      <c r="R2361" s="20" t="s">
        <v>45</v>
      </c>
      <c r="S2361" s="16">
        <v>35.579999999999501</v>
      </c>
      <c r="T2361" s="20" t="s">
        <v>45</v>
      </c>
      <c r="U2361" s="16">
        <v>35.579999999999501</v>
      </c>
    </row>
    <row r="2362" spans="1:21">
      <c r="A2362" s="15" t="s">
        <v>45</v>
      </c>
      <c r="B2362" s="16">
        <v>27.589999999999499</v>
      </c>
      <c r="C2362" s="20" t="s">
        <v>45</v>
      </c>
      <c r="D2362" s="23">
        <v>30.589999999999499</v>
      </c>
      <c r="E2362" s="15" t="s">
        <v>45</v>
      </c>
      <c r="F2362" s="26">
        <v>31.589999999999499</v>
      </c>
      <c r="G2362" s="15" t="s">
        <v>45</v>
      </c>
      <c r="H2362" s="8">
        <v>33.589999999999499</v>
      </c>
      <c r="I2362" s="15" t="s">
        <v>45</v>
      </c>
      <c r="J2362" s="8">
        <v>34.589999999999499</v>
      </c>
      <c r="L2362" s="28" t="s">
        <v>45</v>
      </c>
      <c r="M2362" s="8">
        <v>33.589999999999499</v>
      </c>
      <c r="N2362" s="20" t="s">
        <v>45</v>
      </c>
      <c r="O2362" s="8">
        <v>33.589999999999499</v>
      </c>
      <c r="P2362" s="20" t="s">
        <v>45</v>
      </c>
      <c r="Q2362" s="8">
        <v>34.589999999999499</v>
      </c>
      <c r="R2362" s="20" t="s">
        <v>45</v>
      </c>
      <c r="S2362" s="8">
        <v>35.589999999999499</v>
      </c>
      <c r="T2362" s="20" t="s">
        <v>45</v>
      </c>
      <c r="U2362" s="8">
        <v>35.589999999999499</v>
      </c>
    </row>
    <row r="2363" spans="1:21">
      <c r="A2363" s="15" t="s">
        <v>45</v>
      </c>
      <c r="B2363" s="16">
        <v>27.5999999999995</v>
      </c>
      <c r="C2363" s="20" t="s">
        <v>45</v>
      </c>
      <c r="D2363" s="23">
        <v>30.5999999999995</v>
      </c>
      <c r="E2363" s="15" t="s">
        <v>45</v>
      </c>
      <c r="F2363" s="19">
        <v>31.5999999999995</v>
      </c>
      <c r="G2363" s="15" t="s">
        <v>45</v>
      </c>
      <c r="H2363" s="19">
        <v>33.599999999999497</v>
      </c>
      <c r="I2363" s="15" t="s">
        <v>45</v>
      </c>
      <c r="J2363" s="16">
        <v>34.599999999999497</v>
      </c>
      <c r="L2363" s="28" t="s">
        <v>45</v>
      </c>
      <c r="M2363" s="16">
        <v>33.599999999999497</v>
      </c>
      <c r="N2363" s="20" t="s">
        <v>45</v>
      </c>
      <c r="O2363" s="16">
        <v>33.599999999999497</v>
      </c>
      <c r="P2363" s="20" t="s">
        <v>45</v>
      </c>
      <c r="Q2363" s="16">
        <v>34.599999999999497</v>
      </c>
      <c r="R2363" s="20" t="s">
        <v>45</v>
      </c>
      <c r="S2363" s="16">
        <v>35.599999999999497</v>
      </c>
      <c r="T2363" s="20" t="s">
        <v>45</v>
      </c>
      <c r="U2363" s="16">
        <v>35.599999999999497</v>
      </c>
    </row>
    <row r="2364" spans="1:21">
      <c r="A2364" s="15" t="s">
        <v>45</v>
      </c>
      <c r="B2364" s="16">
        <v>27.609999999999498</v>
      </c>
      <c r="C2364" s="20" t="s">
        <v>45</v>
      </c>
      <c r="D2364" s="23">
        <v>30.609999999999498</v>
      </c>
      <c r="E2364" s="15" t="s">
        <v>45</v>
      </c>
      <c r="F2364" s="26">
        <v>31.609999999999498</v>
      </c>
      <c r="G2364" s="15" t="s">
        <v>45</v>
      </c>
      <c r="H2364" s="8">
        <v>33.609999999999502</v>
      </c>
      <c r="I2364" s="15" t="s">
        <v>45</v>
      </c>
      <c r="J2364" s="8">
        <v>34.609999999999502</v>
      </c>
      <c r="L2364" s="28" t="s">
        <v>45</v>
      </c>
      <c r="M2364" s="8">
        <v>33.609999999999502</v>
      </c>
      <c r="N2364" s="20" t="s">
        <v>45</v>
      </c>
      <c r="O2364" s="8">
        <v>33.609999999999502</v>
      </c>
      <c r="P2364" s="20" t="s">
        <v>45</v>
      </c>
      <c r="Q2364" s="8">
        <v>34.609999999999502</v>
      </c>
      <c r="R2364" s="20" t="s">
        <v>45</v>
      </c>
      <c r="S2364" s="8">
        <v>35.609999999999502</v>
      </c>
      <c r="T2364" s="20" t="s">
        <v>45</v>
      </c>
      <c r="U2364" s="8">
        <v>35.609999999999502</v>
      </c>
    </row>
    <row r="2365" spans="1:21">
      <c r="A2365" s="15" t="s">
        <v>45</v>
      </c>
      <c r="B2365" s="16">
        <v>27.6199999999995</v>
      </c>
      <c r="C2365" s="20" t="s">
        <v>45</v>
      </c>
      <c r="D2365" s="23">
        <v>30.6199999999995</v>
      </c>
      <c r="E2365" s="15" t="s">
        <v>45</v>
      </c>
      <c r="F2365" s="19">
        <v>31.6199999999995</v>
      </c>
      <c r="G2365" s="15" t="s">
        <v>45</v>
      </c>
      <c r="H2365" s="19">
        <v>33.6199999999995</v>
      </c>
      <c r="I2365" s="15" t="s">
        <v>45</v>
      </c>
      <c r="J2365" s="16">
        <v>34.6199999999995</v>
      </c>
      <c r="L2365" s="28" t="s">
        <v>45</v>
      </c>
      <c r="M2365" s="16">
        <v>33.6199999999995</v>
      </c>
      <c r="N2365" s="20" t="s">
        <v>45</v>
      </c>
      <c r="O2365" s="16">
        <v>33.6199999999995</v>
      </c>
      <c r="P2365" s="20" t="s">
        <v>45</v>
      </c>
      <c r="Q2365" s="16">
        <v>34.6199999999995</v>
      </c>
      <c r="R2365" s="20" t="s">
        <v>45</v>
      </c>
      <c r="S2365" s="16">
        <v>35.6199999999995</v>
      </c>
      <c r="T2365" s="20" t="s">
        <v>45</v>
      </c>
      <c r="U2365" s="16">
        <v>35.6199999999995</v>
      </c>
    </row>
    <row r="2366" spans="1:21">
      <c r="A2366" s="15" t="s">
        <v>45</v>
      </c>
      <c r="B2366" s="16">
        <v>27.629999999999502</v>
      </c>
      <c r="C2366" s="20" t="s">
        <v>45</v>
      </c>
      <c r="D2366" s="23">
        <v>30.629999999999502</v>
      </c>
      <c r="E2366" s="15" t="s">
        <v>45</v>
      </c>
      <c r="F2366" s="26">
        <v>31.629999999999502</v>
      </c>
      <c r="G2366" s="15" t="s">
        <v>45</v>
      </c>
      <c r="H2366" s="8">
        <v>33.629999999999498</v>
      </c>
      <c r="I2366" s="15" t="s">
        <v>45</v>
      </c>
      <c r="J2366" s="8">
        <v>34.629999999999498</v>
      </c>
      <c r="L2366" s="28" t="s">
        <v>45</v>
      </c>
      <c r="M2366" s="8">
        <v>33.629999999999498</v>
      </c>
      <c r="N2366" s="20" t="s">
        <v>45</v>
      </c>
      <c r="O2366" s="8">
        <v>33.629999999999498</v>
      </c>
      <c r="P2366" s="20" t="s">
        <v>45</v>
      </c>
      <c r="Q2366" s="8">
        <v>34.629999999999498</v>
      </c>
      <c r="R2366" s="20" t="s">
        <v>45</v>
      </c>
      <c r="S2366" s="8">
        <v>35.629999999999498</v>
      </c>
      <c r="T2366" s="20" t="s">
        <v>45</v>
      </c>
      <c r="U2366" s="8">
        <v>35.629999999999498</v>
      </c>
    </row>
    <row r="2367" spans="1:21">
      <c r="A2367" s="15" t="s">
        <v>45</v>
      </c>
      <c r="B2367" s="16">
        <v>27.6399999999995</v>
      </c>
      <c r="C2367" s="20" t="s">
        <v>45</v>
      </c>
      <c r="D2367" s="23">
        <v>30.6399999999995</v>
      </c>
      <c r="E2367" s="15" t="s">
        <v>45</v>
      </c>
      <c r="F2367" s="19">
        <v>31.6399999999995</v>
      </c>
      <c r="G2367" s="15" t="s">
        <v>45</v>
      </c>
      <c r="H2367" s="19">
        <v>33.639999999999503</v>
      </c>
      <c r="I2367" s="15" t="s">
        <v>45</v>
      </c>
      <c r="J2367" s="16">
        <v>34.639999999999503</v>
      </c>
      <c r="L2367" s="28" t="s">
        <v>45</v>
      </c>
      <c r="M2367" s="16">
        <v>33.639999999999503</v>
      </c>
      <c r="N2367" s="20" t="s">
        <v>45</v>
      </c>
      <c r="O2367" s="16">
        <v>33.639999999999503</v>
      </c>
      <c r="P2367" s="20" t="s">
        <v>45</v>
      </c>
      <c r="Q2367" s="16">
        <v>34.639999999999503</v>
      </c>
      <c r="R2367" s="20" t="s">
        <v>45</v>
      </c>
      <c r="S2367" s="16">
        <v>35.639999999999503</v>
      </c>
      <c r="T2367" s="20" t="s">
        <v>45</v>
      </c>
      <c r="U2367" s="16">
        <v>35.639999999999503</v>
      </c>
    </row>
    <row r="2368" spans="1:21">
      <c r="A2368" s="15" t="s">
        <v>45</v>
      </c>
      <c r="B2368" s="16">
        <v>27.649999999999501</v>
      </c>
      <c r="C2368" s="20" t="s">
        <v>45</v>
      </c>
      <c r="D2368" s="23">
        <v>30.649999999999501</v>
      </c>
      <c r="E2368" s="15" t="s">
        <v>45</v>
      </c>
      <c r="F2368" s="26">
        <v>31.649999999999501</v>
      </c>
      <c r="G2368" s="15" t="s">
        <v>45</v>
      </c>
      <c r="H2368" s="8">
        <v>33.649999999999501</v>
      </c>
      <c r="I2368" s="15" t="s">
        <v>45</v>
      </c>
      <c r="J2368" s="8">
        <v>34.649999999999501</v>
      </c>
      <c r="L2368" s="28" t="s">
        <v>45</v>
      </c>
      <c r="M2368" s="8">
        <v>33.649999999999501</v>
      </c>
      <c r="N2368" s="20" t="s">
        <v>45</v>
      </c>
      <c r="O2368" s="8">
        <v>33.649999999999501</v>
      </c>
      <c r="P2368" s="20" t="s">
        <v>45</v>
      </c>
      <c r="Q2368" s="8">
        <v>34.649999999999501</v>
      </c>
      <c r="R2368" s="20" t="s">
        <v>45</v>
      </c>
      <c r="S2368" s="8">
        <v>35.649999999999501</v>
      </c>
      <c r="T2368" s="20" t="s">
        <v>45</v>
      </c>
      <c r="U2368" s="8">
        <v>35.649999999999501</v>
      </c>
    </row>
    <row r="2369" spans="1:21">
      <c r="A2369" s="15" t="s">
        <v>45</v>
      </c>
      <c r="B2369" s="16">
        <v>27.659999999999499</v>
      </c>
      <c r="C2369" s="20" t="s">
        <v>45</v>
      </c>
      <c r="D2369" s="23">
        <v>30.659999999999499</v>
      </c>
      <c r="E2369" s="15" t="s">
        <v>45</v>
      </c>
      <c r="F2369" s="19">
        <v>31.659999999999499</v>
      </c>
      <c r="G2369" s="15" t="s">
        <v>45</v>
      </c>
      <c r="H2369" s="19">
        <v>33.659999999999499</v>
      </c>
      <c r="I2369" s="15" t="s">
        <v>45</v>
      </c>
      <c r="J2369" s="16">
        <v>34.659999999999499</v>
      </c>
      <c r="L2369" s="28" t="s">
        <v>45</v>
      </c>
      <c r="M2369" s="16">
        <v>33.659999999999499</v>
      </c>
      <c r="N2369" s="20" t="s">
        <v>45</v>
      </c>
      <c r="O2369" s="16">
        <v>33.659999999999499</v>
      </c>
      <c r="P2369" s="20" t="s">
        <v>45</v>
      </c>
      <c r="Q2369" s="16">
        <v>34.659999999999499</v>
      </c>
      <c r="R2369" s="20" t="s">
        <v>45</v>
      </c>
      <c r="S2369" s="16">
        <v>35.659999999999499</v>
      </c>
      <c r="T2369" s="20" t="s">
        <v>45</v>
      </c>
      <c r="U2369" s="16">
        <v>35.659999999999499</v>
      </c>
    </row>
    <row r="2370" spans="1:21">
      <c r="A2370" s="15" t="s">
        <v>45</v>
      </c>
      <c r="B2370" s="16">
        <v>27.669999999999501</v>
      </c>
      <c r="C2370" s="20" t="s">
        <v>45</v>
      </c>
      <c r="D2370" s="23">
        <v>30.669999999999501</v>
      </c>
      <c r="E2370" s="15" t="s">
        <v>45</v>
      </c>
      <c r="F2370" s="26">
        <v>31.669999999999501</v>
      </c>
      <c r="G2370" s="15" t="s">
        <v>45</v>
      </c>
      <c r="H2370" s="8">
        <v>33.669999999999497</v>
      </c>
      <c r="I2370" s="15" t="s">
        <v>45</v>
      </c>
      <c r="J2370" s="8">
        <v>34.669999999999497</v>
      </c>
      <c r="L2370" s="28" t="s">
        <v>45</v>
      </c>
      <c r="M2370" s="8">
        <v>33.669999999999497</v>
      </c>
      <c r="N2370" s="20" t="s">
        <v>45</v>
      </c>
      <c r="O2370" s="8">
        <v>33.669999999999497</v>
      </c>
      <c r="P2370" s="20" t="s">
        <v>45</v>
      </c>
      <c r="Q2370" s="8">
        <v>34.669999999999497</v>
      </c>
      <c r="R2370" s="20" t="s">
        <v>45</v>
      </c>
      <c r="S2370" s="8">
        <v>35.669999999999497</v>
      </c>
      <c r="T2370" s="20" t="s">
        <v>45</v>
      </c>
      <c r="U2370" s="8">
        <v>35.669999999999497</v>
      </c>
    </row>
    <row r="2371" spans="1:21">
      <c r="A2371" s="15" t="s">
        <v>45</v>
      </c>
      <c r="B2371" s="16">
        <v>27.679999999999499</v>
      </c>
      <c r="C2371" s="20" t="s">
        <v>45</v>
      </c>
      <c r="D2371" s="23">
        <v>30.679999999999499</v>
      </c>
      <c r="E2371" s="15" t="s">
        <v>45</v>
      </c>
      <c r="F2371" s="19">
        <v>31.679999999999499</v>
      </c>
      <c r="G2371" s="15" t="s">
        <v>45</v>
      </c>
      <c r="H2371" s="19">
        <v>33.679999999999502</v>
      </c>
      <c r="I2371" s="15" t="s">
        <v>45</v>
      </c>
      <c r="J2371" s="16">
        <v>34.679999999999502</v>
      </c>
      <c r="L2371" s="28" t="s">
        <v>45</v>
      </c>
      <c r="M2371" s="16">
        <v>33.679999999999502</v>
      </c>
      <c r="N2371" s="20" t="s">
        <v>45</v>
      </c>
      <c r="O2371" s="16">
        <v>33.679999999999502</v>
      </c>
      <c r="P2371" s="20" t="s">
        <v>45</v>
      </c>
      <c r="Q2371" s="16">
        <v>34.679999999999502</v>
      </c>
      <c r="R2371" s="20" t="s">
        <v>45</v>
      </c>
      <c r="S2371" s="16">
        <v>35.679999999999502</v>
      </c>
      <c r="T2371" s="20" t="s">
        <v>45</v>
      </c>
      <c r="U2371" s="16">
        <v>35.679999999999502</v>
      </c>
    </row>
    <row r="2372" spans="1:21">
      <c r="A2372" s="15" t="s">
        <v>45</v>
      </c>
      <c r="B2372" s="16">
        <v>27.6899999999995</v>
      </c>
      <c r="C2372" s="20" t="s">
        <v>45</v>
      </c>
      <c r="D2372" s="23">
        <v>30.6899999999995</v>
      </c>
      <c r="E2372" s="15" t="s">
        <v>45</v>
      </c>
      <c r="F2372" s="26">
        <v>31.6899999999995</v>
      </c>
      <c r="G2372" s="15" t="s">
        <v>45</v>
      </c>
      <c r="H2372" s="8">
        <v>33.6899999999995</v>
      </c>
      <c r="I2372" s="15" t="s">
        <v>45</v>
      </c>
      <c r="J2372" s="8">
        <v>34.6899999999995</v>
      </c>
      <c r="L2372" s="28" t="s">
        <v>45</v>
      </c>
      <c r="M2372" s="8">
        <v>33.6899999999995</v>
      </c>
      <c r="N2372" s="20" t="s">
        <v>45</v>
      </c>
      <c r="O2372" s="8">
        <v>33.6899999999995</v>
      </c>
      <c r="P2372" s="20" t="s">
        <v>45</v>
      </c>
      <c r="Q2372" s="8">
        <v>34.6899999999995</v>
      </c>
      <c r="R2372" s="20" t="s">
        <v>45</v>
      </c>
      <c r="S2372" s="8">
        <v>35.6899999999995</v>
      </c>
      <c r="T2372" s="20" t="s">
        <v>45</v>
      </c>
      <c r="U2372" s="8">
        <v>35.6899999999995</v>
      </c>
    </row>
    <row r="2373" spans="1:21">
      <c r="A2373" s="15" t="s">
        <v>45</v>
      </c>
      <c r="B2373" s="16">
        <v>27.699999999999498</v>
      </c>
      <c r="C2373" s="20" t="s">
        <v>45</v>
      </c>
      <c r="D2373" s="23">
        <v>30.699999999999498</v>
      </c>
      <c r="E2373" s="15" t="s">
        <v>45</v>
      </c>
      <c r="F2373" s="19">
        <v>31.699999999999498</v>
      </c>
      <c r="G2373" s="15" t="s">
        <v>45</v>
      </c>
      <c r="H2373" s="19">
        <v>33.699999999999498</v>
      </c>
      <c r="I2373" s="15" t="s">
        <v>45</v>
      </c>
      <c r="J2373" s="16">
        <v>34.699999999999498</v>
      </c>
      <c r="L2373" s="28" t="s">
        <v>45</v>
      </c>
      <c r="M2373" s="16">
        <v>33.699999999999498</v>
      </c>
      <c r="N2373" s="20" t="s">
        <v>45</v>
      </c>
      <c r="O2373" s="16">
        <v>33.699999999999498</v>
      </c>
      <c r="P2373" s="20" t="s">
        <v>45</v>
      </c>
      <c r="Q2373" s="16">
        <v>34.699999999999498</v>
      </c>
      <c r="R2373" s="20" t="s">
        <v>45</v>
      </c>
      <c r="S2373" s="16">
        <v>35.699999999999498</v>
      </c>
      <c r="T2373" s="20" t="s">
        <v>45</v>
      </c>
      <c r="U2373" s="16">
        <v>35.699999999999498</v>
      </c>
    </row>
    <row r="2374" spans="1:21">
      <c r="A2374" s="15" t="s">
        <v>45</v>
      </c>
      <c r="B2374" s="16">
        <v>27.7099999999995</v>
      </c>
      <c r="C2374" s="20" t="s">
        <v>45</v>
      </c>
      <c r="D2374" s="23">
        <v>30.7099999999995</v>
      </c>
      <c r="E2374" s="15" t="s">
        <v>45</v>
      </c>
      <c r="F2374" s="26">
        <v>31.7099999999995</v>
      </c>
      <c r="G2374" s="15" t="s">
        <v>45</v>
      </c>
      <c r="H2374" s="8">
        <v>33.709999999999503</v>
      </c>
      <c r="I2374" s="15" t="s">
        <v>45</v>
      </c>
      <c r="J2374" s="8">
        <v>34.709999999999503</v>
      </c>
      <c r="L2374" s="28" t="s">
        <v>45</v>
      </c>
      <c r="M2374" s="8">
        <v>33.709999999999503</v>
      </c>
      <c r="N2374" s="20" t="s">
        <v>45</v>
      </c>
      <c r="O2374" s="8">
        <v>33.709999999999503</v>
      </c>
      <c r="P2374" s="20" t="s">
        <v>45</v>
      </c>
      <c r="Q2374" s="8">
        <v>34.709999999999503</v>
      </c>
      <c r="R2374" s="20" t="s">
        <v>45</v>
      </c>
      <c r="S2374" s="8">
        <v>35.709999999999503</v>
      </c>
      <c r="T2374" s="20" t="s">
        <v>45</v>
      </c>
      <c r="U2374" s="8">
        <v>35.709999999999503</v>
      </c>
    </row>
    <row r="2375" spans="1:21">
      <c r="A2375" s="15" t="s">
        <v>45</v>
      </c>
      <c r="B2375" s="16">
        <v>27.719999999999501</v>
      </c>
      <c r="C2375" s="20" t="s">
        <v>45</v>
      </c>
      <c r="D2375" s="23">
        <v>30.719999999999501</v>
      </c>
      <c r="E2375" s="15" t="s">
        <v>45</v>
      </c>
      <c r="F2375" s="19">
        <v>31.719999999999501</v>
      </c>
      <c r="G2375" s="15" t="s">
        <v>45</v>
      </c>
      <c r="H2375" s="19">
        <v>33.719999999999501</v>
      </c>
      <c r="I2375" s="15" t="s">
        <v>45</v>
      </c>
      <c r="J2375" s="16">
        <v>34.719999999999501</v>
      </c>
      <c r="L2375" s="28" t="s">
        <v>45</v>
      </c>
      <c r="M2375" s="16">
        <v>33.719999999999501</v>
      </c>
      <c r="N2375" s="20" t="s">
        <v>45</v>
      </c>
      <c r="O2375" s="16">
        <v>33.719999999999501</v>
      </c>
      <c r="P2375" s="20" t="s">
        <v>45</v>
      </c>
      <c r="Q2375" s="16">
        <v>34.719999999999501</v>
      </c>
      <c r="R2375" s="20" t="s">
        <v>45</v>
      </c>
      <c r="S2375" s="16">
        <v>35.719999999999501</v>
      </c>
      <c r="T2375" s="20" t="s">
        <v>45</v>
      </c>
      <c r="U2375" s="16">
        <v>35.719999999999501</v>
      </c>
    </row>
    <row r="2376" spans="1:21">
      <c r="A2376" s="15" t="s">
        <v>45</v>
      </c>
      <c r="B2376" s="16">
        <v>27.729999999999499</v>
      </c>
      <c r="C2376" s="20" t="s">
        <v>45</v>
      </c>
      <c r="D2376" s="23">
        <v>30.729999999999499</v>
      </c>
      <c r="E2376" s="15" t="s">
        <v>45</v>
      </c>
      <c r="F2376" s="26">
        <v>31.729999999999499</v>
      </c>
      <c r="G2376" s="15" t="s">
        <v>45</v>
      </c>
      <c r="H2376" s="8">
        <v>33.729999999999499</v>
      </c>
      <c r="I2376" s="15" t="s">
        <v>45</v>
      </c>
      <c r="J2376" s="8">
        <v>34.729999999999499</v>
      </c>
      <c r="L2376" s="28" t="s">
        <v>45</v>
      </c>
      <c r="M2376" s="8">
        <v>33.729999999999499</v>
      </c>
      <c r="N2376" s="20" t="s">
        <v>45</v>
      </c>
      <c r="O2376" s="8">
        <v>33.729999999999499</v>
      </c>
      <c r="P2376" s="20" t="s">
        <v>45</v>
      </c>
      <c r="Q2376" s="8">
        <v>34.729999999999499</v>
      </c>
      <c r="R2376" s="20" t="s">
        <v>45</v>
      </c>
      <c r="S2376" s="8">
        <v>35.729999999999499</v>
      </c>
      <c r="T2376" s="20" t="s">
        <v>45</v>
      </c>
      <c r="U2376" s="8">
        <v>35.729999999999499</v>
      </c>
    </row>
    <row r="2377" spans="1:21">
      <c r="A2377" s="15" t="s">
        <v>45</v>
      </c>
      <c r="B2377" s="16">
        <v>27.739999999999501</v>
      </c>
      <c r="C2377" s="20" t="s">
        <v>45</v>
      </c>
      <c r="D2377" s="23">
        <v>30.739999999999501</v>
      </c>
      <c r="E2377" s="15" t="s">
        <v>45</v>
      </c>
      <c r="F2377" s="19">
        <v>31.739999999999501</v>
      </c>
      <c r="G2377" s="15" t="s">
        <v>45</v>
      </c>
      <c r="H2377" s="19">
        <v>33.739999999999498</v>
      </c>
      <c r="I2377" s="15" t="s">
        <v>45</v>
      </c>
      <c r="J2377" s="16">
        <v>34.739999999999498</v>
      </c>
      <c r="L2377" s="28" t="s">
        <v>45</v>
      </c>
      <c r="M2377" s="16">
        <v>33.739999999999498</v>
      </c>
      <c r="N2377" s="20" t="s">
        <v>45</v>
      </c>
      <c r="O2377" s="16">
        <v>33.739999999999498</v>
      </c>
      <c r="P2377" s="20" t="s">
        <v>45</v>
      </c>
      <c r="Q2377" s="16">
        <v>34.739999999999498</v>
      </c>
      <c r="R2377" s="20" t="s">
        <v>45</v>
      </c>
      <c r="S2377" s="16">
        <v>35.739999999999498</v>
      </c>
      <c r="T2377" s="20" t="s">
        <v>45</v>
      </c>
      <c r="U2377" s="16">
        <v>35.739999999999498</v>
      </c>
    </row>
    <row r="2378" spans="1:21">
      <c r="A2378" s="15" t="s">
        <v>45</v>
      </c>
      <c r="B2378" s="16">
        <v>27.749999999999499</v>
      </c>
      <c r="C2378" s="20" t="s">
        <v>45</v>
      </c>
      <c r="D2378" s="23">
        <v>30.749999999999499</v>
      </c>
      <c r="E2378" s="15" t="s">
        <v>45</v>
      </c>
      <c r="F2378" s="26">
        <v>31.749999999999499</v>
      </c>
      <c r="G2378" s="15" t="s">
        <v>45</v>
      </c>
      <c r="H2378" s="8">
        <v>33.749999999999503</v>
      </c>
      <c r="I2378" s="15" t="s">
        <v>45</v>
      </c>
      <c r="J2378" s="8">
        <v>34.749999999999503</v>
      </c>
      <c r="L2378" s="28" t="s">
        <v>45</v>
      </c>
      <c r="M2378" s="8">
        <v>33.749999999999503</v>
      </c>
      <c r="N2378" s="20" t="s">
        <v>45</v>
      </c>
      <c r="O2378" s="8">
        <v>33.749999999999503</v>
      </c>
      <c r="P2378" s="20" t="s">
        <v>45</v>
      </c>
      <c r="Q2378" s="8">
        <v>34.749999999999503</v>
      </c>
      <c r="R2378" s="20" t="s">
        <v>45</v>
      </c>
      <c r="S2378" s="8">
        <v>35.749999999999503</v>
      </c>
      <c r="T2378" s="20" t="s">
        <v>45</v>
      </c>
      <c r="U2378" s="8">
        <v>35.749999999999503</v>
      </c>
    </row>
    <row r="2379" spans="1:21">
      <c r="A2379" s="15" t="s">
        <v>45</v>
      </c>
      <c r="B2379" s="16">
        <v>27.759999999999501</v>
      </c>
      <c r="C2379" s="20" t="s">
        <v>45</v>
      </c>
      <c r="D2379" s="23">
        <v>30.759999999999501</v>
      </c>
      <c r="E2379" s="15" t="s">
        <v>45</v>
      </c>
      <c r="F2379" s="19">
        <v>31.759999999999501</v>
      </c>
      <c r="G2379" s="15" t="s">
        <v>45</v>
      </c>
      <c r="H2379" s="19">
        <v>33.759999999999501</v>
      </c>
      <c r="I2379" s="15" t="s">
        <v>45</v>
      </c>
      <c r="J2379" s="16">
        <v>34.759999999999501</v>
      </c>
      <c r="L2379" s="28" t="s">
        <v>45</v>
      </c>
      <c r="M2379" s="16">
        <v>33.759999999999501</v>
      </c>
      <c r="N2379" s="20" t="s">
        <v>45</v>
      </c>
      <c r="O2379" s="16">
        <v>33.759999999999501</v>
      </c>
      <c r="P2379" s="20" t="s">
        <v>45</v>
      </c>
      <c r="Q2379" s="16">
        <v>34.759999999999501</v>
      </c>
      <c r="R2379" s="20" t="s">
        <v>45</v>
      </c>
      <c r="S2379" s="16">
        <v>35.759999999999501</v>
      </c>
      <c r="T2379" s="20" t="s">
        <v>45</v>
      </c>
      <c r="U2379" s="16">
        <v>35.759999999999501</v>
      </c>
    </row>
    <row r="2380" spans="1:21">
      <c r="A2380" s="15" t="s">
        <v>45</v>
      </c>
      <c r="B2380" s="16">
        <v>27.769999999999499</v>
      </c>
      <c r="C2380" s="20" t="s">
        <v>45</v>
      </c>
      <c r="D2380" s="23">
        <v>30.769999999999499</v>
      </c>
      <c r="E2380" s="15" t="s">
        <v>45</v>
      </c>
      <c r="F2380" s="26">
        <v>31.769999999999499</v>
      </c>
      <c r="G2380" s="15" t="s">
        <v>45</v>
      </c>
      <c r="H2380" s="8">
        <v>33.769999999999499</v>
      </c>
      <c r="I2380" s="15" t="s">
        <v>45</v>
      </c>
      <c r="J2380" s="8">
        <v>34.769999999999499</v>
      </c>
      <c r="L2380" s="28" t="s">
        <v>45</v>
      </c>
      <c r="M2380" s="8">
        <v>33.769999999999499</v>
      </c>
      <c r="N2380" s="20" t="s">
        <v>45</v>
      </c>
      <c r="O2380" s="8">
        <v>33.769999999999499</v>
      </c>
      <c r="P2380" s="20" t="s">
        <v>45</v>
      </c>
      <c r="Q2380" s="8">
        <v>34.769999999999499</v>
      </c>
      <c r="R2380" s="20" t="s">
        <v>45</v>
      </c>
      <c r="S2380" s="8">
        <v>35.769999999999499</v>
      </c>
      <c r="T2380" s="20" t="s">
        <v>45</v>
      </c>
      <c r="U2380" s="8">
        <v>35.769999999999499</v>
      </c>
    </row>
    <row r="2381" spans="1:21">
      <c r="A2381" s="15" t="s">
        <v>45</v>
      </c>
      <c r="B2381" s="16">
        <v>27.7799999999995</v>
      </c>
      <c r="C2381" s="20" t="s">
        <v>45</v>
      </c>
      <c r="D2381" s="23">
        <v>30.7799999999995</v>
      </c>
      <c r="E2381" s="15" t="s">
        <v>45</v>
      </c>
      <c r="F2381" s="19">
        <v>31.7799999999995</v>
      </c>
      <c r="G2381" s="15" t="s">
        <v>45</v>
      </c>
      <c r="H2381" s="19">
        <v>33.779999999999497</v>
      </c>
      <c r="I2381" s="15" t="s">
        <v>45</v>
      </c>
      <c r="J2381" s="16">
        <v>34.779999999999497</v>
      </c>
      <c r="L2381" s="28" t="s">
        <v>45</v>
      </c>
      <c r="M2381" s="16">
        <v>33.779999999999497</v>
      </c>
      <c r="N2381" s="20" t="s">
        <v>45</v>
      </c>
      <c r="O2381" s="16">
        <v>33.779999999999497</v>
      </c>
      <c r="P2381" s="20" t="s">
        <v>45</v>
      </c>
      <c r="Q2381" s="16">
        <v>34.779999999999497</v>
      </c>
      <c r="R2381" s="20" t="s">
        <v>45</v>
      </c>
      <c r="S2381" s="16">
        <v>35.779999999999497</v>
      </c>
      <c r="T2381" s="20" t="s">
        <v>45</v>
      </c>
      <c r="U2381" s="16">
        <v>35.779999999999497</v>
      </c>
    </row>
    <row r="2382" spans="1:21">
      <c r="A2382" s="15" t="s">
        <v>45</v>
      </c>
      <c r="B2382" s="16">
        <v>27.789999999999502</v>
      </c>
      <c r="C2382" s="20" t="s">
        <v>45</v>
      </c>
      <c r="D2382" s="23">
        <v>30.789999999999502</v>
      </c>
      <c r="E2382" s="15" t="s">
        <v>45</v>
      </c>
      <c r="F2382" s="26">
        <v>31.789999999999502</v>
      </c>
      <c r="G2382" s="15" t="s">
        <v>45</v>
      </c>
      <c r="H2382" s="8">
        <v>33.789999999999502</v>
      </c>
      <c r="I2382" s="15" t="s">
        <v>45</v>
      </c>
      <c r="J2382" s="8">
        <v>34.789999999999502</v>
      </c>
      <c r="L2382" s="28" t="s">
        <v>45</v>
      </c>
      <c r="M2382" s="8">
        <v>33.789999999999502</v>
      </c>
      <c r="N2382" s="20" t="s">
        <v>45</v>
      </c>
      <c r="O2382" s="8">
        <v>33.789999999999502</v>
      </c>
      <c r="P2382" s="20" t="s">
        <v>45</v>
      </c>
      <c r="Q2382" s="8">
        <v>34.789999999999502</v>
      </c>
      <c r="R2382" s="20" t="s">
        <v>45</v>
      </c>
      <c r="S2382" s="8">
        <v>35.789999999999502</v>
      </c>
      <c r="T2382" s="20" t="s">
        <v>45</v>
      </c>
      <c r="U2382" s="8">
        <v>35.789999999999502</v>
      </c>
    </row>
    <row r="2383" spans="1:21">
      <c r="A2383" s="15" t="s">
        <v>45</v>
      </c>
      <c r="B2383" s="16">
        <v>27.7999999999995</v>
      </c>
      <c r="C2383" s="20" t="s">
        <v>45</v>
      </c>
      <c r="D2383" s="23">
        <v>30.7999999999995</v>
      </c>
      <c r="E2383" s="15" t="s">
        <v>45</v>
      </c>
      <c r="F2383" s="19">
        <v>31.7999999999995</v>
      </c>
      <c r="G2383" s="15" t="s">
        <v>45</v>
      </c>
      <c r="H2383" s="19">
        <v>33.7999999999995</v>
      </c>
      <c r="I2383" s="15" t="s">
        <v>45</v>
      </c>
      <c r="J2383" s="16">
        <v>34.7999999999995</v>
      </c>
      <c r="L2383" s="28" t="s">
        <v>45</v>
      </c>
      <c r="M2383" s="16">
        <v>33.7999999999995</v>
      </c>
      <c r="N2383" s="20" t="s">
        <v>45</v>
      </c>
      <c r="O2383" s="16">
        <v>33.7999999999995</v>
      </c>
      <c r="P2383" s="20" t="s">
        <v>45</v>
      </c>
      <c r="Q2383" s="16">
        <v>34.7999999999995</v>
      </c>
      <c r="R2383" s="20" t="s">
        <v>45</v>
      </c>
      <c r="S2383" s="16">
        <v>35.7999999999995</v>
      </c>
      <c r="T2383" s="20" t="s">
        <v>45</v>
      </c>
      <c r="U2383" s="16">
        <v>35.7999999999995</v>
      </c>
    </row>
    <row r="2384" spans="1:21">
      <c r="A2384" s="15" t="s">
        <v>45</v>
      </c>
      <c r="B2384" s="16">
        <v>27.809999999999501</v>
      </c>
      <c r="C2384" s="20" t="s">
        <v>45</v>
      </c>
      <c r="D2384" s="23">
        <v>30.809999999999501</v>
      </c>
      <c r="E2384" s="15" t="s">
        <v>45</v>
      </c>
      <c r="F2384" s="26">
        <v>31.809999999999501</v>
      </c>
      <c r="G2384" s="15" t="s">
        <v>45</v>
      </c>
      <c r="H2384" s="8">
        <v>33.809999999999498</v>
      </c>
      <c r="I2384" s="15" t="s">
        <v>45</v>
      </c>
      <c r="J2384" s="8">
        <v>34.809999999999498</v>
      </c>
      <c r="L2384" s="28" t="s">
        <v>45</v>
      </c>
      <c r="M2384" s="8">
        <v>33.809999999999498</v>
      </c>
      <c r="N2384" s="20" t="s">
        <v>45</v>
      </c>
      <c r="O2384" s="8">
        <v>33.809999999999498</v>
      </c>
      <c r="P2384" s="20" t="s">
        <v>45</v>
      </c>
      <c r="Q2384" s="8">
        <v>34.809999999999498</v>
      </c>
      <c r="R2384" s="20" t="s">
        <v>45</v>
      </c>
      <c r="S2384" s="8">
        <v>35.809999999999498</v>
      </c>
      <c r="T2384" s="20" t="s">
        <v>45</v>
      </c>
      <c r="U2384" s="8">
        <v>35.809999999999498</v>
      </c>
    </row>
    <row r="2385" spans="1:21">
      <c r="A2385" s="15" t="s">
        <v>45</v>
      </c>
      <c r="B2385" s="16">
        <v>27.819999999999499</v>
      </c>
      <c r="C2385" s="20" t="s">
        <v>45</v>
      </c>
      <c r="D2385" s="23">
        <v>30.819999999999499</v>
      </c>
      <c r="E2385" s="15" t="s">
        <v>45</v>
      </c>
      <c r="F2385" s="19">
        <v>31.819999999999499</v>
      </c>
      <c r="G2385" s="15" t="s">
        <v>45</v>
      </c>
      <c r="H2385" s="19">
        <v>33.819999999999503</v>
      </c>
      <c r="I2385" s="15" t="s">
        <v>45</v>
      </c>
      <c r="J2385" s="16">
        <v>34.819999999999503</v>
      </c>
      <c r="L2385" s="28" t="s">
        <v>45</v>
      </c>
      <c r="M2385" s="16">
        <v>33.819999999999503</v>
      </c>
      <c r="N2385" s="20" t="s">
        <v>45</v>
      </c>
      <c r="O2385" s="16">
        <v>33.819999999999503</v>
      </c>
      <c r="P2385" s="20" t="s">
        <v>45</v>
      </c>
      <c r="Q2385" s="16">
        <v>34.819999999999503</v>
      </c>
      <c r="R2385" s="20" t="s">
        <v>45</v>
      </c>
      <c r="S2385" s="16">
        <v>35.819999999999503</v>
      </c>
      <c r="T2385" s="20" t="s">
        <v>45</v>
      </c>
      <c r="U2385" s="16">
        <v>35.819999999999503</v>
      </c>
    </row>
    <row r="2386" spans="1:21">
      <c r="A2386" s="15" t="s">
        <v>45</v>
      </c>
      <c r="B2386" s="16">
        <v>27.829999999999501</v>
      </c>
      <c r="C2386" s="20" t="s">
        <v>45</v>
      </c>
      <c r="D2386" s="23">
        <v>30.829999999999501</v>
      </c>
      <c r="E2386" s="15" t="s">
        <v>45</v>
      </c>
      <c r="F2386" s="26">
        <v>31.829999999999501</v>
      </c>
      <c r="G2386" s="15" t="s">
        <v>45</v>
      </c>
      <c r="H2386" s="8">
        <v>33.829999999999501</v>
      </c>
      <c r="I2386" s="15" t="s">
        <v>45</v>
      </c>
      <c r="J2386" s="8">
        <v>34.829999999999501</v>
      </c>
      <c r="L2386" s="28" t="s">
        <v>45</v>
      </c>
      <c r="M2386" s="8">
        <v>33.829999999999501</v>
      </c>
      <c r="N2386" s="20" t="s">
        <v>45</v>
      </c>
      <c r="O2386" s="8">
        <v>33.829999999999501</v>
      </c>
      <c r="P2386" s="20" t="s">
        <v>45</v>
      </c>
      <c r="Q2386" s="8">
        <v>34.829999999999501</v>
      </c>
      <c r="R2386" s="20" t="s">
        <v>45</v>
      </c>
      <c r="S2386" s="8">
        <v>35.829999999999501</v>
      </c>
      <c r="T2386" s="20" t="s">
        <v>45</v>
      </c>
      <c r="U2386" s="8">
        <v>35.829999999999501</v>
      </c>
    </row>
    <row r="2387" spans="1:21">
      <c r="A2387" s="15" t="s">
        <v>45</v>
      </c>
      <c r="B2387" s="16">
        <v>27.839999999999499</v>
      </c>
      <c r="C2387" s="20" t="s">
        <v>45</v>
      </c>
      <c r="D2387" s="23">
        <v>30.839999999999499</v>
      </c>
      <c r="E2387" s="15" t="s">
        <v>45</v>
      </c>
      <c r="F2387" s="19">
        <v>31.839999999999499</v>
      </c>
      <c r="G2387" s="15" t="s">
        <v>45</v>
      </c>
      <c r="H2387" s="19">
        <v>33.839999999999499</v>
      </c>
      <c r="I2387" s="15" t="s">
        <v>45</v>
      </c>
      <c r="J2387" s="16">
        <v>34.839999999999499</v>
      </c>
      <c r="L2387" s="28" t="s">
        <v>45</v>
      </c>
      <c r="M2387" s="16">
        <v>33.839999999999499</v>
      </c>
      <c r="N2387" s="20" t="s">
        <v>45</v>
      </c>
      <c r="O2387" s="16">
        <v>33.839999999999499</v>
      </c>
      <c r="P2387" s="20" t="s">
        <v>45</v>
      </c>
      <c r="Q2387" s="16">
        <v>34.839999999999499</v>
      </c>
      <c r="R2387" s="20" t="s">
        <v>45</v>
      </c>
      <c r="S2387" s="16">
        <v>35.839999999999499</v>
      </c>
      <c r="T2387" s="20" t="s">
        <v>45</v>
      </c>
      <c r="U2387" s="16">
        <v>35.839999999999499</v>
      </c>
    </row>
    <row r="2388" spans="1:21">
      <c r="A2388" s="15" t="s">
        <v>45</v>
      </c>
      <c r="B2388" s="16">
        <v>27.8499999999995</v>
      </c>
      <c r="C2388" s="20" t="s">
        <v>45</v>
      </c>
      <c r="D2388" s="23">
        <v>30.8499999999995</v>
      </c>
      <c r="E2388" s="15" t="s">
        <v>45</v>
      </c>
      <c r="F2388" s="26">
        <v>31.8499999999995</v>
      </c>
      <c r="G2388" s="15" t="s">
        <v>45</v>
      </c>
      <c r="H2388" s="8">
        <v>33.849999999999497</v>
      </c>
      <c r="I2388" s="15" t="s">
        <v>45</v>
      </c>
      <c r="J2388" s="8">
        <v>34.849999999999497</v>
      </c>
      <c r="L2388" s="28" t="s">
        <v>45</v>
      </c>
      <c r="M2388" s="8">
        <v>33.849999999999497</v>
      </c>
      <c r="N2388" s="20" t="s">
        <v>45</v>
      </c>
      <c r="O2388" s="8">
        <v>33.849999999999497</v>
      </c>
      <c r="P2388" s="20" t="s">
        <v>45</v>
      </c>
      <c r="Q2388" s="8">
        <v>34.849999999999497</v>
      </c>
      <c r="R2388" s="20" t="s">
        <v>45</v>
      </c>
      <c r="S2388" s="8">
        <v>35.849999999999497</v>
      </c>
      <c r="T2388" s="20" t="s">
        <v>45</v>
      </c>
      <c r="U2388" s="8">
        <v>35.849999999999497</v>
      </c>
    </row>
    <row r="2389" spans="1:21">
      <c r="A2389" s="15" t="s">
        <v>45</v>
      </c>
      <c r="B2389" s="16">
        <v>27.859999999999498</v>
      </c>
      <c r="C2389" s="20" t="s">
        <v>45</v>
      </c>
      <c r="D2389" s="23">
        <v>30.859999999999498</v>
      </c>
      <c r="E2389" s="15" t="s">
        <v>45</v>
      </c>
      <c r="F2389" s="19">
        <v>31.859999999999498</v>
      </c>
      <c r="G2389" s="15" t="s">
        <v>45</v>
      </c>
      <c r="H2389" s="19">
        <v>33.859999999999502</v>
      </c>
      <c r="I2389" s="15" t="s">
        <v>45</v>
      </c>
      <c r="J2389" s="16">
        <v>34.859999999999502</v>
      </c>
      <c r="L2389" s="28" t="s">
        <v>45</v>
      </c>
      <c r="M2389" s="16">
        <v>33.859999999999502</v>
      </c>
      <c r="N2389" s="20" t="s">
        <v>45</v>
      </c>
      <c r="O2389" s="16">
        <v>33.859999999999502</v>
      </c>
      <c r="P2389" s="20" t="s">
        <v>45</v>
      </c>
      <c r="Q2389" s="16">
        <v>34.859999999999502</v>
      </c>
      <c r="R2389" s="20" t="s">
        <v>45</v>
      </c>
      <c r="S2389" s="16">
        <v>35.859999999999502</v>
      </c>
      <c r="T2389" s="20" t="s">
        <v>45</v>
      </c>
      <c r="U2389" s="16">
        <v>35.859999999999502</v>
      </c>
    </row>
    <row r="2390" spans="1:21">
      <c r="A2390" s="15" t="s">
        <v>45</v>
      </c>
      <c r="B2390" s="16">
        <v>27.8699999999995</v>
      </c>
      <c r="C2390" s="20" t="s">
        <v>45</v>
      </c>
      <c r="D2390" s="23">
        <v>30.8699999999995</v>
      </c>
      <c r="E2390" s="15" t="s">
        <v>45</v>
      </c>
      <c r="F2390" s="26">
        <v>31.8699999999995</v>
      </c>
      <c r="G2390" s="15" t="s">
        <v>45</v>
      </c>
      <c r="H2390" s="8">
        <v>33.8699999999995</v>
      </c>
      <c r="I2390" s="15" t="s">
        <v>45</v>
      </c>
      <c r="J2390" s="8">
        <v>34.8699999999995</v>
      </c>
      <c r="L2390" s="28" t="s">
        <v>45</v>
      </c>
      <c r="M2390" s="8">
        <v>33.8699999999995</v>
      </c>
      <c r="N2390" s="20" t="s">
        <v>45</v>
      </c>
      <c r="O2390" s="8">
        <v>33.8699999999995</v>
      </c>
      <c r="P2390" s="20" t="s">
        <v>45</v>
      </c>
      <c r="Q2390" s="8">
        <v>34.8699999999995</v>
      </c>
      <c r="R2390" s="20" t="s">
        <v>45</v>
      </c>
      <c r="S2390" s="8">
        <v>35.8699999999995</v>
      </c>
      <c r="T2390" s="20" t="s">
        <v>45</v>
      </c>
      <c r="U2390" s="8">
        <v>35.8699999999995</v>
      </c>
    </row>
    <row r="2391" spans="1:21">
      <c r="A2391" s="15" t="s">
        <v>45</v>
      </c>
      <c r="B2391" s="16">
        <v>27.879999999999502</v>
      </c>
      <c r="C2391" s="20" t="s">
        <v>45</v>
      </c>
      <c r="D2391" s="23">
        <v>30.879999999999502</v>
      </c>
      <c r="E2391" s="15" t="s">
        <v>45</v>
      </c>
      <c r="F2391" s="19">
        <v>31.879999999999502</v>
      </c>
      <c r="G2391" s="15" t="s">
        <v>45</v>
      </c>
      <c r="H2391" s="19">
        <v>33.879999999999498</v>
      </c>
      <c r="I2391" s="15" t="s">
        <v>45</v>
      </c>
      <c r="J2391" s="16">
        <v>34.879999999999498</v>
      </c>
      <c r="L2391" s="28" t="s">
        <v>45</v>
      </c>
      <c r="M2391" s="16">
        <v>33.879999999999498</v>
      </c>
      <c r="N2391" s="20" t="s">
        <v>45</v>
      </c>
      <c r="O2391" s="16">
        <v>33.879999999999498</v>
      </c>
      <c r="P2391" s="20" t="s">
        <v>45</v>
      </c>
      <c r="Q2391" s="16">
        <v>34.879999999999498</v>
      </c>
      <c r="R2391" s="20" t="s">
        <v>45</v>
      </c>
      <c r="S2391" s="16">
        <v>35.879999999999498</v>
      </c>
      <c r="T2391" s="20" t="s">
        <v>45</v>
      </c>
      <c r="U2391" s="16">
        <v>35.879999999999498</v>
      </c>
    </row>
    <row r="2392" spans="1:21">
      <c r="A2392" s="15" t="s">
        <v>45</v>
      </c>
      <c r="B2392" s="16">
        <v>27.8899999999995</v>
      </c>
      <c r="C2392" s="20" t="s">
        <v>45</v>
      </c>
      <c r="D2392" s="23">
        <v>30.8899999999995</v>
      </c>
      <c r="E2392" s="15" t="s">
        <v>45</v>
      </c>
      <c r="F2392" s="26">
        <v>31.8899999999995</v>
      </c>
      <c r="G2392" s="15" t="s">
        <v>45</v>
      </c>
      <c r="H2392" s="8">
        <v>33.889999999999503</v>
      </c>
      <c r="I2392" s="15" t="s">
        <v>45</v>
      </c>
      <c r="J2392" s="8">
        <v>34.889999999999503</v>
      </c>
      <c r="L2392" s="28" t="s">
        <v>45</v>
      </c>
      <c r="M2392" s="8">
        <v>33.889999999999503</v>
      </c>
      <c r="N2392" s="20" t="s">
        <v>45</v>
      </c>
      <c r="O2392" s="8">
        <v>33.889999999999503</v>
      </c>
      <c r="P2392" s="20" t="s">
        <v>45</v>
      </c>
      <c r="Q2392" s="8">
        <v>34.889999999999503</v>
      </c>
      <c r="R2392" s="20" t="s">
        <v>45</v>
      </c>
      <c r="S2392" s="8">
        <v>35.889999999999503</v>
      </c>
      <c r="T2392" s="20" t="s">
        <v>45</v>
      </c>
      <c r="U2392" s="8">
        <v>35.889999999999503</v>
      </c>
    </row>
    <row r="2393" spans="1:21">
      <c r="A2393" s="15" t="s">
        <v>45</v>
      </c>
      <c r="B2393" s="16">
        <v>27.899999999999501</v>
      </c>
      <c r="C2393" s="20" t="s">
        <v>45</v>
      </c>
      <c r="D2393" s="23">
        <v>30.899999999999501</v>
      </c>
      <c r="E2393" s="15" t="s">
        <v>45</v>
      </c>
      <c r="F2393" s="19">
        <v>31.899999999999501</v>
      </c>
      <c r="G2393" s="15" t="s">
        <v>45</v>
      </c>
      <c r="H2393" s="19">
        <v>33.899999999999501</v>
      </c>
      <c r="I2393" s="15" t="s">
        <v>45</v>
      </c>
      <c r="J2393" s="16">
        <v>34.899999999999501</v>
      </c>
      <c r="L2393" s="28" t="s">
        <v>45</v>
      </c>
      <c r="M2393" s="16">
        <v>33.899999999999501</v>
      </c>
      <c r="N2393" s="20" t="s">
        <v>45</v>
      </c>
      <c r="O2393" s="16">
        <v>33.899999999999501</v>
      </c>
      <c r="P2393" s="20" t="s">
        <v>45</v>
      </c>
      <c r="Q2393" s="16">
        <v>34.899999999999501</v>
      </c>
      <c r="R2393" s="20" t="s">
        <v>45</v>
      </c>
      <c r="S2393" s="16">
        <v>35.899999999999501</v>
      </c>
      <c r="T2393" s="20" t="s">
        <v>45</v>
      </c>
      <c r="U2393" s="16">
        <v>35.899999999999501</v>
      </c>
    </row>
    <row r="2394" spans="1:21">
      <c r="A2394" s="15" t="s">
        <v>45</v>
      </c>
      <c r="B2394" s="16">
        <v>27.909999999999499</v>
      </c>
      <c r="C2394" s="20" t="s">
        <v>45</v>
      </c>
      <c r="D2394" s="23">
        <v>30.909999999999499</v>
      </c>
      <c r="E2394" s="15" t="s">
        <v>45</v>
      </c>
      <c r="F2394" s="26">
        <v>31.909999999999499</v>
      </c>
      <c r="G2394" s="15" t="s">
        <v>45</v>
      </c>
      <c r="H2394" s="8">
        <v>33.909999999999499</v>
      </c>
      <c r="I2394" s="15" t="s">
        <v>45</v>
      </c>
      <c r="J2394" s="8">
        <v>34.909999999999499</v>
      </c>
      <c r="L2394" s="28" t="s">
        <v>45</v>
      </c>
      <c r="M2394" s="8">
        <v>33.909999999999499</v>
      </c>
      <c r="N2394" s="20" t="s">
        <v>45</v>
      </c>
      <c r="O2394" s="8">
        <v>33.909999999999499</v>
      </c>
      <c r="P2394" s="20" t="s">
        <v>45</v>
      </c>
      <c r="Q2394" s="8">
        <v>34.909999999999499</v>
      </c>
      <c r="R2394" s="20" t="s">
        <v>45</v>
      </c>
      <c r="S2394" s="8">
        <v>35.909999999999499</v>
      </c>
      <c r="T2394" s="20" t="s">
        <v>45</v>
      </c>
      <c r="U2394" s="8">
        <v>35.909999999999499</v>
      </c>
    </row>
    <row r="2395" spans="1:21">
      <c r="A2395" s="15" t="s">
        <v>45</v>
      </c>
      <c r="B2395" s="16">
        <v>27.919999999999501</v>
      </c>
      <c r="C2395" s="20" t="s">
        <v>45</v>
      </c>
      <c r="D2395" s="23">
        <v>30.919999999999501</v>
      </c>
      <c r="E2395" s="15" t="s">
        <v>45</v>
      </c>
      <c r="F2395" s="19">
        <v>31.919999999999501</v>
      </c>
      <c r="G2395" s="15" t="s">
        <v>45</v>
      </c>
      <c r="H2395" s="19">
        <v>33.919999999999497</v>
      </c>
      <c r="I2395" s="15" t="s">
        <v>45</v>
      </c>
      <c r="J2395" s="16">
        <v>34.919999999999497</v>
      </c>
      <c r="L2395" s="28" t="s">
        <v>45</v>
      </c>
      <c r="M2395" s="16">
        <v>33.919999999999497</v>
      </c>
      <c r="N2395" s="20" t="s">
        <v>45</v>
      </c>
      <c r="O2395" s="16">
        <v>33.919999999999497</v>
      </c>
      <c r="P2395" s="20" t="s">
        <v>45</v>
      </c>
      <c r="Q2395" s="16">
        <v>34.919999999999497</v>
      </c>
      <c r="R2395" s="20" t="s">
        <v>45</v>
      </c>
      <c r="S2395" s="16">
        <v>35.919999999999497</v>
      </c>
      <c r="T2395" s="20" t="s">
        <v>45</v>
      </c>
      <c r="U2395" s="16">
        <v>35.919999999999497</v>
      </c>
    </row>
    <row r="2396" spans="1:21">
      <c r="A2396" s="15" t="s">
        <v>45</v>
      </c>
      <c r="B2396" s="16">
        <v>27.929999999999499</v>
      </c>
      <c r="C2396" s="20" t="s">
        <v>45</v>
      </c>
      <c r="D2396" s="23">
        <v>30.929999999999499</v>
      </c>
      <c r="E2396" s="15" t="s">
        <v>45</v>
      </c>
      <c r="F2396" s="26">
        <v>31.929999999999499</v>
      </c>
      <c r="G2396" s="15" t="s">
        <v>45</v>
      </c>
      <c r="H2396" s="8">
        <v>33.929999999999502</v>
      </c>
      <c r="I2396" s="15" t="s">
        <v>45</v>
      </c>
      <c r="J2396" s="8">
        <v>34.929999999999502</v>
      </c>
      <c r="L2396" s="28" t="s">
        <v>45</v>
      </c>
      <c r="M2396" s="8">
        <v>33.929999999999502</v>
      </c>
      <c r="N2396" s="20" t="s">
        <v>45</v>
      </c>
      <c r="O2396" s="8">
        <v>33.929999999999502</v>
      </c>
      <c r="P2396" s="20" t="s">
        <v>45</v>
      </c>
      <c r="Q2396" s="8">
        <v>34.929999999999502</v>
      </c>
      <c r="R2396" s="20" t="s">
        <v>45</v>
      </c>
      <c r="S2396" s="8">
        <v>35.929999999999502</v>
      </c>
      <c r="T2396" s="20" t="s">
        <v>45</v>
      </c>
      <c r="U2396" s="8">
        <v>35.929999999999502</v>
      </c>
    </row>
    <row r="2397" spans="1:21">
      <c r="A2397" s="15" t="s">
        <v>45</v>
      </c>
      <c r="B2397" s="16">
        <v>27.9399999999995</v>
      </c>
      <c r="C2397" s="20" t="s">
        <v>45</v>
      </c>
      <c r="D2397" s="23">
        <v>30.9399999999995</v>
      </c>
      <c r="E2397" s="15" t="s">
        <v>45</v>
      </c>
      <c r="F2397" s="19">
        <v>31.9399999999995</v>
      </c>
      <c r="G2397" s="15" t="s">
        <v>45</v>
      </c>
      <c r="H2397" s="19">
        <v>33.9399999999995</v>
      </c>
      <c r="I2397" s="15" t="s">
        <v>45</v>
      </c>
      <c r="J2397" s="16">
        <v>34.9399999999995</v>
      </c>
      <c r="L2397" s="28" t="s">
        <v>45</v>
      </c>
      <c r="M2397" s="16">
        <v>33.9399999999995</v>
      </c>
      <c r="N2397" s="20" t="s">
        <v>45</v>
      </c>
      <c r="O2397" s="16">
        <v>33.9399999999995</v>
      </c>
      <c r="P2397" s="20" t="s">
        <v>45</v>
      </c>
      <c r="Q2397" s="16">
        <v>34.9399999999995</v>
      </c>
      <c r="R2397" s="20" t="s">
        <v>45</v>
      </c>
      <c r="S2397" s="16">
        <v>35.9399999999995</v>
      </c>
      <c r="T2397" s="20" t="s">
        <v>45</v>
      </c>
      <c r="U2397" s="16">
        <v>35.9399999999995</v>
      </c>
    </row>
    <row r="2398" spans="1:21">
      <c r="A2398" s="15" t="s">
        <v>45</v>
      </c>
      <c r="B2398" s="16">
        <v>27.949999999999498</v>
      </c>
      <c r="C2398" s="20" t="s">
        <v>45</v>
      </c>
      <c r="D2398" s="23">
        <v>30.949999999999498</v>
      </c>
      <c r="E2398" s="15" t="s">
        <v>45</v>
      </c>
      <c r="F2398" s="26">
        <v>31.949999999999498</v>
      </c>
      <c r="G2398" s="15" t="s">
        <v>45</v>
      </c>
      <c r="H2398" s="8">
        <v>33.949999999999498</v>
      </c>
      <c r="I2398" s="15" t="s">
        <v>45</v>
      </c>
      <c r="J2398" s="8">
        <v>34.949999999999498</v>
      </c>
      <c r="L2398" s="28" t="s">
        <v>45</v>
      </c>
      <c r="M2398" s="8">
        <v>33.949999999999498</v>
      </c>
      <c r="N2398" s="20" t="s">
        <v>45</v>
      </c>
      <c r="O2398" s="8">
        <v>33.949999999999498</v>
      </c>
      <c r="P2398" s="20" t="s">
        <v>45</v>
      </c>
      <c r="Q2398" s="8">
        <v>34.949999999999498</v>
      </c>
      <c r="R2398" s="20" t="s">
        <v>45</v>
      </c>
      <c r="S2398" s="8">
        <v>35.949999999999498</v>
      </c>
      <c r="T2398" s="20" t="s">
        <v>45</v>
      </c>
      <c r="U2398" s="8">
        <v>35.949999999999498</v>
      </c>
    </row>
    <row r="2399" spans="1:21">
      <c r="A2399" s="15" t="s">
        <v>45</v>
      </c>
      <c r="B2399" s="16">
        <v>27.9599999999995</v>
      </c>
      <c r="C2399" s="20" t="s">
        <v>45</v>
      </c>
      <c r="D2399" s="23">
        <v>30.9599999999995</v>
      </c>
      <c r="E2399" s="15" t="s">
        <v>45</v>
      </c>
      <c r="F2399" s="19">
        <v>31.9599999999995</v>
      </c>
      <c r="G2399" s="15" t="s">
        <v>45</v>
      </c>
      <c r="H2399" s="19">
        <v>33.959999999999503</v>
      </c>
      <c r="I2399" s="15" t="s">
        <v>45</v>
      </c>
      <c r="J2399" s="16">
        <v>34.959999999999503</v>
      </c>
      <c r="L2399" s="28" t="s">
        <v>45</v>
      </c>
      <c r="M2399" s="16">
        <v>33.959999999999503</v>
      </c>
      <c r="N2399" s="20" t="s">
        <v>45</v>
      </c>
      <c r="O2399" s="16">
        <v>33.959999999999503</v>
      </c>
      <c r="P2399" s="20" t="s">
        <v>45</v>
      </c>
      <c r="Q2399" s="16">
        <v>34.959999999999503</v>
      </c>
      <c r="R2399" s="20" t="s">
        <v>45</v>
      </c>
      <c r="S2399" s="16">
        <v>35.959999999999503</v>
      </c>
      <c r="T2399" s="20" t="s">
        <v>45</v>
      </c>
      <c r="U2399" s="16">
        <v>35.959999999999503</v>
      </c>
    </row>
    <row r="2400" spans="1:21">
      <c r="A2400" s="15" t="s">
        <v>45</v>
      </c>
      <c r="B2400" s="16">
        <v>27.969999999999501</v>
      </c>
      <c r="C2400" s="20" t="s">
        <v>45</v>
      </c>
      <c r="D2400" s="23">
        <v>30.969999999999501</v>
      </c>
      <c r="E2400" s="15" t="s">
        <v>45</v>
      </c>
      <c r="F2400" s="26">
        <v>31.969999999999501</v>
      </c>
      <c r="G2400" s="15" t="s">
        <v>45</v>
      </c>
      <c r="H2400" s="8">
        <v>33.969999999999501</v>
      </c>
      <c r="I2400" s="15" t="s">
        <v>45</v>
      </c>
      <c r="J2400" s="8">
        <v>34.969999999999501</v>
      </c>
      <c r="L2400" s="28" t="s">
        <v>45</v>
      </c>
      <c r="M2400" s="8">
        <v>33.969999999999501</v>
      </c>
      <c r="N2400" s="20" t="s">
        <v>45</v>
      </c>
      <c r="O2400" s="8">
        <v>33.969999999999501</v>
      </c>
      <c r="P2400" s="20" t="s">
        <v>45</v>
      </c>
      <c r="Q2400" s="8">
        <v>34.969999999999501</v>
      </c>
      <c r="R2400" s="20" t="s">
        <v>45</v>
      </c>
      <c r="S2400" s="8">
        <v>35.969999999999501</v>
      </c>
      <c r="T2400" s="20" t="s">
        <v>45</v>
      </c>
      <c r="U2400" s="8">
        <v>35.969999999999501</v>
      </c>
    </row>
    <row r="2401" spans="1:21">
      <c r="A2401" s="15" t="s">
        <v>45</v>
      </c>
      <c r="B2401" s="16">
        <v>27.979999999999499</v>
      </c>
      <c r="C2401" s="20" t="s">
        <v>45</v>
      </c>
      <c r="D2401" s="23">
        <v>30.979999999999499</v>
      </c>
      <c r="E2401" s="15" t="s">
        <v>45</v>
      </c>
      <c r="F2401" s="19">
        <v>31.979999999999499</v>
      </c>
      <c r="G2401" s="15" t="s">
        <v>45</v>
      </c>
      <c r="H2401" s="19">
        <v>33.979999999999499</v>
      </c>
      <c r="I2401" s="15" t="s">
        <v>45</v>
      </c>
      <c r="J2401" s="16">
        <v>34.979999999999499</v>
      </c>
      <c r="L2401" s="28" t="s">
        <v>45</v>
      </c>
      <c r="M2401" s="16">
        <v>33.979999999999499</v>
      </c>
      <c r="N2401" s="20" t="s">
        <v>45</v>
      </c>
      <c r="O2401" s="16">
        <v>33.979999999999499</v>
      </c>
      <c r="P2401" s="20" t="s">
        <v>45</v>
      </c>
      <c r="Q2401" s="16">
        <v>34.979999999999499</v>
      </c>
      <c r="R2401" s="20" t="s">
        <v>45</v>
      </c>
      <c r="S2401" s="16">
        <v>35.979999999999499</v>
      </c>
      <c r="T2401" s="20" t="s">
        <v>45</v>
      </c>
      <c r="U2401" s="16">
        <v>35.979999999999499</v>
      </c>
    </row>
    <row r="2402" spans="1:21">
      <c r="A2402" s="15" t="s">
        <v>45</v>
      </c>
      <c r="B2402" s="16">
        <v>27.989999999999501</v>
      </c>
      <c r="C2402" s="20" t="s">
        <v>45</v>
      </c>
      <c r="D2402" s="23">
        <v>30.989999999999501</v>
      </c>
      <c r="E2402" s="15" t="s">
        <v>45</v>
      </c>
      <c r="F2402" s="26">
        <v>31.989999999999501</v>
      </c>
      <c r="G2402" s="15" t="s">
        <v>45</v>
      </c>
      <c r="H2402" s="8">
        <v>33.989999999999498</v>
      </c>
      <c r="I2402" s="15" t="s">
        <v>45</v>
      </c>
      <c r="J2402" s="8">
        <v>34.989999999999498</v>
      </c>
      <c r="L2402" s="28" t="s">
        <v>45</v>
      </c>
      <c r="M2402" s="8">
        <v>33.989999999999498</v>
      </c>
      <c r="N2402" s="20" t="s">
        <v>45</v>
      </c>
      <c r="O2402" s="8">
        <v>33.989999999999498</v>
      </c>
      <c r="P2402" s="20" t="s">
        <v>45</v>
      </c>
      <c r="Q2402" s="8">
        <v>34.989999999999498</v>
      </c>
      <c r="R2402" s="20" t="s">
        <v>45</v>
      </c>
      <c r="S2402" s="8">
        <v>35.989999999999498</v>
      </c>
      <c r="T2402" s="20" t="s">
        <v>45</v>
      </c>
      <c r="U2402" s="8">
        <v>35.989999999999498</v>
      </c>
    </row>
    <row r="2403" spans="1:21">
      <c r="A2403" s="15" t="s">
        <v>45</v>
      </c>
      <c r="B2403" s="16">
        <v>27.999999999999499</v>
      </c>
      <c r="C2403" s="20" t="s">
        <v>45</v>
      </c>
      <c r="D2403" s="23">
        <v>30.999999999999499</v>
      </c>
      <c r="E2403" s="15" t="s">
        <v>45</v>
      </c>
      <c r="F2403" s="19">
        <v>31.999999999999499</v>
      </c>
      <c r="G2403" s="15" t="s">
        <v>45</v>
      </c>
      <c r="H2403" s="19">
        <v>33.999999999999503</v>
      </c>
      <c r="I2403" s="15" t="s">
        <v>45</v>
      </c>
      <c r="J2403" s="16">
        <v>34.999999999999503</v>
      </c>
      <c r="L2403" s="28" t="s">
        <v>45</v>
      </c>
      <c r="M2403" s="16">
        <v>33.999999999999503</v>
      </c>
      <c r="N2403" s="20" t="s">
        <v>45</v>
      </c>
      <c r="O2403" s="16">
        <v>33.999999999999503</v>
      </c>
      <c r="P2403" s="20" t="s">
        <v>45</v>
      </c>
      <c r="Q2403" s="16">
        <v>34.999999999999503</v>
      </c>
      <c r="R2403" s="20" t="s">
        <v>45</v>
      </c>
      <c r="S2403" s="16">
        <v>35.999999999999503</v>
      </c>
      <c r="T2403" s="20" t="s">
        <v>45</v>
      </c>
      <c r="U2403" s="16">
        <v>35.999999999999503</v>
      </c>
    </row>
    <row r="2404" spans="1:21">
      <c r="A2404" s="15" t="s">
        <v>45</v>
      </c>
      <c r="B2404" s="16">
        <v>28.009999999999501</v>
      </c>
      <c r="C2404" s="20" t="s">
        <v>45</v>
      </c>
      <c r="D2404" s="23">
        <v>31.009999999999501</v>
      </c>
      <c r="E2404" s="15" t="s">
        <v>45</v>
      </c>
      <c r="F2404" s="26">
        <v>32.009999999999501</v>
      </c>
      <c r="G2404" s="15" t="s">
        <v>45</v>
      </c>
      <c r="H2404" s="8">
        <v>34.009999999999501</v>
      </c>
      <c r="I2404" s="15" t="s">
        <v>45</v>
      </c>
      <c r="J2404" s="8">
        <v>35.009999999999501</v>
      </c>
      <c r="L2404" s="28" t="s">
        <v>45</v>
      </c>
      <c r="M2404" s="8">
        <v>34.009999999999501</v>
      </c>
      <c r="N2404" s="20" t="s">
        <v>45</v>
      </c>
      <c r="O2404" s="8">
        <v>34.009999999999501</v>
      </c>
      <c r="P2404" s="20" t="s">
        <v>45</v>
      </c>
      <c r="Q2404" s="8">
        <v>35.009999999999501</v>
      </c>
      <c r="R2404" s="20" t="s">
        <v>45</v>
      </c>
      <c r="S2404" s="8">
        <v>36.009999999999501</v>
      </c>
      <c r="T2404" s="20" t="s">
        <v>45</v>
      </c>
      <c r="U2404" s="8">
        <v>36.009999999999501</v>
      </c>
    </row>
    <row r="2405" spans="1:21">
      <c r="A2405" s="15" t="s">
        <v>45</v>
      </c>
      <c r="B2405" s="16">
        <v>28.019999999999499</v>
      </c>
      <c r="C2405" s="20" t="s">
        <v>45</v>
      </c>
      <c r="D2405" s="23">
        <v>31.019999999999499</v>
      </c>
      <c r="E2405" s="15" t="s">
        <v>45</v>
      </c>
      <c r="F2405" s="19">
        <v>32.019999999999499</v>
      </c>
      <c r="G2405" s="15" t="s">
        <v>45</v>
      </c>
      <c r="H2405" s="19">
        <v>34.019999999999499</v>
      </c>
      <c r="I2405" s="15" t="s">
        <v>45</v>
      </c>
      <c r="J2405" s="16">
        <v>35.019999999999499</v>
      </c>
      <c r="L2405" s="28" t="s">
        <v>45</v>
      </c>
      <c r="M2405" s="16">
        <v>34.019999999999499</v>
      </c>
      <c r="N2405" s="20" t="s">
        <v>45</v>
      </c>
      <c r="O2405" s="16">
        <v>34.019999999999499</v>
      </c>
      <c r="P2405" s="20" t="s">
        <v>45</v>
      </c>
      <c r="Q2405" s="16">
        <v>35.019999999999499</v>
      </c>
      <c r="R2405" s="20" t="s">
        <v>45</v>
      </c>
      <c r="S2405" s="16">
        <v>36.019999999999499</v>
      </c>
      <c r="T2405" s="20" t="s">
        <v>45</v>
      </c>
      <c r="U2405" s="16">
        <v>36.019999999999499</v>
      </c>
    </row>
    <row r="2406" spans="1:21">
      <c r="A2406" s="15" t="s">
        <v>45</v>
      </c>
      <c r="B2406" s="16">
        <v>28.0299999999995</v>
      </c>
      <c r="C2406" s="20" t="s">
        <v>45</v>
      </c>
      <c r="D2406" s="23">
        <v>31.0299999999995</v>
      </c>
      <c r="E2406" s="15" t="s">
        <v>45</v>
      </c>
      <c r="F2406" s="26">
        <v>32.029999999999497</v>
      </c>
      <c r="G2406" s="15" t="s">
        <v>45</v>
      </c>
      <c r="H2406" s="8">
        <v>34.029999999999497</v>
      </c>
      <c r="I2406" s="15" t="s">
        <v>45</v>
      </c>
      <c r="J2406" s="8">
        <v>35.029999999999497</v>
      </c>
      <c r="L2406" s="28" t="s">
        <v>45</v>
      </c>
      <c r="M2406" s="8">
        <v>34.029999999999497</v>
      </c>
      <c r="N2406" s="20" t="s">
        <v>45</v>
      </c>
      <c r="O2406" s="8">
        <v>34.029999999999497</v>
      </c>
      <c r="P2406" s="20" t="s">
        <v>45</v>
      </c>
      <c r="Q2406" s="8">
        <v>35.029999999999497</v>
      </c>
      <c r="R2406" s="20" t="s">
        <v>45</v>
      </c>
      <c r="S2406" s="8">
        <v>36.029999999999497</v>
      </c>
      <c r="T2406" s="20" t="s">
        <v>45</v>
      </c>
      <c r="U2406" s="8">
        <v>36.029999999999497</v>
      </c>
    </row>
    <row r="2407" spans="1:21">
      <c r="A2407" s="15" t="s">
        <v>45</v>
      </c>
      <c r="B2407" s="16">
        <v>28.039999999999502</v>
      </c>
      <c r="C2407" s="20" t="s">
        <v>45</v>
      </c>
      <c r="D2407" s="23">
        <v>31.039999999999502</v>
      </c>
      <c r="E2407" s="15" t="s">
        <v>45</v>
      </c>
      <c r="F2407" s="19">
        <v>32.039999999999502</v>
      </c>
      <c r="G2407" s="15" t="s">
        <v>45</v>
      </c>
      <c r="H2407" s="19">
        <v>34.039999999999502</v>
      </c>
      <c r="I2407" s="15" t="s">
        <v>45</v>
      </c>
      <c r="J2407" s="16">
        <v>35.039999999999502</v>
      </c>
      <c r="L2407" s="28" t="s">
        <v>45</v>
      </c>
      <c r="M2407" s="16">
        <v>34.039999999999502</v>
      </c>
      <c r="N2407" s="20" t="s">
        <v>45</v>
      </c>
      <c r="O2407" s="16">
        <v>34.039999999999502</v>
      </c>
      <c r="P2407" s="20" t="s">
        <v>45</v>
      </c>
      <c r="Q2407" s="16">
        <v>35.039999999999502</v>
      </c>
      <c r="R2407" s="20" t="s">
        <v>45</v>
      </c>
      <c r="S2407" s="16">
        <v>36.039999999999502</v>
      </c>
      <c r="T2407" s="20" t="s">
        <v>45</v>
      </c>
      <c r="U2407" s="16">
        <v>36.039999999999502</v>
      </c>
    </row>
    <row r="2408" spans="1:21">
      <c r="A2408" s="15" t="s">
        <v>45</v>
      </c>
      <c r="B2408" s="16">
        <v>28.0499999999995</v>
      </c>
      <c r="C2408" s="20" t="s">
        <v>45</v>
      </c>
      <c r="D2408" s="23">
        <v>31.0499999999995</v>
      </c>
      <c r="E2408" s="15" t="s">
        <v>45</v>
      </c>
      <c r="F2408" s="26">
        <v>32.0499999999995</v>
      </c>
      <c r="G2408" s="15" t="s">
        <v>45</v>
      </c>
      <c r="H2408" s="8">
        <v>34.0499999999995</v>
      </c>
      <c r="I2408" s="15" t="s">
        <v>45</v>
      </c>
      <c r="J2408" s="8">
        <v>35.0499999999995</v>
      </c>
      <c r="L2408" s="28" t="s">
        <v>45</v>
      </c>
      <c r="M2408" s="8">
        <v>34.0499999999995</v>
      </c>
      <c r="N2408" s="20" t="s">
        <v>45</v>
      </c>
      <c r="O2408" s="8">
        <v>34.0499999999995</v>
      </c>
      <c r="P2408" s="20" t="s">
        <v>45</v>
      </c>
      <c r="Q2408" s="8">
        <v>35.0499999999995</v>
      </c>
      <c r="R2408" s="20" t="s">
        <v>45</v>
      </c>
      <c r="S2408" s="8">
        <v>36.0499999999995</v>
      </c>
      <c r="T2408" s="20" t="s">
        <v>45</v>
      </c>
      <c r="U2408" s="8">
        <v>36.0499999999995</v>
      </c>
    </row>
    <row r="2409" spans="1:21">
      <c r="A2409" s="15" t="s">
        <v>45</v>
      </c>
      <c r="B2409" s="16">
        <v>28.059999999999501</v>
      </c>
      <c r="C2409" s="20" t="s">
        <v>45</v>
      </c>
      <c r="D2409" s="23">
        <v>31.059999999999501</v>
      </c>
      <c r="E2409" s="15" t="s">
        <v>45</v>
      </c>
      <c r="F2409" s="19">
        <v>32.059999999999498</v>
      </c>
      <c r="G2409" s="15" t="s">
        <v>45</v>
      </c>
      <c r="H2409" s="19">
        <v>34.059999999999498</v>
      </c>
      <c r="I2409" s="15" t="s">
        <v>45</v>
      </c>
      <c r="J2409" s="16">
        <v>35.059999999999498</v>
      </c>
      <c r="L2409" s="28" t="s">
        <v>45</v>
      </c>
      <c r="M2409" s="16">
        <v>34.059999999999498</v>
      </c>
      <c r="N2409" s="20" t="s">
        <v>45</v>
      </c>
      <c r="O2409" s="16">
        <v>34.059999999999498</v>
      </c>
      <c r="P2409" s="20" t="s">
        <v>45</v>
      </c>
      <c r="Q2409" s="16">
        <v>35.059999999999498</v>
      </c>
      <c r="R2409" s="20" t="s">
        <v>45</v>
      </c>
      <c r="S2409" s="16">
        <v>36.059999999999498</v>
      </c>
      <c r="T2409" s="20" t="s">
        <v>45</v>
      </c>
      <c r="U2409" s="16">
        <v>36.059999999999498</v>
      </c>
    </row>
    <row r="2410" spans="1:21">
      <c r="A2410" s="15" t="s">
        <v>45</v>
      </c>
      <c r="B2410" s="16">
        <v>28.069999999999499</v>
      </c>
      <c r="C2410" s="20" t="s">
        <v>45</v>
      </c>
      <c r="D2410" s="23">
        <v>31.069999999999499</v>
      </c>
      <c r="E2410" s="15" t="s">
        <v>45</v>
      </c>
      <c r="F2410" s="26">
        <v>32.069999999999503</v>
      </c>
      <c r="G2410" s="15" t="s">
        <v>45</v>
      </c>
      <c r="H2410" s="8">
        <v>34.069999999999503</v>
      </c>
      <c r="I2410" s="15" t="s">
        <v>45</v>
      </c>
      <c r="J2410" s="8">
        <v>35.069999999999503</v>
      </c>
      <c r="L2410" s="28" t="s">
        <v>45</v>
      </c>
      <c r="M2410" s="8">
        <v>34.069999999999503</v>
      </c>
      <c r="N2410" s="20" t="s">
        <v>45</v>
      </c>
      <c r="O2410" s="8">
        <v>34.069999999999503</v>
      </c>
      <c r="P2410" s="20" t="s">
        <v>45</v>
      </c>
      <c r="Q2410" s="8">
        <v>35.069999999999503</v>
      </c>
      <c r="R2410" s="20" t="s">
        <v>45</v>
      </c>
      <c r="S2410" s="8">
        <v>36.069999999999503</v>
      </c>
      <c r="T2410" s="20" t="s">
        <v>45</v>
      </c>
      <c r="U2410" s="8">
        <v>36.069999999999503</v>
      </c>
    </row>
    <row r="2411" spans="1:21">
      <c r="A2411" s="15" t="s">
        <v>45</v>
      </c>
      <c r="B2411" s="16">
        <v>28.079999999999501</v>
      </c>
      <c r="C2411" s="20" t="s">
        <v>45</v>
      </c>
      <c r="D2411" s="23">
        <v>31.079999999999501</v>
      </c>
      <c r="E2411" s="15" t="s">
        <v>45</v>
      </c>
      <c r="F2411" s="19">
        <v>32.079999999999501</v>
      </c>
      <c r="G2411" s="15" t="s">
        <v>45</v>
      </c>
      <c r="H2411" s="19">
        <v>34.079999999999501</v>
      </c>
      <c r="I2411" s="15" t="s">
        <v>45</v>
      </c>
      <c r="J2411" s="16">
        <v>35.079999999999501</v>
      </c>
      <c r="L2411" s="28" t="s">
        <v>45</v>
      </c>
      <c r="M2411" s="16">
        <v>34.079999999999501</v>
      </c>
      <c r="N2411" s="20" t="s">
        <v>45</v>
      </c>
      <c r="O2411" s="16">
        <v>34.079999999999501</v>
      </c>
      <c r="P2411" s="20" t="s">
        <v>45</v>
      </c>
      <c r="Q2411" s="16">
        <v>35.079999999999501</v>
      </c>
      <c r="R2411" s="20" t="s">
        <v>45</v>
      </c>
      <c r="S2411" s="16">
        <v>36.079999999999501</v>
      </c>
      <c r="T2411" s="20" t="s">
        <v>45</v>
      </c>
      <c r="U2411" s="16">
        <v>36.079999999999501</v>
      </c>
    </row>
    <row r="2412" spans="1:21">
      <c r="A2412" s="15" t="s">
        <v>45</v>
      </c>
      <c r="B2412" s="16">
        <v>28.089999999999499</v>
      </c>
      <c r="C2412" s="20" t="s">
        <v>45</v>
      </c>
      <c r="D2412" s="23">
        <v>31.089999999999499</v>
      </c>
      <c r="E2412" s="15" t="s">
        <v>45</v>
      </c>
      <c r="F2412" s="26">
        <v>32.089999999999499</v>
      </c>
      <c r="G2412" s="15" t="s">
        <v>45</v>
      </c>
      <c r="H2412" s="8">
        <v>34.089999999999499</v>
      </c>
      <c r="I2412" s="15" t="s">
        <v>45</v>
      </c>
      <c r="J2412" s="8">
        <v>35.089999999999499</v>
      </c>
      <c r="L2412" s="28" t="s">
        <v>45</v>
      </c>
      <c r="M2412" s="8">
        <v>34.089999999999499</v>
      </c>
      <c r="N2412" s="20" t="s">
        <v>45</v>
      </c>
      <c r="O2412" s="8">
        <v>34.089999999999499</v>
      </c>
      <c r="P2412" s="20" t="s">
        <v>45</v>
      </c>
      <c r="Q2412" s="8">
        <v>35.089999999999499</v>
      </c>
      <c r="R2412" s="20" t="s">
        <v>45</v>
      </c>
      <c r="S2412" s="8">
        <v>36.089999999999499</v>
      </c>
      <c r="T2412" s="20" t="s">
        <v>45</v>
      </c>
      <c r="U2412" s="8">
        <v>36.089999999999499</v>
      </c>
    </row>
    <row r="2413" spans="1:21">
      <c r="A2413" s="15" t="s">
        <v>45</v>
      </c>
      <c r="B2413" s="16">
        <v>28.0999999999995</v>
      </c>
      <c r="C2413" s="20" t="s">
        <v>45</v>
      </c>
      <c r="D2413" s="23">
        <v>31.0999999999995</v>
      </c>
      <c r="E2413" s="15" t="s">
        <v>45</v>
      </c>
      <c r="F2413" s="19">
        <v>32.099999999999497</v>
      </c>
      <c r="G2413" s="15" t="s">
        <v>45</v>
      </c>
      <c r="H2413" s="19">
        <v>34.099999999999497</v>
      </c>
      <c r="I2413" s="15" t="s">
        <v>45</v>
      </c>
      <c r="J2413" s="16">
        <v>35.099999999999497</v>
      </c>
      <c r="L2413" s="28" t="s">
        <v>45</v>
      </c>
      <c r="M2413" s="16">
        <v>34.099999999999497</v>
      </c>
      <c r="N2413" s="20" t="s">
        <v>45</v>
      </c>
      <c r="O2413" s="16">
        <v>34.099999999999497</v>
      </c>
      <c r="P2413" s="20" t="s">
        <v>45</v>
      </c>
      <c r="Q2413" s="16">
        <v>35.099999999999497</v>
      </c>
      <c r="R2413" s="20" t="s">
        <v>45</v>
      </c>
      <c r="S2413" s="16">
        <v>36.099999999999497</v>
      </c>
      <c r="T2413" s="20" t="s">
        <v>45</v>
      </c>
      <c r="U2413" s="16">
        <v>36.099999999999497</v>
      </c>
    </row>
    <row r="2414" spans="1:21">
      <c r="A2414" s="15" t="s">
        <v>45</v>
      </c>
      <c r="B2414" s="16">
        <v>28.109999999999498</v>
      </c>
      <c r="C2414" s="20" t="s">
        <v>45</v>
      </c>
      <c r="D2414" s="23">
        <v>31.109999999999498</v>
      </c>
      <c r="E2414" s="15" t="s">
        <v>45</v>
      </c>
      <c r="F2414" s="26">
        <v>32.109999999999502</v>
      </c>
      <c r="G2414" s="15" t="s">
        <v>45</v>
      </c>
      <c r="H2414" s="8">
        <v>34.109999999999502</v>
      </c>
      <c r="I2414" s="15" t="s">
        <v>45</v>
      </c>
      <c r="J2414" s="8">
        <v>35.109999999999502</v>
      </c>
      <c r="L2414" s="28" t="s">
        <v>45</v>
      </c>
      <c r="M2414" s="8">
        <v>34.109999999999502</v>
      </c>
      <c r="N2414" s="20" t="s">
        <v>45</v>
      </c>
      <c r="O2414" s="8">
        <v>34.109999999999502</v>
      </c>
      <c r="P2414" s="20" t="s">
        <v>45</v>
      </c>
      <c r="Q2414" s="8">
        <v>35.109999999999502</v>
      </c>
      <c r="R2414" s="20" t="s">
        <v>45</v>
      </c>
      <c r="S2414" s="8">
        <v>36.109999999999502</v>
      </c>
      <c r="T2414" s="20" t="s">
        <v>45</v>
      </c>
      <c r="U2414" s="8">
        <v>36.109999999999502</v>
      </c>
    </row>
    <row r="2415" spans="1:21">
      <c r="A2415" s="15" t="s">
        <v>45</v>
      </c>
      <c r="B2415" s="16">
        <v>28.1199999999995</v>
      </c>
      <c r="C2415" s="20" t="s">
        <v>45</v>
      </c>
      <c r="D2415" s="23">
        <v>31.1199999999995</v>
      </c>
      <c r="E2415" s="15" t="s">
        <v>45</v>
      </c>
      <c r="F2415" s="19">
        <v>32.1199999999995</v>
      </c>
      <c r="G2415" s="15" t="s">
        <v>45</v>
      </c>
      <c r="H2415" s="19">
        <v>34.1199999999995</v>
      </c>
      <c r="I2415" s="15" t="s">
        <v>45</v>
      </c>
      <c r="J2415" s="16">
        <v>35.1199999999995</v>
      </c>
      <c r="L2415" s="28" t="s">
        <v>45</v>
      </c>
      <c r="M2415" s="16">
        <v>34.1199999999995</v>
      </c>
      <c r="N2415" s="20" t="s">
        <v>45</v>
      </c>
      <c r="O2415" s="16">
        <v>34.1199999999995</v>
      </c>
      <c r="P2415" s="20" t="s">
        <v>45</v>
      </c>
      <c r="Q2415" s="16">
        <v>35.1199999999995</v>
      </c>
      <c r="R2415" s="20" t="s">
        <v>45</v>
      </c>
      <c r="S2415" s="16">
        <v>36.1199999999995</v>
      </c>
      <c r="T2415" s="20" t="s">
        <v>45</v>
      </c>
      <c r="U2415" s="16">
        <v>36.1199999999995</v>
      </c>
    </row>
    <row r="2416" spans="1:21">
      <c r="A2416" s="15" t="s">
        <v>45</v>
      </c>
      <c r="B2416" s="16">
        <v>28.129999999999502</v>
      </c>
      <c r="C2416" s="20" t="s">
        <v>45</v>
      </c>
      <c r="D2416" s="23">
        <v>31.129999999999502</v>
      </c>
      <c r="E2416" s="15" t="s">
        <v>45</v>
      </c>
      <c r="F2416" s="26">
        <v>32.129999999999498</v>
      </c>
      <c r="G2416" s="15" t="s">
        <v>45</v>
      </c>
      <c r="H2416" s="8">
        <v>34.129999999999498</v>
      </c>
      <c r="I2416" s="15" t="s">
        <v>45</v>
      </c>
      <c r="J2416" s="8">
        <v>35.129999999999498</v>
      </c>
      <c r="L2416" s="28" t="s">
        <v>45</v>
      </c>
      <c r="M2416" s="8">
        <v>34.129999999999498</v>
      </c>
      <c r="N2416" s="20" t="s">
        <v>45</v>
      </c>
      <c r="O2416" s="8">
        <v>34.129999999999498</v>
      </c>
      <c r="P2416" s="20" t="s">
        <v>45</v>
      </c>
      <c r="Q2416" s="8">
        <v>35.129999999999498</v>
      </c>
      <c r="R2416" s="20" t="s">
        <v>45</v>
      </c>
      <c r="S2416" s="8">
        <v>36.129999999999498</v>
      </c>
      <c r="T2416" s="20" t="s">
        <v>45</v>
      </c>
      <c r="U2416" s="8">
        <v>36.129999999999498</v>
      </c>
    </row>
    <row r="2417" spans="1:21">
      <c r="A2417" s="15" t="s">
        <v>45</v>
      </c>
      <c r="B2417" s="16">
        <v>28.1399999999995</v>
      </c>
      <c r="C2417" s="20" t="s">
        <v>45</v>
      </c>
      <c r="D2417" s="23">
        <v>31.1399999999995</v>
      </c>
      <c r="E2417" s="15" t="s">
        <v>45</v>
      </c>
      <c r="F2417" s="19">
        <v>32.139999999999503</v>
      </c>
      <c r="G2417" s="15" t="s">
        <v>45</v>
      </c>
      <c r="H2417" s="19">
        <v>34.139999999999503</v>
      </c>
      <c r="I2417" s="15" t="s">
        <v>45</v>
      </c>
      <c r="J2417" s="16">
        <v>35.139999999999503</v>
      </c>
      <c r="L2417" s="28" t="s">
        <v>45</v>
      </c>
      <c r="M2417" s="16">
        <v>34.139999999999503</v>
      </c>
      <c r="N2417" s="20" t="s">
        <v>45</v>
      </c>
      <c r="O2417" s="16">
        <v>34.139999999999503</v>
      </c>
      <c r="P2417" s="20" t="s">
        <v>45</v>
      </c>
      <c r="Q2417" s="16">
        <v>35.139999999999503</v>
      </c>
      <c r="R2417" s="20" t="s">
        <v>45</v>
      </c>
      <c r="S2417" s="16">
        <v>36.139999999999503</v>
      </c>
      <c r="T2417" s="20" t="s">
        <v>45</v>
      </c>
      <c r="U2417" s="16">
        <v>36.139999999999503</v>
      </c>
    </row>
    <row r="2418" spans="1:21">
      <c r="A2418" s="15" t="s">
        <v>45</v>
      </c>
      <c r="B2418" s="16">
        <v>28.149999999999501</v>
      </c>
      <c r="C2418" s="20" t="s">
        <v>45</v>
      </c>
      <c r="D2418" s="23">
        <v>31.149999999999501</v>
      </c>
      <c r="E2418" s="15" t="s">
        <v>45</v>
      </c>
      <c r="F2418" s="26">
        <v>32.149999999999501</v>
      </c>
      <c r="G2418" s="15" t="s">
        <v>45</v>
      </c>
      <c r="H2418" s="8">
        <v>34.149999999999501</v>
      </c>
      <c r="I2418" s="15" t="s">
        <v>45</v>
      </c>
      <c r="J2418" s="8">
        <v>35.149999999999501</v>
      </c>
      <c r="L2418" s="28" t="s">
        <v>45</v>
      </c>
      <c r="M2418" s="8">
        <v>34.149999999999501</v>
      </c>
      <c r="N2418" s="20" t="s">
        <v>45</v>
      </c>
      <c r="O2418" s="8">
        <v>34.149999999999501</v>
      </c>
      <c r="P2418" s="20" t="s">
        <v>45</v>
      </c>
      <c r="Q2418" s="8">
        <v>35.149999999999501</v>
      </c>
      <c r="R2418" s="20" t="s">
        <v>45</v>
      </c>
      <c r="S2418" s="8">
        <v>36.149999999999501</v>
      </c>
      <c r="T2418" s="20" t="s">
        <v>45</v>
      </c>
      <c r="U2418" s="8">
        <v>36.149999999999501</v>
      </c>
    </row>
    <row r="2419" spans="1:21">
      <c r="A2419" s="15" t="s">
        <v>45</v>
      </c>
      <c r="B2419" s="16">
        <v>28.159999999999499</v>
      </c>
      <c r="C2419" s="20" t="s">
        <v>45</v>
      </c>
      <c r="D2419" s="23">
        <v>31.159999999999499</v>
      </c>
      <c r="E2419" s="15" t="s">
        <v>45</v>
      </c>
      <c r="F2419" s="19">
        <v>32.159999999999499</v>
      </c>
      <c r="G2419" s="15" t="s">
        <v>45</v>
      </c>
      <c r="H2419" s="19">
        <v>34.159999999999499</v>
      </c>
      <c r="I2419" s="15" t="s">
        <v>45</v>
      </c>
      <c r="J2419" s="16">
        <v>35.159999999999499</v>
      </c>
      <c r="L2419" s="28" t="s">
        <v>45</v>
      </c>
      <c r="M2419" s="16">
        <v>34.159999999999499</v>
      </c>
      <c r="N2419" s="20" t="s">
        <v>45</v>
      </c>
      <c r="O2419" s="16">
        <v>34.159999999999499</v>
      </c>
      <c r="P2419" s="20" t="s">
        <v>45</v>
      </c>
      <c r="Q2419" s="16">
        <v>35.159999999999499</v>
      </c>
      <c r="R2419" s="20" t="s">
        <v>45</v>
      </c>
      <c r="S2419" s="16">
        <v>36.159999999999499</v>
      </c>
      <c r="T2419" s="20" t="s">
        <v>45</v>
      </c>
      <c r="U2419" s="16">
        <v>36.159999999999499</v>
      </c>
    </row>
    <row r="2420" spans="1:21">
      <c r="A2420" s="15" t="s">
        <v>45</v>
      </c>
      <c r="B2420" s="16">
        <v>28.169999999999501</v>
      </c>
      <c r="C2420" s="20" t="s">
        <v>45</v>
      </c>
      <c r="D2420" s="23">
        <v>31.169999999999501</v>
      </c>
      <c r="E2420" s="15" t="s">
        <v>45</v>
      </c>
      <c r="F2420" s="26">
        <v>32.169999999999497</v>
      </c>
      <c r="G2420" s="15" t="s">
        <v>45</v>
      </c>
      <c r="H2420" s="8">
        <v>34.169999999999497</v>
      </c>
      <c r="I2420" s="15" t="s">
        <v>45</v>
      </c>
      <c r="J2420" s="8">
        <v>35.169999999999497</v>
      </c>
      <c r="L2420" s="28" t="s">
        <v>45</v>
      </c>
      <c r="M2420" s="8">
        <v>34.169999999999497</v>
      </c>
      <c r="N2420" s="20" t="s">
        <v>45</v>
      </c>
      <c r="O2420" s="8">
        <v>34.169999999999497</v>
      </c>
      <c r="P2420" s="20" t="s">
        <v>45</v>
      </c>
      <c r="Q2420" s="8">
        <v>35.169999999999497</v>
      </c>
      <c r="R2420" s="20" t="s">
        <v>45</v>
      </c>
      <c r="S2420" s="8">
        <v>36.169999999999497</v>
      </c>
      <c r="T2420" s="20" t="s">
        <v>45</v>
      </c>
      <c r="U2420" s="8">
        <v>36.169999999999497</v>
      </c>
    </row>
    <row r="2421" spans="1:21">
      <c r="A2421" s="15" t="s">
        <v>45</v>
      </c>
      <c r="B2421" s="16">
        <v>28.179999999999499</v>
      </c>
      <c r="C2421" s="20" t="s">
        <v>45</v>
      </c>
      <c r="D2421" s="23">
        <v>31.179999999999499</v>
      </c>
      <c r="E2421" s="15" t="s">
        <v>45</v>
      </c>
      <c r="F2421" s="19">
        <v>32.179999999999502</v>
      </c>
      <c r="G2421" s="15" t="s">
        <v>45</v>
      </c>
      <c r="H2421" s="19">
        <v>34.179999999999502</v>
      </c>
      <c r="I2421" s="15" t="s">
        <v>45</v>
      </c>
      <c r="J2421" s="16">
        <v>35.179999999999502</v>
      </c>
      <c r="L2421" s="28" t="s">
        <v>45</v>
      </c>
      <c r="M2421" s="16">
        <v>34.179999999999502</v>
      </c>
      <c r="N2421" s="20" t="s">
        <v>45</v>
      </c>
      <c r="O2421" s="16">
        <v>34.179999999999502</v>
      </c>
      <c r="P2421" s="20" t="s">
        <v>45</v>
      </c>
      <c r="Q2421" s="16">
        <v>35.179999999999502</v>
      </c>
      <c r="R2421" s="20" t="s">
        <v>45</v>
      </c>
      <c r="S2421" s="16">
        <v>36.179999999999502</v>
      </c>
      <c r="T2421" s="20" t="s">
        <v>45</v>
      </c>
      <c r="U2421" s="16">
        <v>36.179999999999502</v>
      </c>
    </row>
    <row r="2422" spans="1:21">
      <c r="A2422" s="15" t="s">
        <v>45</v>
      </c>
      <c r="B2422" s="16">
        <v>28.1899999999995</v>
      </c>
      <c r="C2422" s="20" t="s">
        <v>45</v>
      </c>
      <c r="D2422" s="23">
        <v>31.1899999999995</v>
      </c>
      <c r="E2422" s="15" t="s">
        <v>45</v>
      </c>
      <c r="F2422" s="26">
        <v>32.1899999999995</v>
      </c>
      <c r="G2422" s="15" t="s">
        <v>45</v>
      </c>
      <c r="H2422" s="8">
        <v>34.1899999999995</v>
      </c>
      <c r="I2422" s="15" t="s">
        <v>45</v>
      </c>
      <c r="J2422" s="8">
        <v>35.1899999999995</v>
      </c>
      <c r="L2422" s="28" t="s">
        <v>45</v>
      </c>
      <c r="M2422" s="8">
        <v>34.1899999999995</v>
      </c>
      <c r="N2422" s="20" t="s">
        <v>45</v>
      </c>
      <c r="O2422" s="8">
        <v>34.1899999999995</v>
      </c>
      <c r="P2422" s="20" t="s">
        <v>45</v>
      </c>
      <c r="Q2422" s="8">
        <v>35.1899999999995</v>
      </c>
      <c r="R2422" s="20" t="s">
        <v>45</v>
      </c>
      <c r="S2422" s="8">
        <v>36.1899999999995</v>
      </c>
      <c r="T2422" s="20" t="s">
        <v>45</v>
      </c>
      <c r="U2422" s="8">
        <v>36.1899999999995</v>
      </c>
    </row>
    <row r="2423" spans="1:21">
      <c r="A2423" s="15" t="s">
        <v>45</v>
      </c>
      <c r="B2423" s="16">
        <v>28.199999999999498</v>
      </c>
      <c r="C2423" s="20" t="s">
        <v>45</v>
      </c>
      <c r="D2423" s="23">
        <v>31.199999999999498</v>
      </c>
      <c r="E2423" s="15" t="s">
        <v>45</v>
      </c>
      <c r="F2423" s="19">
        <v>32.199999999999498</v>
      </c>
      <c r="G2423" s="15" t="s">
        <v>45</v>
      </c>
      <c r="H2423" s="19">
        <v>34.199999999999498</v>
      </c>
      <c r="I2423" s="15" t="s">
        <v>45</v>
      </c>
      <c r="J2423" s="16">
        <v>35.199999999999498</v>
      </c>
      <c r="L2423" s="28" t="s">
        <v>45</v>
      </c>
      <c r="M2423" s="16">
        <v>34.199999999999498</v>
      </c>
      <c r="N2423" s="20" t="s">
        <v>45</v>
      </c>
      <c r="O2423" s="16">
        <v>34.199999999999498</v>
      </c>
      <c r="P2423" s="20" t="s">
        <v>45</v>
      </c>
      <c r="Q2423" s="16">
        <v>35.199999999999498</v>
      </c>
      <c r="R2423" s="20" t="s">
        <v>45</v>
      </c>
      <c r="S2423" s="16">
        <v>36.199999999999498</v>
      </c>
      <c r="T2423" s="20" t="s">
        <v>45</v>
      </c>
      <c r="U2423" s="16">
        <v>36.199999999999498</v>
      </c>
    </row>
    <row r="2424" spans="1:21">
      <c r="A2424" s="15" t="s">
        <v>45</v>
      </c>
      <c r="B2424" s="16">
        <v>28.2099999999995</v>
      </c>
      <c r="C2424" s="20" t="s">
        <v>45</v>
      </c>
      <c r="D2424" s="23">
        <v>31.2099999999995</v>
      </c>
      <c r="E2424" s="15" t="s">
        <v>45</v>
      </c>
      <c r="F2424" s="26">
        <v>32.209999999999503</v>
      </c>
      <c r="G2424" s="15" t="s">
        <v>45</v>
      </c>
      <c r="H2424" s="8">
        <v>34.209999999999503</v>
      </c>
      <c r="I2424" s="15" t="s">
        <v>45</v>
      </c>
      <c r="J2424" s="8">
        <v>35.209999999999503</v>
      </c>
      <c r="L2424" s="28" t="s">
        <v>45</v>
      </c>
      <c r="M2424" s="8">
        <v>34.209999999999503</v>
      </c>
      <c r="N2424" s="20" t="s">
        <v>45</v>
      </c>
      <c r="O2424" s="8">
        <v>34.209999999999503</v>
      </c>
      <c r="P2424" s="20" t="s">
        <v>45</v>
      </c>
      <c r="Q2424" s="8">
        <v>35.209999999999503</v>
      </c>
      <c r="R2424" s="20" t="s">
        <v>45</v>
      </c>
      <c r="S2424" s="8">
        <v>36.209999999999503</v>
      </c>
      <c r="T2424" s="20" t="s">
        <v>45</v>
      </c>
      <c r="U2424" s="8">
        <v>36.209999999999503</v>
      </c>
    </row>
    <row r="2425" spans="1:21">
      <c r="A2425" s="15" t="s">
        <v>45</v>
      </c>
      <c r="B2425" s="16">
        <v>28.219999999999501</v>
      </c>
      <c r="C2425" s="20" t="s">
        <v>45</v>
      </c>
      <c r="D2425" s="23">
        <v>31.219999999999501</v>
      </c>
      <c r="E2425" s="15" t="s">
        <v>45</v>
      </c>
      <c r="F2425" s="19">
        <v>32.219999999999501</v>
      </c>
      <c r="G2425" s="15" t="s">
        <v>45</v>
      </c>
      <c r="H2425" s="19">
        <v>34.219999999999501</v>
      </c>
      <c r="I2425" s="15" t="s">
        <v>45</v>
      </c>
      <c r="J2425" s="16">
        <v>35.219999999999501</v>
      </c>
      <c r="L2425" s="28" t="s">
        <v>45</v>
      </c>
      <c r="M2425" s="16">
        <v>34.219999999999501</v>
      </c>
      <c r="N2425" s="20" t="s">
        <v>45</v>
      </c>
      <c r="O2425" s="16">
        <v>34.219999999999501</v>
      </c>
      <c r="P2425" s="20" t="s">
        <v>45</v>
      </c>
      <c r="Q2425" s="16">
        <v>35.219999999999501</v>
      </c>
      <c r="R2425" s="20" t="s">
        <v>45</v>
      </c>
      <c r="S2425" s="16">
        <v>36.219999999999501</v>
      </c>
      <c r="T2425" s="20" t="s">
        <v>45</v>
      </c>
      <c r="U2425" s="16">
        <v>36.219999999999501</v>
      </c>
    </row>
    <row r="2426" spans="1:21">
      <c r="A2426" s="15" t="s">
        <v>45</v>
      </c>
      <c r="B2426" s="16">
        <v>28.229999999999499</v>
      </c>
      <c r="C2426" s="20" t="s">
        <v>45</v>
      </c>
      <c r="D2426" s="23">
        <v>31.229999999999499</v>
      </c>
      <c r="E2426" s="15" t="s">
        <v>45</v>
      </c>
      <c r="F2426" s="26">
        <v>32.229999999999499</v>
      </c>
      <c r="G2426" s="15" t="s">
        <v>45</v>
      </c>
      <c r="H2426" s="8">
        <v>34.229999999999499</v>
      </c>
      <c r="I2426" s="15" t="s">
        <v>45</v>
      </c>
      <c r="J2426" s="8">
        <v>35.229999999999499</v>
      </c>
      <c r="L2426" s="28" t="s">
        <v>45</v>
      </c>
      <c r="M2426" s="8">
        <v>34.229999999999499</v>
      </c>
      <c r="N2426" s="20" t="s">
        <v>45</v>
      </c>
      <c r="O2426" s="8">
        <v>34.229999999999499</v>
      </c>
      <c r="P2426" s="20" t="s">
        <v>45</v>
      </c>
      <c r="Q2426" s="8">
        <v>35.229999999999499</v>
      </c>
      <c r="R2426" s="20" t="s">
        <v>45</v>
      </c>
      <c r="S2426" s="8">
        <v>36.229999999999499</v>
      </c>
      <c r="T2426" s="20" t="s">
        <v>45</v>
      </c>
      <c r="U2426" s="8">
        <v>36.229999999999499</v>
      </c>
    </row>
    <row r="2427" spans="1:21">
      <c r="A2427" s="15" t="s">
        <v>45</v>
      </c>
      <c r="B2427" s="16">
        <v>28.239999999999501</v>
      </c>
      <c r="C2427" s="20" t="s">
        <v>45</v>
      </c>
      <c r="D2427" s="23">
        <v>31.239999999999501</v>
      </c>
      <c r="E2427" s="15" t="s">
        <v>45</v>
      </c>
      <c r="F2427" s="19">
        <v>32.239999999999498</v>
      </c>
      <c r="G2427" s="15" t="s">
        <v>45</v>
      </c>
      <c r="H2427" s="19">
        <v>34.239999999999498</v>
      </c>
      <c r="I2427" s="15" t="s">
        <v>45</v>
      </c>
      <c r="J2427" s="16">
        <v>35.239999999999498</v>
      </c>
      <c r="L2427" s="28" t="s">
        <v>45</v>
      </c>
      <c r="M2427" s="16">
        <v>34.239999999999498</v>
      </c>
      <c r="N2427" s="20" t="s">
        <v>45</v>
      </c>
      <c r="O2427" s="16">
        <v>34.239999999999498</v>
      </c>
      <c r="P2427" s="20" t="s">
        <v>45</v>
      </c>
      <c r="Q2427" s="16">
        <v>35.239999999999498</v>
      </c>
      <c r="R2427" s="20" t="s">
        <v>45</v>
      </c>
      <c r="S2427" s="16">
        <v>36.239999999999498</v>
      </c>
      <c r="T2427" s="20" t="s">
        <v>45</v>
      </c>
      <c r="U2427" s="16">
        <v>36.239999999999498</v>
      </c>
    </row>
    <row r="2428" spans="1:21">
      <c r="A2428" s="15" t="s">
        <v>45</v>
      </c>
      <c r="B2428" s="16">
        <v>28.249999999999499</v>
      </c>
      <c r="C2428" s="20" t="s">
        <v>45</v>
      </c>
      <c r="D2428" s="23">
        <v>31.249999999999499</v>
      </c>
      <c r="E2428" s="15" t="s">
        <v>45</v>
      </c>
      <c r="F2428" s="26">
        <v>32.249999999999503</v>
      </c>
      <c r="G2428" s="15" t="s">
        <v>45</v>
      </c>
      <c r="H2428" s="8">
        <v>34.249999999999503</v>
      </c>
      <c r="I2428" s="15" t="s">
        <v>45</v>
      </c>
      <c r="J2428" s="8">
        <v>35.249999999999503</v>
      </c>
      <c r="L2428" s="28" t="s">
        <v>45</v>
      </c>
      <c r="M2428" s="8">
        <v>34.249999999999503</v>
      </c>
      <c r="N2428" s="20" t="s">
        <v>45</v>
      </c>
      <c r="O2428" s="8">
        <v>34.249999999999503</v>
      </c>
      <c r="P2428" s="20" t="s">
        <v>45</v>
      </c>
      <c r="Q2428" s="8">
        <v>35.249999999999503</v>
      </c>
      <c r="R2428" s="20" t="s">
        <v>45</v>
      </c>
      <c r="S2428" s="8">
        <v>36.249999999999503</v>
      </c>
      <c r="T2428" s="20" t="s">
        <v>45</v>
      </c>
      <c r="U2428" s="8">
        <v>36.249999999999503</v>
      </c>
    </row>
    <row r="2429" spans="1:21">
      <c r="A2429" s="15" t="s">
        <v>45</v>
      </c>
      <c r="B2429" s="16">
        <v>28.259999999999501</v>
      </c>
      <c r="C2429" s="20" t="s">
        <v>45</v>
      </c>
      <c r="D2429" s="23">
        <v>31.259999999999501</v>
      </c>
      <c r="E2429" s="15" t="s">
        <v>45</v>
      </c>
      <c r="F2429" s="19">
        <v>32.259999999999501</v>
      </c>
      <c r="G2429" s="15" t="s">
        <v>45</v>
      </c>
      <c r="H2429" s="19">
        <v>34.259999999999501</v>
      </c>
      <c r="I2429" s="15" t="s">
        <v>45</v>
      </c>
      <c r="J2429" s="16">
        <v>35.259999999999501</v>
      </c>
      <c r="L2429" s="28" t="s">
        <v>45</v>
      </c>
      <c r="M2429" s="16">
        <v>34.259999999999501</v>
      </c>
      <c r="N2429" s="20" t="s">
        <v>45</v>
      </c>
      <c r="O2429" s="16">
        <v>34.259999999999501</v>
      </c>
      <c r="P2429" s="20" t="s">
        <v>45</v>
      </c>
      <c r="Q2429" s="16">
        <v>35.259999999999501</v>
      </c>
      <c r="R2429" s="20" t="s">
        <v>45</v>
      </c>
      <c r="S2429" s="16">
        <v>36.259999999999501</v>
      </c>
      <c r="T2429" s="20" t="s">
        <v>45</v>
      </c>
      <c r="U2429" s="16">
        <v>36.259999999999501</v>
      </c>
    </row>
    <row r="2430" spans="1:21">
      <c r="A2430" s="15" t="s">
        <v>45</v>
      </c>
      <c r="B2430" s="16">
        <v>28.269999999999499</v>
      </c>
      <c r="C2430" s="20" t="s">
        <v>45</v>
      </c>
      <c r="D2430" s="23">
        <v>31.269999999999499</v>
      </c>
      <c r="E2430" s="15" t="s">
        <v>45</v>
      </c>
      <c r="F2430" s="26">
        <v>32.269999999999499</v>
      </c>
      <c r="G2430" s="15" t="s">
        <v>45</v>
      </c>
      <c r="H2430" s="8">
        <v>34.269999999999499</v>
      </c>
      <c r="I2430" s="15" t="s">
        <v>45</v>
      </c>
      <c r="J2430" s="8">
        <v>35.269999999999499</v>
      </c>
      <c r="L2430" s="28" t="s">
        <v>45</v>
      </c>
      <c r="M2430" s="8">
        <v>34.269999999999499</v>
      </c>
      <c r="N2430" s="20" t="s">
        <v>45</v>
      </c>
      <c r="O2430" s="8">
        <v>34.269999999999499</v>
      </c>
      <c r="P2430" s="20" t="s">
        <v>45</v>
      </c>
      <c r="Q2430" s="8">
        <v>35.269999999999499</v>
      </c>
      <c r="R2430" s="20" t="s">
        <v>45</v>
      </c>
      <c r="S2430" s="8">
        <v>36.269999999999499</v>
      </c>
      <c r="T2430" s="20" t="s">
        <v>45</v>
      </c>
      <c r="U2430" s="8">
        <v>36.269999999999499</v>
      </c>
    </row>
    <row r="2431" spans="1:21">
      <c r="A2431" s="15" t="s">
        <v>45</v>
      </c>
      <c r="B2431" s="16">
        <v>28.2799999999995</v>
      </c>
      <c r="C2431" s="20" t="s">
        <v>45</v>
      </c>
      <c r="D2431" s="23">
        <v>31.2799999999995</v>
      </c>
      <c r="E2431" s="15" t="s">
        <v>45</v>
      </c>
      <c r="F2431" s="19">
        <v>32.279999999999497</v>
      </c>
      <c r="G2431" s="15" t="s">
        <v>45</v>
      </c>
      <c r="H2431" s="19">
        <v>34.279999999999497</v>
      </c>
      <c r="I2431" s="15" t="s">
        <v>45</v>
      </c>
      <c r="J2431" s="16">
        <v>35.279999999999497</v>
      </c>
      <c r="L2431" s="28" t="s">
        <v>45</v>
      </c>
      <c r="M2431" s="16">
        <v>34.279999999999497</v>
      </c>
      <c r="N2431" s="20" t="s">
        <v>45</v>
      </c>
      <c r="O2431" s="16">
        <v>34.279999999999497</v>
      </c>
      <c r="P2431" s="20" t="s">
        <v>45</v>
      </c>
      <c r="Q2431" s="16">
        <v>35.279999999999497</v>
      </c>
      <c r="R2431" s="20" t="s">
        <v>45</v>
      </c>
      <c r="S2431" s="16">
        <v>36.279999999999497</v>
      </c>
      <c r="T2431" s="20" t="s">
        <v>45</v>
      </c>
      <c r="U2431" s="16">
        <v>36.279999999999497</v>
      </c>
    </row>
    <row r="2432" spans="1:21">
      <c r="A2432" s="15" t="s">
        <v>45</v>
      </c>
      <c r="B2432" s="16">
        <v>28.289999999999502</v>
      </c>
      <c r="C2432" s="20" t="s">
        <v>45</v>
      </c>
      <c r="D2432" s="23">
        <v>31.289999999999502</v>
      </c>
      <c r="E2432" s="15" t="s">
        <v>45</v>
      </c>
      <c r="F2432" s="26">
        <v>32.289999999999502</v>
      </c>
      <c r="G2432" s="15" t="s">
        <v>45</v>
      </c>
      <c r="H2432" s="8">
        <v>34.289999999999502</v>
      </c>
      <c r="I2432" s="15" t="s">
        <v>45</v>
      </c>
      <c r="J2432" s="8">
        <v>35.289999999999502</v>
      </c>
      <c r="L2432" s="28" t="s">
        <v>45</v>
      </c>
      <c r="M2432" s="8">
        <v>34.289999999999502</v>
      </c>
      <c r="N2432" s="20" t="s">
        <v>45</v>
      </c>
      <c r="O2432" s="8">
        <v>34.289999999999502</v>
      </c>
      <c r="P2432" s="20" t="s">
        <v>45</v>
      </c>
      <c r="Q2432" s="8">
        <v>35.289999999999502</v>
      </c>
      <c r="R2432" s="20" t="s">
        <v>45</v>
      </c>
      <c r="S2432" s="8">
        <v>36.289999999999502</v>
      </c>
      <c r="T2432" s="20" t="s">
        <v>45</v>
      </c>
      <c r="U2432" s="8">
        <v>36.289999999999502</v>
      </c>
    </row>
    <row r="2433" spans="1:21">
      <c r="A2433" s="15" t="s">
        <v>45</v>
      </c>
      <c r="B2433" s="16">
        <v>28.2999999999995</v>
      </c>
      <c r="C2433" s="20" t="s">
        <v>45</v>
      </c>
      <c r="D2433" s="23">
        <v>31.2999999999995</v>
      </c>
      <c r="E2433" s="15" t="s">
        <v>45</v>
      </c>
      <c r="F2433" s="19">
        <v>32.2999999999995</v>
      </c>
      <c r="G2433" s="15" t="s">
        <v>45</v>
      </c>
      <c r="H2433" s="19">
        <v>34.2999999999995</v>
      </c>
      <c r="I2433" s="15" t="s">
        <v>45</v>
      </c>
      <c r="J2433" s="16">
        <v>35.2999999999995</v>
      </c>
      <c r="L2433" s="28" t="s">
        <v>45</v>
      </c>
      <c r="M2433" s="16">
        <v>34.2999999999995</v>
      </c>
      <c r="N2433" s="20" t="s">
        <v>45</v>
      </c>
      <c r="O2433" s="16">
        <v>34.2999999999995</v>
      </c>
      <c r="P2433" s="20" t="s">
        <v>45</v>
      </c>
      <c r="Q2433" s="16">
        <v>35.2999999999995</v>
      </c>
      <c r="R2433" s="20" t="s">
        <v>45</v>
      </c>
      <c r="S2433" s="16">
        <v>36.2999999999995</v>
      </c>
      <c r="T2433" s="20" t="s">
        <v>45</v>
      </c>
      <c r="U2433" s="16">
        <v>36.2999999999995</v>
      </c>
    </row>
    <row r="2434" spans="1:21">
      <c r="A2434" s="15" t="s">
        <v>45</v>
      </c>
      <c r="B2434" s="16">
        <v>28.309999999999501</v>
      </c>
      <c r="C2434" s="20" t="s">
        <v>45</v>
      </c>
      <c r="D2434" s="23">
        <v>31.309999999999501</v>
      </c>
      <c r="E2434" s="15" t="s">
        <v>45</v>
      </c>
      <c r="F2434" s="26">
        <v>32.309999999999498</v>
      </c>
      <c r="G2434" s="15" t="s">
        <v>45</v>
      </c>
      <c r="H2434" s="8">
        <v>34.309999999999498</v>
      </c>
      <c r="I2434" s="15" t="s">
        <v>45</v>
      </c>
      <c r="J2434" s="8">
        <v>35.309999999999498</v>
      </c>
      <c r="L2434" s="28" t="s">
        <v>45</v>
      </c>
      <c r="M2434" s="8">
        <v>34.309999999999498</v>
      </c>
      <c r="N2434" s="20" t="s">
        <v>45</v>
      </c>
      <c r="O2434" s="8">
        <v>34.309999999999498</v>
      </c>
      <c r="P2434" s="20" t="s">
        <v>45</v>
      </c>
      <c r="Q2434" s="8">
        <v>35.309999999999498</v>
      </c>
      <c r="R2434" s="20" t="s">
        <v>45</v>
      </c>
      <c r="S2434" s="8">
        <v>36.309999999999498</v>
      </c>
      <c r="T2434" s="20" t="s">
        <v>45</v>
      </c>
      <c r="U2434" s="8">
        <v>36.309999999999498</v>
      </c>
    </row>
    <row r="2435" spans="1:21">
      <c r="A2435" s="15" t="s">
        <v>45</v>
      </c>
      <c r="B2435" s="16">
        <v>28.319999999999499</v>
      </c>
      <c r="C2435" s="20" t="s">
        <v>45</v>
      </c>
      <c r="D2435" s="23">
        <v>31.319999999999499</v>
      </c>
      <c r="E2435" s="15" t="s">
        <v>45</v>
      </c>
      <c r="F2435" s="19">
        <v>32.319999999999503</v>
      </c>
      <c r="G2435" s="15" t="s">
        <v>45</v>
      </c>
      <c r="H2435" s="19">
        <v>34.319999999999503</v>
      </c>
      <c r="I2435" s="15" t="s">
        <v>45</v>
      </c>
      <c r="J2435" s="16">
        <v>35.319999999999503</v>
      </c>
      <c r="L2435" s="28" t="s">
        <v>45</v>
      </c>
      <c r="M2435" s="16">
        <v>34.319999999999503</v>
      </c>
      <c r="N2435" s="20" t="s">
        <v>45</v>
      </c>
      <c r="O2435" s="16">
        <v>34.319999999999503</v>
      </c>
      <c r="P2435" s="20" t="s">
        <v>45</v>
      </c>
      <c r="Q2435" s="16">
        <v>35.319999999999503</v>
      </c>
      <c r="R2435" s="20" t="s">
        <v>45</v>
      </c>
      <c r="S2435" s="16">
        <v>36.319999999999503</v>
      </c>
      <c r="T2435" s="20" t="s">
        <v>45</v>
      </c>
      <c r="U2435" s="16">
        <v>36.319999999999503</v>
      </c>
    </row>
    <row r="2436" spans="1:21">
      <c r="A2436" s="15" t="s">
        <v>45</v>
      </c>
      <c r="B2436" s="16">
        <v>28.329999999999501</v>
      </c>
      <c r="C2436" s="20" t="s">
        <v>45</v>
      </c>
      <c r="D2436" s="23">
        <v>31.329999999999501</v>
      </c>
      <c r="E2436" s="15" t="s">
        <v>45</v>
      </c>
      <c r="F2436" s="26">
        <v>32.329999999999501</v>
      </c>
      <c r="G2436" s="15" t="s">
        <v>45</v>
      </c>
      <c r="H2436" s="8">
        <v>34.329999999999501</v>
      </c>
      <c r="I2436" s="15" t="s">
        <v>45</v>
      </c>
      <c r="J2436" s="8">
        <v>35.329999999999501</v>
      </c>
      <c r="L2436" s="28" t="s">
        <v>45</v>
      </c>
      <c r="M2436" s="8">
        <v>34.329999999999501</v>
      </c>
      <c r="N2436" s="20" t="s">
        <v>45</v>
      </c>
      <c r="O2436" s="8">
        <v>34.329999999999501</v>
      </c>
      <c r="P2436" s="20" t="s">
        <v>45</v>
      </c>
      <c r="Q2436" s="8">
        <v>35.329999999999501</v>
      </c>
      <c r="R2436" s="20" t="s">
        <v>45</v>
      </c>
      <c r="S2436" s="8">
        <v>36.329999999999501</v>
      </c>
      <c r="T2436" s="20" t="s">
        <v>45</v>
      </c>
      <c r="U2436" s="8">
        <v>36.329999999999501</v>
      </c>
    </row>
    <row r="2437" spans="1:21">
      <c r="A2437" s="15" t="s">
        <v>45</v>
      </c>
      <c r="B2437" s="16">
        <v>28.339999999999499</v>
      </c>
      <c r="C2437" s="20" t="s">
        <v>45</v>
      </c>
      <c r="D2437" s="23">
        <v>31.339999999999499</v>
      </c>
      <c r="E2437" s="15" t="s">
        <v>45</v>
      </c>
      <c r="F2437" s="19">
        <v>32.339999999999499</v>
      </c>
      <c r="G2437" s="15" t="s">
        <v>45</v>
      </c>
      <c r="H2437" s="19">
        <v>34.339999999999499</v>
      </c>
      <c r="I2437" s="15" t="s">
        <v>45</v>
      </c>
      <c r="J2437" s="16">
        <v>35.339999999999499</v>
      </c>
      <c r="L2437" s="28" t="s">
        <v>45</v>
      </c>
      <c r="M2437" s="16">
        <v>34.339999999999499</v>
      </c>
      <c r="N2437" s="20" t="s">
        <v>45</v>
      </c>
      <c r="O2437" s="16">
        <v>34.339999999999499</v>
      </c>
      <c r="P2437" s="20" t="s">
        <v>45</v>
      </c>
      <c r="Q2437" s="16">
        <v>35.339999999999499</v>
      </c>
      <c r="R2437" s="20" t="s">
        <v>45</v>
      </c>
      <c r="S2437" s="16">
        <v>36.339999999999499</v>
      </c>
      <c r="T2437" s="20" t="s">
        <v>45</v>
      </c>
      <c r="U2437" s="16">
        <v>36.339999999999499</v>
      </c>
    </row>
    <row r="2438" spans="1:21">
      <c r="A2438" s="15" t="s">
        <v>45</v>
      </c>
      <c r="B2438" s="16">
        <v>28.3499999999995</v>
      </c>
      <c r="C2438" s="20" t="s">
        <v>45</v>
      </c>
      <c r="D2438" s="23">
        <v>31.3499999999995</v>
      </c>
      <c r="E2438" s="15" t="s">
        <v>45</v>
      </c>
      <c r="F2438" s="26">
        <v>32.349999999999497</v>
      </c>
      <c r="G2438" s="15" t="s">
        <v>45</v>
      </c>
      <c r="H2438" s="8">
        <v>34.349999999999497</v>
      </c>
      <c r="I2438" s="15" t="s">
        <v>45</v>
      </c>
      <c r="J2438" s="8">
        <v>35.349999999999497</v>
      </c>
      <c r="L2438" s="28" t="s">
        <v>45</v>
      </c>
      <c r="M2438" s="8">
        <v>34.349999999999497</v>
      </c>
      <c r="N2438" s="20" t="s">
        <v>45</v>
      </c>
      <c r="O2438" s="8">
        <v>34.349999999999497</v>
      </c>
      <c r="P2438" s="20" t="s">
        <v>45</v>
      </c>
      <c r="Q2438" s="8">
        <v>35.349999999999497</v>
      </c>
      <c r="R2438" s="20" t="s">
        <v>45</v>
      </c>
      <c r="S2438" s="8">
        <v>36.349999999999497</v>
      </c>
      <c r="T2438" s="20" t="s">
        <v>45</v>
      </c>
      <c r="U2438" s="8">
        <v>36.349999999999497</v>
      </c>
    </row>
    <row r="2439" spans="1:21">
      <c r="A2439" s="15" t="s">
        <v>45</v>
      </c>
      <c r="B2439" s="16">
        <v>28.359999999999498</v>
      </c>
      <c r="C2439" s="20" t="s">
        <v>45</v>
      </c>
      <c r="D2439" s="23">
        <v>31.359999999999498</v>
      </c>
      <c r="E2439" s="15" t="s">
        <v>45</v>
      </c>
      <c r="F2439" s="19">
        <v>32.359999999999502</v>
      </c>
      <c r="G2439" s="15" t="s">
        <v>45</v>
      </c>
      <c r="H2439" s="19">
        <v>34.359999999999502</v>
      </c>
      <c r="I2439" s="15" t="s">
        <v>45</v>
      </c>
      <c r="J2439" s="16">
        <v>35.359999999999502</v>
      </c>
      <c r="L2439" s="28" t="s">
        <v>45</v>
      </c>
      <c r="M2439" s="16">
        <v>34.359999999999502</v>
      </c>
      <c r="N2439" s="20" t="s">
        <v>45</v>
      </c>
      <c r="O2439" s="16">
        <v>34.359999999999502</v>
      </c>
      <c r="P2439" s="20" t="s">
        <v>45</v>
      </c>
      <c r="Q2439" s="16">
        <v>35.359999999999502</v>
      </c>
      <c r="R2439" s="20" t="s">
        <v>45</v>
      </c>
      <c r="S2439" s="16">
        <v>36.359999999999502</v>
      </c>
      <c r="T2439" s="20" t="s">
        <v>45</v>
      </c>
      <c r="U2439" s="16">
        <v>36.359999999999502</v>
      </c>
    </row>
    <row r="2440" spans="1:21">
      <c r="A2440" s="15" t="s">
        <v>45</v>
      </c>
      <c r="B2440" s="16">
        <v>28.3699999999995</v>
      </c>
      <c r="C2440" s="20" t="s">
        <v>45</v>
      </c>
      <c r="D2440" s="23">
        <v>31.3699999999995</v>
      </c>
      <c r="E2440" s="15" t="s">
        <v>45</v>
      </c>
      <c r="F2440" s="26">
        <v>32.3699999999995</v>
      </c>
      <c r="G2440" s="15" t="s">
        <v>45</v>
      </c>
      <c r="H2440" s="8">
        <v>34.3699999999995</v>
      </c>
      <c r="I2440" s="15" t="s">
        <v>45</v>
      </c>
      <c r="J2440" s="8">
        <v>35.3699999999995</v>
      </c>
      <c r="L2440" s="28" t="s">
        <v>45</v>
      </c>
      <c r="M2440" s="8">
        <v>34.3699999999995</v>
      </c>
      <c r="N2440" s="20" t="s">
        <v>45</v>
      </c>
      <c r="O2440" s="8">
        <v>34.3699999999995</v>
      </c>
      <c r="P2440" s="20" t="s">
        <v>45</v>
      </c>
      <c r="Q2440" s="8">
        <v>35.3699999999995</v>
      </c>
      <c r="R2440" s="20" t="s">
        <v>45</v>
      </c>
      <c r="S2440" s="8">
        <v>36.3699999999995</v>
      </c>
      <c r="T2440" s="20" t="s">
        <v>45</v>
      </c>
      <c r="U2440" s="8">
        <v>36.3699999999995</v>
      </c>
    </row>
    <row r="2441" spans="1:21">
      <c r="A2441" s="15" t="s">
        <v>45</v>
      </c>
      <c r="B2441" s="16">
        <v>28.379999999999502</v>
      </c>
      <c r="C2441" s="20" t="s">
        <v>45</v>
      </c>
      <c r="D2441" s="23">
        <v>31.379999999999502</v>
      </c>
      <c r="E2441" s="15" t="s">
        <v>45</v>
      </c>
      <c r="F2441" s="19">
        <v>32.379999999999498</v>
      </c>
      <c r="G2441" s="15" t="s">
        <v>45</v>
      </c>
      <c r="H2441" s="19">
        <v>34.379999999999498</v>
      </c>
      <c r="I2441" s="15" t="s">
        <v>45</v>
      </c>
      <c r="J2441" s="16">
        <v>35.379999999999498</v>
      </c>
      <c r="L2441" s="28" t="s">
        <v>45</v>
      </c>
      <c r="M2441" s="16">
        <v>34.379999999999498</v>
      </c>
      <c r="N2441" s="20" t="s">
        <v>45</v>
      </c>
      <c r="O2441" s="16">
        <v>34.379999999999498</v>
      </c>
      <c r="P2441" s="20" t="s">
        <v>45</v>
      </c>
      <c r="Q2441" s="16">
        <v>35.379999999999498</v>
      </c>
      <c r="R2441" s="20" t="s">
        <v>45</v>
      </c>
      <c r="S2441" s="16">
        <v>36.379999999999498</v>
      </c>
      <c r="T2441" s="20" t="s">
        <v>45</v>
      </c>
      <c r="U2441" s="16">
        <v>36.379999999999498</v>
      </c>
    </row>
    <row r="2442" spans="1:21">
      <c r="A2442" s="15" t="s">
        <v>45</v>
      </c>
      <c r="B2442" s="16">
        <v>28.3899999999995</v>
      </c>
      <c r="C2442" s="20" t="s">
        <v>45</v>
      </c>
      <c r="D2442" s="23">
        <v>31.3899999999995</v>
      </c>
      <c r="E2442" s="15" t="s">
        <v>45</v>
      </c>
      <c r="F2442" s="26">
        <v>32.389999999999503</v>
      </c>
      <c r="G2442" s="15" t="s">
        <v>45</v>
      </c>
      <c r="H2442" s="8">
        <v>34.389999999999503</v>
      </c>
      <c r="I2442" s="15" t="s">
        <v>45</v>
      </c>
      <c r="J2442" s="8">
        <v>35.389999999999503</v>
      </c>
      <c r="L2442" s="28" t="s">
        <v>45</v>
      </c>
      <c r="M2442" s="8">
        <v>34.389999999999503</v>
      </c>
      <c r="N2442" s="20" t="s">
        <v>45</v>
      </c>
      <c r="O2442" s="8">
        <v>34.389999999999503</v>
      </c>
      <c r="P2442" s="20" t="s">
        <v>45</v>
      </c>
      <c r="Q2442" s="8">
        <v>35.389999999999503</v>
      </c>
      <c r="R2442" s="20" t="s">
        <v>45</v>
      </c>
      <c r="S2442" s="8">
        <v>36.389999999999503</v>
      </c>
      <c r="T2442" s="20" t="s">
        <v>45</v>
      </c>
      <c r="U2442" s="8">
        <v>36.389999999999503</v>
      </c>
    </row>
    <row r="2443" spans="1:21">
      <c r="A2443" s="15" t="s">
        <v>45</v>
      </c>
      <c r="B2443" s="16">
        <v>28.399999999999501</v>
      </c>
      <c r="C2443" s="20" t="s">
        <v>45</v>
      </c>
      <c r="D2443" s="23">
        <v>31.399999999999501</v>
      </c>
      <c r="E2443" s="15" t="s">
        <v>45</v>
      </c>
      <c r="F2443" s="19">
        <v>32.399999999999501</v>
      </c>
      <c r="G2443" s="15" t="s">
        <v>45</v>
      </c>
      <c r="H2443" s="19">
        <v>34.399999999999501</v>
      </c>
      <c r="I2443" s="15" t="s">
        <v>45</v>
      </c>
      <c r="J2443" s="16">
        <v>35.399999999999501</v>
      </c>
      <c r="L2443" s="28" t="s">
        <v>45</v>
      </c>
      <c r="M2443" s="16">
        <v>34.399999999999501</v>
      </c>
      <c r="N2443" s="20" t="s">
        <v>45</v>
      </c>
      <c r="O2443" s="16">
        <v>34.399999999999501</v>
      </c>
      <c r="P2443" s="20" t="s">
        <v>45</v>
      </c>
      <c r="Q2443" s="16">
        <v>35.399999999999501</v>
      </c>
      <c r="R2443" s="20" t="s">
        <v>45</v>
      </c>
      <c r="S2443" s="16">
        <v>36.399999999999501</v>
      </c>
      <c r="T2443" s="20" t="s">
        <v>45</v>
      </c>
      <c r="U2443" s="16">
        <v>36.399999999999501</v>
      </c>
    </row>
    <row r="2444" spans="1:21">
      <c r="A2444" s="15" t="s">
        <v>45</v>
      </c>
      <c r="B2444" s="16">
        <v>28.409999999999499</v>
      </c>
      <c r="C2444" s="20" t="s">
        <v>45</v>
      </c>
      <c r="D2444" s="23">
        <v>31.409999999999499</v>
      </c>
      <c r="E2444" s="15" t="s">
        <v>45</v>
      </c>
      <c r="F2444" s="26">
        <v>32.409999999999499</v>
      </c>
      <c r="G2444" s="15" t="s">
        <v>45</v>
      </c>
      <c r="H2444" s="8">
        <v>34.409999999999499</v>
      </c>
      <c r="I2444" s="15" t="s">
        <v>45</v>
      </c>
      <c r="J2444" s="8">
        <v>35.409999999999499</v>
      </c>
      <c r="L2444" s="28" t="s">
        <v>45</v>
      </c>
      <c r="M2444" s="8">
        <v>34.409999999999499</v>
      </c>
      <c r="N2444" s="20" t="s">
        <v>45</v>
      </c>
      <c r="O2444" s="8">
        <v>34.409999999999499</v>
      </c>
      <c r="P2444" s="20" t="s">
        <v>45</v>
      </c>
      <c r="Q2444" s="8">
        <v>35.409999999999499</v>
      </c>
      <c r="R2444" s="20" t="s">
        <v>45</v>
      </c>
      <c r="S2444" s="8">
        <v>36.409999999999499</v>
      </c>
      <c r="T2444" s="20" t="s">
        <v>45</v>
      </c>
      <c r="U2444" s="8">
        <v>36.409999999999499</v>
      </c>
    </row>
    <row r="2445" spans="1:21">
      <c r="A2445" s="15" t="s">
        <v>45</v>
      </c>
      <c r="B2445" s="16">
        <v>28.419999999999501</v>
      </c>
      <c r="C2445" s="20" t="s">
        <v>45</v>
      </c>
      <c r="D2445" s="23">
        <v>31.419999999999501</v>
      </c>
      <c r="E2445" s="15" t="s">
        <v>45</v>
      </c>
      <c r="F2445" s="19">
        <v>32.419999999999497</v>
      </c>
      <c r="G2445" s="15" t="s">
        <v>45</v>
      </c>
      <c r="H2445" s="19">
        <v>34.419999999999497</v>
      </c>
      <c r="I2445" s="15" t="s">
        <v>45</v>
      </c>
      <c r="J2445" s="16">
        <v>35.419999999999497</v>
      </c>
      <c r="L2445" s="28" t="s">
        <v>45</v>
      </c>
      <c r="M2445" s="16">
        <v>34.419999999999497</v>
      </c>
      <c r="N2445" s="20" t="s">
        <v>45</v>
      </c>
      <c r="O2445" s="16">
        <v>34.419999999999497</v>
      </c>
      <c r="P2445" s="20" t="s">
        <v>45</v>
      </c>
      <c r="Q2445" s="16">
        <v>35.419999999999497</v>
      </c>
      <c r="R2445" s="20" t="s">
        <v>45</v>
      </c>
      <c r="S2445" s="16">
        <v>36.419999999999497</v>
      </c>
      <c r="T2445" s="20" t="s">
        <v>45</v>
      </c>
      <c r="U2445" s="16">
        <v>36.419999999999497</v>
      </c>
    </row>
    <row r="2446" spans="1:21">
      <c r="A2446" s="15" t="s">
        <v>45</v>
      </c>
      <c r="B2446" s="16">
        <v>28.429999999999499</v>
      </c>
      <c r="C2446" s="20" t="s">
        <v>45</v>
      </c>
      <c r="D2446" s="23">
        <v>31.429999999999499</v>
      </c>
      <c r="E2446" s="15" t="s">
        <v>45</v>
      </c>
      <c r="F2446" s="26">
        <v>32.429999999999502</v>
      </c>
      <c r="G2446" s="15" t="s">
        <v>45</v>
      </c>
      <c r="H2446" s="8">
        <v>34.429999999999502</v>
      </c>
      <c r="I2446" s="15" t="s">
        <v>45</v>
      </c>
      <c r="J2446" s="8">
        <v>35.429999999999502</v>
      </c>
      <c r="L2446" s="28" t="s">
        <v>45</v>
      </c>
      <c r="M2446" s="8">
        <v>34.429999999999502</v>
      </c>
      <c r="N2446" s="20" t="s">
        <v>45</v>
      </c>
      <c r="O2446" s="8">
        <v>34.429999999999502</v>
      </c>
      <c r="P2446" s="20" t="s">
        <v>45</v>
      </c>
      <c r="Q2446" s="8">
        <v>35.429999999999502</v>
      </c>
      <c r="R2446" s="20" t="s">
        <v>45</v>
      </c>
      <c r="S2446" s="8">
        <v>36.429999999999502</v>
      </c>
      <c r="T2446" s="20" t="s">
        <v>45</v>
      </c>
      <c r="U2446" s="8">
        <v>36.429999999999502</v>
      </c>
    </row>
    <row r="2447" spans="1:21">
      <c r="A2447" s="15" t="s">
        <v>45</v>
      </c>
      <c r="B2447" s="16">
        <v>28.4399999999995</v>
      </c>
      <c r="C2447" s="20" t="s">
        <v>45</v>
      </c>
      <c r="D2447" s="23">
        <v>31.4399999999995</v>
      </c>
      <c r="E2447" s="15" t="s">
        <v>45</v>
      </c>
      <c r="F2447" s="19">
        <v>32.4399999999995</v>
      </c>
      <c r="G2447" s="15" t="s">
        <v>45</v>
      </c>
      <c r="H2447" s="19">
        <v>34.4399999999995</v>
      </c>
      <c r="I2447" s="15" t="s">
        <v>45</v>
      </c>
      <c r="J2447" s="16">
        <v>35.4399999999995</v>
      </c>
      <c r="L2447" s="28" t="s">
        <v>45</v>
      </c>
      <c r="M2447" s="16">
        <v>34.4399999999995</v>
      </c>
      <c r="N2447" s="20" t="s">
        <v>45</v>
      </c>
      <c r="O2447" s="16">
        <v>34.4399999999995</v>
      </c>
      <c r="P2447" s="20" t="s">
        <v>45</v>
      </c>
      <c r="Q2447" s="16">
        <v>35.4399999999995</v>
      </c>
      <c r="R2447" s="20" t="s">
        <v>45</v>
      </c>
      <c r="S2447" s="16">
        <v>36.4399999999995</v>
      </c>
      <c r="T2447" s="20" t="s">
        <v>45</v>
      </c>
      <c r="U2447" s="16">
        <v>36.4399999999995</v>
      </c>
    </row>
    <row r="2448" spans="1:21">
      <c r="A2448" s="15" t="s">
        <v>45</v>
      </c>
      <c r="B2448" s="16">
        <v>28.449999999999498</v>
      </c>
      <c r="C2448" s="20" t="s">
        <v>45</v>
      </c>
      <c r="D2448" s="23">
        <v>31.449999999999498</v>
      </c>
      <c r="E2448" s="15" t="s">
        <v>45</v>
      </c>
      <c r="F2448" s="26">
        <v>32.449999999999498</v>
      </c>
      <c r="G2448" s="15" t="s">
        <v>45</v>
      </c>
      <c r="H2448" s="8">
        <v>34.449999999999498</v>
      </c>
      <c r="I2448" s="15" t="s">
        <v>45</v>
      </c>
      <c r="J2448" s="8">
        <v>35.449999999999498</v>
      </c>
      <c r="L2448" s="28" t="s">
        <v>45</v>
      </c>
      <c r="M2448" s="8">
        <v>34.449999999999498</v>
      </c>
      <c r="N2448" s="20" t="s">
        <v>45</v>
      </c>
      <c r="O2448" s="8">
        <v>34.449999999999498</v>
      </c>
      <c r="P2448" s="20" t="s">
        <v>45</v>
      </c>
      <c r="Q2448" s="8">
        <v>35.449999999999498</v>
      </c>
      <c r="R2448" s="20" t="s">
        <v>45</v>
      </c>
      <c r="S2448" s="8">
        <v>36.449999999999498</v>
      </c>
      <c r="T2448" s="20" t="s">
        <v>45</v>
      </c>
      <c r="U2448" s="8">
        <v>36.449999999999498</v>
      </c>
    </row>
    <row r="2449" spans="1:21">
      <c r="A2449" s="15" t="s">
        <v>45</v>
      </c>
      <c r="B2449" s="16">
        <v>28.4599999999995</v>
      </c>
      <c r="C2449" s="20" t="s">
        <v>45</v>
      </c>
      <c r="D2449" s="23">
        <v>31.4599999999995</v>
      </c>
      <c r="E2449" s="15" t="s">
        <v>45</v>
      </c>
      <c r="F2449" s="19">
        <v>32.459999999999503</v>
      </c>
      <c r="G2449" s="15" t="s">
        <v>45</v>
      </c>
      <c r="H2449" s="19">
        <v>34.459999999999503</v>
      </c>
      <c r="I2449" s="15" t="s">
        <v>45</v>
      </c>
      <c r="J2449" s="16">
        <v>35.459999999999503</v>
      </c>
      <c r="L2449" s="28" t="s">
        <v>45</v>
      </c>
      <c r="M2449" s="16">
        <v>34.459999999999503</v>
      </c>
      <c r="N2449" s="20" t="s">
        <v>45</v>
      </c>
      <c r="O2449" s="16">
        <v>34.459999999999503</v>
      </c>
      <c r="P2449" s="20" t="s">
        <v>45</v>
      </c>
      <c r="Q2449" s="16">
        <v>35.459999999999503</v>
      </c>
      <c r="R2449" s="20" t="s">
        <v>45</v>
      </c>
      <c r="S2449" s="16">
        <v>36.459999999999503</v>
      </c>
      <c r="T2449" s="20" t="s">
        <v>45</v>
      </c>
      <c r="U2449" s="16">
        <v>36.459999999999503</v>
      </c>
    </row>
    <row r="2450" spans="1:21">
      <c r="A2450" s="15" t="s">
        <v>45</v>
      </c>
      <c r="B2450" s="16">
        <v>28.469999999999501</v>
      </c>
      <c r="C2450" s="20" t="s">
        <v>45</v>
      </c>
      <c r="D2450" s="23">
        <v>31.469999999999501</v>
      </c>
      <c r="E2450" s="15" t="s">
        <v>45</v>
      </c>
      <c r="F2450" s="26">
        <v>32.469999999999501</v>
      </c>
      <c r="G2450" s="15" t="s">
        <v>45</v>
      </c>
      <c r="H2450" s="8">
        <v>34.469999999999501</v>
      </c>
      <c r="I2450" s="15" t="s">
        <v>45</v>
      </c>
      <c r="J2450" s="8">
        <v>35.469999999999501</v>
      </c>
      <c r="L2450" s="28" t="s">
        <v>45</v>
      </c>
      <c r="M2450" s="8">
        <v>34.469999999999501</v>
      </c>
      <c r="N2450" s="20" t="s">
        <v>45</v>
      </c>
      <c r="O2450" s="8">
        <v>34.469999999999501</v>
      </c>
      <c r="P2450" s="20" t="s">
        <v>45</v>
      </c>
      <c r="Q2450" s="8">
        <v>35.469999999999501</v>
      </c>
      <c r="R2450" s="20" t="s">
        <v>45</v>
      </c>
      <c r="S2450" s="8">
        <v>36.469999999999501</v>
      </c>
      <c r="T2450" s="20" t="s">
        <v>45</v>
      </c>
      <c r="U2450" s="8">
        <v>36.469999999999501</v>
      </c>
    </row>
    <row r="2451" spans="1:21">
      <c r="A2451" s="15" t="s">
        <v>45</v>
      </c>
      <c r="B2451" s="16">
        <v>28.479999999999499</v>
      </c>
      <c r="C2451" s="20" t="s">
        <v>45</v>
      </c>
      <c r="D2451" s="23">
        <v>31.479999999999499</v>
      </c>
      <c r="E2451" s="15" t="s">
        <v>45</v>
      </c>
      <c r="F2451" s="19">
        <v>32.479999999999499</v>
      </c>
      <c r="G2451" s="15" t="s">
        <v>45</v>
      </c>
      <c r="H2451" s="19">
        <v>34.479999999999499</v>
      </c>
      <c r="I2451" s="15" t="s">
        <v>45</v>
      </c>
      <c r="J2451" s="16">
        <v>35.479999999999499</v>
      </c>
      <c r="L2451" s="28" t="s">
        <v>45</v>
      </c>
      <c r="M2451" s="16">
        <v>34.479999999999499</v>
      </c>
      <c r="N2451" s="20" t="s">
        <v>45</v>
      </c>
      <c r="O2451" s="16">
        <v>34.479999999999499</v>
      </c>
      <c r="P2451" s="20" t="s">
        <v>45</v>
      </c>
      <c r="Q2451" s="16">
        <v>35.479999999999499</v>
      </c>
      <c r="R2451" s="20" t="s">
        <v>45</v>
      </c>
      <c r="S2451" s="16">
        <v>36.479999999999499</v>
      </c>
      <c r="T2451" s="20" t="s">
        <v>45</v>
      </c>
      <c r="U2451" s="16">
        <v>36.479999999999499</v>
      </c>
    </row>
    <row r="2452" spans="1:21">
      <c r="A2452" s="15" t="s">
        <v>45</v>
      </c>
      <c r="B2452" s="16">
        <v>28.489999999999501</v>
      </c>
      <c r="C2452" s="20" t="s">
        <v>45</v>
      </c>
      <c r="D2452" s="23">
        <v>31.489999999999501</v>
      </c>
      <c r="E2452" s="15" t="s">
        <v>45</v>
      </c>
      <c r="F2452" s="26">
        <v>32.489999999999498</v>
      </c>
      <c r="G2452" s="15" t="s">
        <v>45</v>
      </c>
      <c r="H2452" s="8">
        <v>34.489999999999498</v>
      </c>
      <c r="I2452" s="15" t="s">
        <v>45</v>
      </c>
      <c r="J2452" s="8">
        <v>35.489999999999498</v>
      </c>
      <c r="L2452" s="28" t="s">
        <v>45</v>
      </c>
      <c r="M2452" s="8">
        <v>34.489999999999498</v>
      </c>
      <c r="N2452" s="20" t="s">
        <v>45</v>
      </c>
      <c r="O2452" s="8">
        <v>34.489999999999498</v>
      </c>
      <c r="P2452" s="20" t="s">
        <v>45</v>
      </c>
      <c r="Q2452" s="8">
        <v>35.489999999999498</v>
      </c>
      <c r="R2452" s="20" t="s">
        <v>45</v>
      </c>
      <c r="S2452" s="8">
        <v>36.489999999999498</v>
      </c>
      <c r="T2452" s="20" t="s">
        <v>45</v>
      </c>
      <c r="U2452" s="8">
        <v>36.489999999999498</v>
      </c>
    </row>
    <row r="2453" spans="1:21">
      <c r="A2453" s="15" t="s">
        <v>45</v>
      </c>
      <c r="B2453" s="16">
        <v>28.499999999999499</v>
      </c>
      <c r="C2453" s="20" t="s">
        <v>45</v>
      </c>
      <c r="D2453" s="23">
        <v>31.499999999999499</v>
      </c>
      <c r="E2453" s="15" t="s">
        <v>45</v>
      </c>
      <c r="F2453" s="19">
        <v>32.499999999999503</v>
      </c>
      <c r="G2453" s="15" t="s">
        <v>45</v>
      </c>
      <c r="H2453" s="19">
        <v>34.499999999999503</v>
      </c>
      <c r="I2453" s="15" t="s">
        <v>45</v>
      </c>
      <c r="J2453" s="16">
        <v>35.499999999999503</v>
      </c>
      <c r="L2453" s="28" t="s">
        <v>45</v>
      </c>
      <c r="M2453" s="16">
        <v>34.499999999999503</v>
      </c>
      <c r="N2453" s="20" t="s">
        <v>45</v>
      </c>
      <c r="O2453" s="16">
        <v>34.499999999999503</v>
      </c>
      <c r="P2453" s="20" t="s">
        <v>45</v>
      </c>
      <c r="Q2453" s="16">
        <v>35.499999999999503</v>
      </c>
      <c r="R2453" s="20" t="s">
        <v>45</v>
      </c>
      <c r="S2453" s="16">
        <v>36.499999999999503</v>
      </c>
      <c r="T2453" s="20" t="s">
        <v>45</v>
      </c>
      <c r="U2453" s="16">
        <v>36.499999999999503</v>
      </c>
    </row>
    <row r="2454" spans="1:21">
      <c r="A2454" s="15" t="s">
        <v>45</v>
      </c>
      <c r="B2454" s="16">
        <v>28.509999999999501</v>
      </c>
      <c r="C2454" s="20" t="s">
        <v>45</v>
      </c>
      <c r="D2454" s="23">
        <v>31.509999999999501</v>
      </c>
      <c r="E2454" s="15" t="s">
        <v>45</v>
      </c>
      <c r="F2454" s="26">
        <v>32.509999999999501</v>
      </c>
      <c r="G2454" s="15" t="s">
        <v>45</v>
      </c>
      <c r="H2454" s="8">
        <v>34.509999999999501</v>
      </c>
      <c r="I2454" s="15" t="s">
        <v>45</v>
      </c>
      <c r="J2454" s="8">
        <v>35.509999999999501</v>
      </c>
      <c r="L2454" s="28" t="s">
        <v>45</v>
      </c>
      <c r="M2454" s="8">
        <v>34.509999999999501</v>
      </c>
      <c r="N2454" s="20" t="s">
        <v>45</v>
      </c>
      <c r="O2454" s="8">
        <v>34.509999999999501</v>
      </c>
      <c r="P2454" s="20" t="s">
        <v>45</v>
      </c>
      <c r="Q2454" s="8">
        <v>35.509999999999501</v>
      </c>
      <c r="R2454" s="20" t="s">
        <v>45</v>
      </c>
      <c r="S2454" s="8">
        <v>36.509999999999501</v>
      </c>
      <c r="T2454" s="20" t="s">
        <v>45</v>
      </c>
      <c r="U2454" s="8">
        <v>36.509999999999501</v>
      </c>
    </row>
    <row r="2455" spans="1:21">
      <c r="A2455" s="15" t="s">
        <v>45</v>
      </c>
      <c r="B2455" s="16">
        <v>28.519999999999499</v>
      </c>
      <c r="C2455" s="20" t="s">
        <v>45</v>
      </c>
      <c r="D2455" s="23">
        <v>31.519999999999499</v>
      </c>
      <c r="E2455" s="15" t="s">
        <v>45</v>
      </c>
      <c r="F2455" s="19">
        <v>32.519999999999499</v>
      </c>
      <c r="G2455" s="15" t="s">
        <v>45</v>
      </c>
      <c r="H2455" s="19">
        <v>34.519999999999499</v>
      </c>
      <c r="I2455" s="15" t="s">
        <v>45</v>
      </c>
      <c r="J2455" s="16">
        <v>35.519999999999499</v>
      </c>
      <c r="L2455" s="28" t="s">
        <v>45</v>
      </c>
      <c r="M2455" s="16">
        <v>34.519999999999499</v>
      </c>
      <c r="N2455" s="20" t="s">
        <v>45</v>
      </c>
      <c r="O2455" s="16">
        <v>34.519999999999499</v>
      </c>
      <c r="P2455" s="20" t="s">
        <v>45</v>
      </c>
      <c r="Q2455" s="16">
        <v>35.519999999999499</v>
      </c>
      <c r="R2455" s="20" t="s">
        <v>45</v>
      </c>
      <c r="S2455" s="16">
        <v>36.519999999999499</v>
      </c>
      <c r="T2455" s="20" t="s">
        <v>45</v>
      </c>
      <c r="U2455" s="16">
        <v>36.519999999999499</v>
      </c>
    </row>
    <row r="2456" spans="1:21">
      <c r="A2456" s="15" t="s">
        <v>45</v>
      </c>
      <c r="B2456" s="16">
        <v>28.5299999999995</v>
      </c>
      <c r="C2456" s="20" t="s">
        <v>45</v>
      </c>
      <c r="D2456" s="23">
        <v>31.5299999999995</v>
      </c>
      <c r="E2456" s="15" t="s">
        <v>45</v>
      </c>
      <c r="F2456" s="26">
        <v>32.529999999999497</v>
      </c>
      <c r="G2456" s="15" t="s">
        <v>45</v>
      </c>
      <c r="H2456" s="8">
        <v>34.529999999999497</v>
      </c>
      <c r="I2456" s="15" t="s">
        <v>45</v>
      </c>
      <c r="J2456" s="8">
        <v>35.529999999999497</v>
      </c>
      <c r="L2456" s="28" t="s">
        <v>45</v>
      </c>
      <c r="M2456" s="8">
        <v>34.529999999999497</v>
      </c>
      <c r="N2456" s="20" t="s">
        <v>45</v>
      </c>
      <c r="O2456" s="8">
        <v>34.529999999999497</v>
      </c>
      <c r="P2456" s="20" t="s">
        <v>45</v>
      </c>
      <c r="Q2456" s="8">
        <v>35.529999999999497</v>
      </c>
      <c r="R2456" s="20" t="s">
        <v>45</v>
      </c>
      <c r="S2456" s="8">
        <v>36.529999999999497</v>
      </c>
      <c r="T2456" s="20" t="s">
        <v>45</v>
      </c>
      <c r="U2456" s="8">
        <v>36.529999999999497</v>
      </c>
    </row>
    <row r="2457" spans="1:21">
      <c r="A2457" s="15" t="s">
        <v>45</v>
      </c>
      <c r="B2457" s="16">
        <v>28.539999999999502</v>
      </c>
      <c r="C2457" s="20" t="s">
        <v>45</v>
      </c>
      <c r="D2457" s="23">
        <v>31.539999999999502</v>
      </c>
      <c r="E2457" s="15" t="s">
        <v>45</v>
      </c>
      <c r="F2457" s="19">
        <v>32.539999999999502</v>
      </c>
      <c r="G2457" s="15" t="s">
        <v>45</v>
      </c>
      <c r="H2457" s="19">
        <v>34.539999999999502</v>
      </c>
      <c r="I2457" s="15" t="s">
        <v>45</v>
      </c>
      <c r="J2457" s="16">
        <v>35.539999999999502</v>
      </c>
      <c r="L2457" s="28" t="s">
        <v>45</v>
      </c>
      <c r="M2457" s="16">
        <v>34.539999999999502</v>
      </c>
      <c r="N2457" s="20" t="s">
        <v>45</v>
      </c>
      <c r="O2457" s="16">
        <v>34.539999999999502</v>
      </c>
      <c r="P2457" s="20" t="s">
        <v>45</v>
      </c>
      <c r="Q2457" s="16">
        <v>35.539999999999502</v>
      </c>
      <c r="R2457" s="20" t="s">
        <v>45</v>
      </c>
      <c r="S2457" s="16">
        <v>36.539999999999502</v>
      </c>
      <c r="T2457" s="20" t="s">
        <v>45</v>
      </c>
      <c r="U2457" s="16">
        <v>36.539999999999502</v>
      </c>
    </row>
    <row r="2458" spans="1:21">
      <c r="A2458" s="15" t="s">
        <v>45</v>
      </c>
      <c r="B2458" s="16">
        <v>28.5499999999995</v>
      </c>
      <c r="C2458" s="20" t="s">
        <v>45</v>
      </c>
      <c r="D2458" s="23">
        <v>31.5499999999995</v>
      </c>
      <c r="E2458" s="15" t="s">
        <v>45</v>
      </c>
      <c r="F2458" s="26">
        <v>32.5499999999995</v>
      </c>
      <c r="G2458" s="15" t="s">
        <v>45</v>
      </c>
      <c r="H2458" s="8">
        <v>34.5499999999995</v>
      </c>
      <c r="I2458" s="15" t="s">
        <v>45</v>
      </c>
      <c r="J2458" s="8">
        <v>35.5499999999995</v>
      </c>
      <c r="L2458" s="28" t="s">
        <v>45</v>
      </c>
      <c r="M2458" s="8">
        <v>34.5499999999995</v>
      </c>
      <c r="N2458" s="20" t="s">
        <v>45</v>
      </c>
      <c r="O2458" s="8">
        <v>34.5499999999995</v>
      </c>
      <c r="P2458" s="20" t="s">
        <v>45</v>
      </c>
      <c r="Q2458" s="8">
        <v>35.5499999999995</v>
      </c>
      <c r="R2458" s="20" t="s">
        <v>45</v>
      </c>
      <c r="S2458" s="8">
        <v>36.5499999999995</v>
      </c>
      <c r="T2458" s="20" t="s">
        <v>45</v>
      </c>
      <c r="U2458" s="8">
        <v>36.5499999999995</v>
      </c>
    </row>
    <row r="2459" spans="1:21">
      <c r="A2459" s="15" t="s">
        <v>45</v>
      </c>
      <c r="B2459" s="16">
        <v>28.559999999999501</v>
      </c>
      <c r="C2459" s="20" t="s">
        <v>45</v>
      </c>
      <c r="D2459" s="23">
        <v>31.559999999999501</v>
      </c>
      <c r="E2459" s="15" t="s">
        <v>45</v>
      </c>
      <c r="F2459" s="19">
        <v>32.559999999999498</v>
      </c>
      <c r="G2459" s="15" t="s">
        <v>45</v>
      </c>
      <c r="H2459" s="19">
        <v>34.559999999999498</v>
      </c>
      <c r="I2459" s="15" t="s">
        <v>45</v>
      </c>
      <c r="J2459" s="16">
        <v>35.559999999999498</v>
      </c>
      <c r="L2459" s="28" t="s">
        <v>45</v>
      </c>
      <c r="M2459" s="16">
        <v>34.559999999999498</v>
      </c>
      <c r="N2459" s="20" t="s">
        <v>45</v>
      </c>
      <c r="O2459" s="16">
        <v>34.559999999999498</v>
      </c>
      <c r="P2459" s="20" t="s">
        <v>45</v>
      </c>
      <c r="Q2459" s="16">
        <v>35.559999999999498</v>
      </c>
      <c r="R2459" s="20" t="s">
        <v>45</v>
      </c>
      <c r="S2459" s="16">
        <v>36.559999999999498</v>
      </c>
      <c r="T2459" s="20" t="s">
        <v>45</v>
      </c>
      <c r="U2459" s="16">
        <v>36.559999999999498</v>
      </c>
    </row>
    <row r="2460" spans="1:21">
      <c r="A2460" s="15" t="s">
        <v>45</v>
      </c>
      <c r="B2460" s="16">
        <v>28.569999999999499</v>
      </c>
      <c r="C2460" s="20" t="s">
        <v>45</v>
      </c>
      <c r="D2460" s="23">
        <v>31.569999999999499</v>
      </c>
      <c r="E2460" s="15" t="s">
        <v>45</v>
      </c>
      <c r="F2460" s="26">
        <v>32.569999999999503</v>
      </c>
      <c r="G2460" s="15" t="s">
        <v>45</v>
      </c>
      <c r="H2460" s="8">
        <v>34.569999999999503</v>
      </c>
      <c r="I2460" s="15" t="s">
        <v>45</v>
      </c>
      <c r="J2460" s="8">
        <v>35.569999999999503</v>
      </c>
      <c r="L2460" s="28" t="s">
        <v>45</v>
      </c>
      <c r="M2460" s="8">
        <v>34.569999999999503</v>
      </c>
      <c r="N2460" s="20" t="s">
        <v>45</v>
      </c>
      <c r="O2460" s="8">
        <v>34.569999999999503</v>
      </c>
      <c r="P2460" s="20" t="s">
        <v>45</v>
      </c>
      <c r="Q2460" s="8">
        <v>35.569999999999503</v>
      </c>
      <c r="R2460" s="20" t="s">
        <v>45</v>
      </c>
      <c r="S2460" s="8">
        <v>36.569999999999503</v>
      </c>
      <c r="T2460" s="20" t="s">
        <v>45</v>
      </c>
      <c r="U2460" s="8">
        <v>36.569999999999503</v>
      </c>
    </row>
    <row r="2461" spans="1:21">
      <c r="A2461" s="15" t="s">
        <v>45</v>
      </c>
      <c r="B2461" s="16">
        <v>28.579999999999501</v>
      </c>
      <c r="C2461" s="20" t="s">
        <v>45</v>
      </c>
      <c r="D2461" s="23">
        <v>31.579999999999501</v>
      </c>
      <c r="E2461" s="15" t="s">
        <v>45</v>
      </c>
      <c r="F2461" s="19">
        <v>32.579999999999501</v>
      </c>
      <c r="G2461" s="15" t="s">
        <v>45</v>
      </c>
      <c r="H2461" s="19">
        <v>34.579999999999501</v>
      </c>
      <c r="I2461" s="15" t="s">
        <v>45</v>
      </c>
      <c r="J2461" s="16">
        <v>35.579999999999501</v>
      </c>
      <c r="L2461" s="28" t="s">
        <v>45</v>
      </c>
      <c r="M2461" s="16">
        <v>34.579999999999501</v>
      </c>
      <c r="N2461" s="20" t="s">
        <v>45</v>
      </c>
      <c r="O2461" s="16">
        <v>34.579999999999501</v>
      </c>
      <c r="P2461" s="20" t="s">
        <v>45</v>
      </c>
      <c r="Q2461" s="16">
        <v>35.579999999999501</v>
      </c>
      <c r="R2461" s="20" t="s">
        <v>45</v>
      </c>
      <c r="S2461" s="16">
        <v>36.579999999999501</v>
      </c>
      <c r="T2461" s="20" t="s">
        <v>45</v>
      </c>
      <c r="U2461" s="16">
        <v>36.579999999999501</v>
      </c>
    </row>
    <row r="2462" spans="1:21">
      <c r="A2462" s="15" t="s">
        <v>45</v>
      </c>
      <c r="B2462" s="16">
        <v>28.589999999999499</v>
      </c>
      <c r="C2462" s="20" t="s">
        <v>45</v>
      </c>
      <c r="D2462" s="23">
        <v>31.589999999999499</v>
      </c>
      <c r="E2462" s="15" t="s">
        <v>45</v>
      </c>
      <c r="F2462" s="26">
        <v>32.589999999999499</v>
      </c>
      <c r="G2462" s="15" t="s">
        <v>45</v>
      </c>
      <c r="H2462" s="8">
        <v>34.589999999999499</v>
      </c>
      <c r="I2462" s="15" t="s">
        <v>45</v>
      </c>
      <c r="J2462" s="8">
        <v>35.589999999999499</v>
      </c>
      <c r="L2462" s="28" t="s">
        <v>45</v>
      </c>
      <c r="M2462" s="8">
        <v>34.589999999999499</v>
      </c>
      <c r="N2462" s="20" t="s">
        <v>45</v>
      </c>
      <c r="O2462" s="8">
        <v>34.589999999999499</v>
      </c>
      <c r="P2462" s="20" t="s">
        <v>45</v>
      </c>
      <c r="Q2462" s="8">
        <v>35.589999999999499</v>
      </c>
      <c r="R2462" s="20" t="s">
        <v>45</v>
      </c>
      <c r="S2462" s="8">
        <v>36.589999999999499</v>
      </c>
      <c r="T2462" s="20" t="s">
        <v>45</v>
      </c>
      <c r="U2462" s="8">
        <v>36.589999999999499</v>
      </c>
    </row>
    <row r="2463" spans="1:21">
      <c r="A2463" s="15" t="s">
        <v>45</v>
      </c>
      <c r="B2463" s="16">
        <v>28.5999999999995</v>
      </c>
      <c r="C2463" s="20" t="s">
        <v>45</v>
      </c>
      <c r="D2463" s="23">
        <v>31.5999999999995</v>
      </c>
      <c r="E2463" s="15" t="s">
        <v>45</v>
      </c>
      <c r="F2463" s="19">
        <v>32.599999999999497</v>
      </c>
      <c r="G2463" s="15" t="s">
        <v>45</v>
      </c>
      <c r="H2463" s="19">
        <v>34.599999999999497</v>
      </c>
      <c r="I2463" s="15" t="s">
        <v>45</v>
      </c>
      <c r="J2463" s="16">
        <v>35.599999999999497</v>
      </c>
      <c r="L2463" s="28" t="s">
        <v>45</v>
      </c>
      <c r="M2463" s="16">
        <v>34.599999999999497</v>
      </c>
      <c r="N2463" s="20" t="s">
        <v>45</v>
      </c>
      <c r="O2463" s="16">
        <v>34.599999999999497</v>
      </c>
      <c r="P2463" s="20" t="s">
        <v>45</v>
      </c>
      <c r="Q2463" s="16">
        <v>35.599999999999497</v>
      </c>
      <c r="R2463" s="20" t="s">
        <v>45</v>
      </c>
      <c r="S2463" s="16">
        <v>36.599999999999497</v>
      </c>
      <c r="T2463" s="20" t="s">
        <v>45</v>
      </c>
      <c r="U2463" s="16">
        <v>36.599999999999497</v>
      </c>
    </row>
    <row r="2464" spans="1:21">
      <c r="A2464" s="15" t="s">
        <v>45</v>
      </c>
      <c r="B2464" s="16">
        <v>28.609999999999498</v>
      </c>
      <c r="C2464" s="20" t="s">
        <v>45</v>
      </c>
      <c r="D2464" s="23">
        <v>31.609999999999498</v>
      </c>
      <c r="E2464" s="15" t="s">
        <v>45</v>
      </c>
      <c r="F2464" s="26">
        <v>32.609999999999502</v>
      </c>
      <c r="G2464" s="15" t="s">
        <v>45</v>
      </c>
      <c r="H2464" s="8">
        <v>34.609999999999502</v>
      </c>
      <c r="I2464" s="15" t="s">
        <v>45</v>
      </c>
      <c r="J2464" s="8">
        <v>35.609999999999502</v>
      </c>
      <c r="L2464" s="28" t="s">
        <v>45</v>
      </c>
      <c r="M2464" s="8">
        <v>34.609999999999502</v>
      </c>
      <c r="N2464" s="20" t="s">
        <v>45</v>
      </c>
      <c r="O2464" s="8">
        <v>34.609999999999502</v>
      </c>
      <c r="P2464" s="20" t="s">
        <v>45</v>
      </c>
      <c r="Q2464" s="8">
        <v>35.609999999999502</v>
      </c>
      <c r="R2464" s="20" t="s">
        <v>45</v>
      </c>
      <c r="S2464" s="8">
        <v>36.609999999999502</v>
      </c>
      <c r="T2464" s="20" t="s">
        <v>45</v>
      </c>
      <c r="U2464" s="8">
        <v>36.609999999999502</v>
      </c>
    </row>
    <row r="2465" spans="1:21">
      <c r="A2465" s="15" t="s">
        <v>45</v>
      </c>
      <c r="B2465" s="16">
        <v>28.6199999999995</v>
      </c>
      <c r="C2465" s="20" t="s">
        <v>45</v>
      </c>
      <c r="D2465" s="23">
        <v>31.6199999999995</v>
      </c>
      <c r="E2465" s="15" t="s">
        <v>45</v>
      </c>
      <c r="F2465" s="19">
        <v>32.6199999999995</v>
      </c>
      <c r="G2465" s="15" t="s">
        <v>45</v>
      </c>
      <c r="H2465" s="19">
        <v>34.6199999999995</v>
      </c>
      <c r="I2465" s="15" t="s">
        <v>45</v>
      </c>
      <c r="J2465" s="16">
        <v>35.6199999999995</v>
      </c>
      <c r="L2465" s="28" t="s">
        <v>45</v>
      </c>
      <c r="M2465" s="16">
        <v>34.6199999999995</v>
      </c>
      <c r="N2465" s="20" t="s">
        <v>45</v>
      </c>
      <c r="O2465" s="16">
        <v>34.6199999999995</v>
      </c>
      <c r="P2465" s="20" t="s">
        <v>45</v>
      </c>
      <c r="Q2465" s="16">
        <v>35.6199999999995</v>
      </c>
      <c r="R2465" s="20" t="s">
        <v>45</v>
      </c>
      <c r="S2465" s="16">
        <v>36.6199999999995</v>
      </c>
      <c r="T2465" s="20" t="s">
        <v>45</v>
      </c>
      <c r="U2465" s="16">
        <v>36.6199999999995</v>
      </c>
    </row>
    <row r="2466" spans="1:21">
      <c r="A2466" s="15" t="s">
        <v>45</v>
      </c>
      <c r="B2466" s="16">
        <v>28.629999999999502</v>
      </c>
      <c r="C2466" s="20" t="s">
        <v>45</v>
      </c>
      <c r="D2466" s="23">
        <v>31.629999999999502</v>
      </c>
      <c r="E2466" s="15" t="s">
        <v>45</v>
      </c>
      <c r="F2466" s="26">
        <v>32.629999999999498</v>
      </c>
      <c r="G2466" s="15" t="s">
        <v>45</v>
      </c>
      <c r="H2466" s="8">
        <v>34.629999999999498</v>
      </c>
      <c r="I2466" s="15" t="s">
        <v>45</v>
      </c>
      <c r="J2466" s="8">
        <v>35.629999999999498</v>
      </c>
      <c r="L2466" s="28" t="s">
        <v>45</v>
      </c>
      <c r="M2466" s="8">
        <v>34.629999999999498</v>
      </c>
      <c r="N2466" s="20" t="s">
        <v>45</v>
      </c>
      <c r="O2466" s="8">
        <v>34.629999999999498</v>
      </c>
      <c r="P2466" s="20" t="s">
        <v>45</v>
      </c>
      <c r="Q2466" s="8">
        <v>35.629999999999498</v>
      </c>
      <c r="R2466" s="20" t="s">
        <v>45</v>
      </c>
      <c r="S2466" s="8">
        <v>36.629999999999498</v>
      </c>
      <c r="T2466" s="20" t="s">
        <v>45</v>
      </c>
      <c r="U2466" s="8">
        <v>36.629999999999498</v>
      </c>
    </row>
    <row r="2467" spans="1:21">
      <c r="A2467" s="15" t="s">
        <v>45</v>
      </c>
      <c r="B2467" s="16">
        <v>28.6399999999995</v>
      </c>
      <c r="C2467" s="20" t="s">
        <v>45</v>
      </c>
      <c r="D2467" s="23">
        <v>31.6399999999995</v>
      </c>
      <c r="E2467" s="15" t="s">
        <v>45</v>
      </c>
      <c r="F2467" s="19">
        <v>32.639999999999503</v>
      </c>
      <c r="G2467" s="15" t="s">
        <v>45</v>
      </c>
      <c r="H2467" s="19">
        <v>34.639999999999503</v>
      </c>
      <c r="I2467" s="15" t="s">
        <v>45</v>
      </c>
      <c r="J2467" s="16">
        <v>35.639999999999503</v>
      </c>
      <c r="L2467" s="28" t="s">
        <v>45</v>
      </c>
      <c r="M2467" s="16">
        <v>34.639999999999503</v>
      </c>
      <c r="N2467" s="20" t="s">
        <v>45</v>
      </c>
      <c r="O2467" s="16">
        <v>34.639999999999503</v>
      </c>
      <c r="P2467" s="20" t="s">
        <v>45</v>
      </c>
      <c r="Q2467" s="16">
        <v>35.639999999999503</v>
      </c>
      <c r="R2467" s="20" t="s">
        <v>45</v>
      </c>
      <c r="S2467" s="16">
        <v>36.639999999999503</v>
      </c>
      <c r="T2467" s="20" t="s">
        <v>45</v>
      </c>
      <c r="U2467" s="16">
        <v>36.639999999999503</v>
      </c>
    </row>
    <row r="2468" spans="1:21">
      <c r="A2468" s="15" t="s">
        <v>45</v>
      </c>
      <c r="B2468" s="16">
        <v>28.649999999999501</v>
      </c>
      <c r="C2468" s="20" t="s">
        <v>45</v>
      </c>
      <c r="D2468" s="23">
        <v>31.649999999999501</v>
      </c>
      <c r="E2468" s="15" t="s">
        <v>45</v>
      </c>
      <c r="F2468" s="26">
        <v>32.649999999999501</v>
      </c>
      <c r="G2468" s="15" t="s">
        <v>45</v>
      </c>
      <c r="H2468" s="8">
        <v>34.649999999999501</v>
      </c>
      <c r="I2468" s="15" t="s">
        <v>45</v>
      </c>
      <c r="J2468" s="8">
        <v>35.649999999999501</v>
      </c>
      <c r="L2468" s="28" t="s">
        <v>45</v>
      </c>
      <c r="M2468" s="8">
        <v>34.649999999999501</v>
      </c>
      <c r="N2468" s="20" t="s">
        <v>45</v>
      </c>
      <c r="O2468" s="8">
        <v>34.649999999999501</v>
      </c>
      <c r="P2468" s="20" t="s">
        <v>45</v>
      </c>
      <c r="Q2468" s="8">
        <v>35.649999999999501</v>
      </c>
      <c r="R2468" s="20" t="s">
        <v>45</v>
      </c>
      <c r="S2468" s="8">
        <v>36.649999999999501</v>
      </c>
      <c r="T2468" s="20" t="s">
        <v>45</v>
      </c>
      <c r="U2468" s="8">
        <v>36.649999999999501</v>
      </c>
    </row>
    <row r="2469" spans="1:21">
      <c r="A2469" s="15" t="s">
        <v>45</v>
      </c>
      <c r="B2469" s="16">
        <v>28.659999999999499</v>
      </c>
      <c r="C2469" s="20" t="s">
        <v>45</v>
      </c>
      <c r="D2469" s="23">
        <v>31.659999999999499</v>
      </c>
      <c r="E2469" s="15" t="s">
        <v>45</v>
      </c>
      <c r="F2469" s="19">
        <v>32.659999999999499</v>
      </c>
      <c r="G2469" s="15" t="s">
        <v>45</v>
      </c>
      <c r="H2469" s="19">
        <v>34.659999999999499</v>
      </c>
      <c r="I2469" s="15" t="s">
        <v>45</v>
      </c>
      <c r="J2469" s="16">
        <v>35.659999999999499</v>
      </c>
      <c r="L2469" s="28" t="s">
        <v>45</v>
      </c>
      <c r="M2469" s="16">
        <v>34.659999999999499</v>
      </c>
      <c r="N2469" s="20" t="s">
        <v>45</v>
      </c>
      <c r="O2469" s="16">
        <v>34.659999999999499</v>
      </c>
      <c r="P2469" s="20" t="s">
        <v>45</v>
      </c>
      <c r="Q2469" s="16">
        <v>35.659999999999499</v>
      </c>
      <c r="R2469" s="20" t="s">
        <v>45</v>
      </c>
      <c r="S2469" s="16">
        <v>36.659999999999499</v>
      </c>
      <c r="T2469" s="20" t="s">
        <v>45</v>
      </c>
      <c r="U2469" s="16">
        <v>36.659999999999499</v>
      </c>
    </row>
    <row r="2470" spans="1:21">
      <c r="A2470" s="15" t="s">
        <v>45</v>
      </c>
      <c r="B2470" s="16">
        <v>28.669999999999501</v>
      </c>
      <c r="C2470" s="20" t="s">
        <v>45</v>
      </c>
      <c r="D2470" s="23">
        <v>31.669999999999501</v>
      </c>
      <c r="E2470" s="15" t="s">
        <v>45</v>
      </c>
      <c r="F2470" s="26">
        <v>32.669999999999497</v>
      </c>
      <c r="G2470" s="15" t="s">
        <v>45</v>
      </c>
      <c r="H2470" s="8">
        <v>34.669999999999497</v>
      </c>
      <c r="I2470" s="15" t="s">
        <v>45</v>
      </c>
      <c r="J2470" s="8">
        <v>35.669999999999497</v>
      </c>
      <c r="L2470" s="28" t="s">
        <v>45</v>
      </c>
      <c r="M2470" s="8">
        <v>34.669999999999497</v>
      </c>
      <c r="N2470" s="20" t="s">
        <v>45</v>
      </c>
      <c r="O2470" s="8">
        <v>34.669999999999497</v>
      </c>
      <c r="P2470" s="20" t="s">
        <v>45</v>
      </c>
      <c r="Q2470" s="8">
        <v>35.669999999999497</v>
      </c>
      <c r="R2470" s="20" t="s">
        <v>45</v>
      </c>
      <c r="S2470" s="8">
        <v>36.669999999999497</v>
      </c>
      <c r="T2470" s="20" t="s">
        <v>45</v>
      </c>
      <c r="U2470" s="8">
        <v>36.669999999999497</v>
      </c>
    </row>
    <row r="2471" spans="1:21">
      <c r="A2471" s="15" t="s">
        <v>45</v>
      </c>
      <c r="B2471" s="16">
        <v>28.679999999999499</v>
      </c>
      <c r="C2471" s="20" t="s">
        <v>45</v>
      </c>
      <c r="D2471" s="23">
        <v>31.679999999999499</v>
      </c>
      <c r="E2471" s="15" t="s">
        <v>45</v>
      </c>
      <c r="F2471" s="19">
        <v>32.679999999999502</v>
      </c>
      <c r="G2471" s="15" t="s">
        <v>45</v>
      </c>
      <c r="H2471" s="19">
        <v>34.679999999999502</v>
      </c>
      <c r="I2471" s="15" t="s">
        <v>45</v>
      </c>
      <c r="J2471" s="16">
        <v>35.679999999999502</v>
      </c>
      <c r="L2471" s="28" t="s">
        <v>45</v>
      </c>
      <c r="M2471" s="16">
        <v>34.679999999999502</v>
      </c>
      <c r="N2471" s="20" t="s">
        <v>45</v>
      </c>
      <c r="O2471" s="16">
        <v>34.679999999999502</v>
      </c>
      <c r="P2471" s="20" t="s">
        <v>45</v>
      </c>
      <c r="Q2471" s="16">
        <v>35.679999999999502</v>
      </c>
      <c r="R2471" s="20" t="s">
        <v>45</v>
      </c>
      <c r="S2471" s="16">
        <v>36.679999999999502</v>
      </c>
      <c r="T2471" s="20" t="s">
        <v>45</v>
      </c>
      <c r="U2471" s="16">
        <v>36.679999999999502</v>
      </c>
    </row>
    <row r="2472" spans="1:21">
      <c r="A2472" s="15" t="s">
        <v>45</v>
      </c>
      <c r="B2472" s="16">
        <v>28.6899999999995</v>
      </c>
      <c r="C2472" s="20" t="s">
        <v>45</v>
      </c>
      <c r="D2472" s="23">
        <v>31.6899999999995</v>
      </c>
      <c r="E2472" s="15" t="s">
        <v>45</v>
      </c>
      <c r="F2472" s="26">
        <v>32.6899999999995</v>
      </c>
      <c r="G2472" s="15" t="s">
        <v>45</v>
      </c>
      <c r="H2472" s="8">
        <v>34.6899999999995</v>
      </c>
      <c r="I2472" s="15" t="s">
        <v>45</v>
      </c>
      <c r="J2472" s="8">
        <v>35.6899999999995</v>
      </c>
      <c r="L2472" s="28" t="s">
        <v>45</v>
      </c>
      <c r="M2472" s="8">
        <v>34.6899999999995</v>
      </c>
      <c r="N2472" s="20" t="s">
        <v>45</v>
      </c>
      <c r="O2472" s="8">
        <v>34.6899999999995</v>
      </c>
      <c r="P2472" s="20" t="s">
        <v>45</v>
      </c>
      <c r="Q2472" s="8">
        <v>35.6899999999995</v>
      </c>
      <c r="R2472" s="20" t="s">
        <v>45</v>
      </c>
      <c r="S2472" s="8">
        <v>36.6899999999995</v>
      </c>
      <c r="T2472" s="20" t="s">
        <v>45</v>
      </c>
      <c r="U2472" s="8">
        <v>36.6899999999995</v>
      </c>
    </row>
    <row r="2473" spans="1:21">
      <c r="A2473" s="15" t="s">
        <v>45</v>
      </c>
      <c r="B2473" s="16">
        <v>28.699999999999498</v>
      </c>
      <c r="C2473" s="20" t="s">
        <v>45</v>
      </c>
      <c r="D2473" s="23">
        <v>31.699999999999498</v>
      </c>
      <c r="E2473" s="15" t="s">
        <v>45</v>
      </c>
      <c r="F2473" s="19">
        <v>32.699999999999498</v>
      </c>
      <c r="G2473" s="15" t="s">
        <v>45</v>
      </c>
      <c r="H2473" s="19">
        <v>34.699999999999498</v>
      </c>
      <c r="I2473" s="15" t="s">
        <v>45</v>
      </c>
      <c r="J2473" s="16">
        <v>35.699999999999498</v>
      </c>
      <c r="L2473" s="28" t="s">
        <v>45</v>
      </c>
      <c r="M2473" s="16">
        <v>34.699999999999498</v>
      </c>
      <c r="N2473" s="20" t="s">
        <v>45</v>
      </c>
      <c r="O2473" s="16">
        <v>34.699999999999498</v>
      </c>
      <c r="P2473" s="20" t="s">
        <v>45</v>
      </c>
      <c r="Q2473" s="16">
        <v>35.699999999999498</v>
      </c>
      <c r="R2473" s="20" t="s">
        <v>45</v>
      </c>
      <c r="S2473" s="16">
        <v>36.699999999999498</v>
      </c>
      <c r="T2473" s="20" t="s">
        <v>45</v>
      </c>
      <c r="U2473" s="16">
        <v>36.699999999999498</v>
      </c>
    </row>
    <row r="2474" spans="1:21">
      <c r="A2474" s="15" t="s">
        <v>45</v>
      </c>
      <c r="B2474" s="16">
        <v>28.7099999999995</v>
      </c>
      <c r="C2474" s="20" t="s">
        <v>45</v>
      </c>
      <c r="D2474" s="23">
        <v>31.7099999999995</v>
      </c>
      <c r="E2474" s="15" t="s">
        <v>45</v>
      </c>
      <c r="F2474" s="26">
        <v>32.709999999999503</v>
      </c>
      <c r="G2474" s="15" t="s">
        <v>45</v>
      </c>
      <c r="H2474" s="8">
        <v>34.709999999999503</v>
      </c>
      <c r="I2474" s="15" t="s">
        <v>45</v>
      </c>
      <c r="J2474" s="8">
        <v>35.709999999999503</v>
      </c>
      <c r="L2474" s="28" t="s">
        <v>45</v>
      </c>
      <c r="M2474" s="8">
        <v>34.709999999999503</v>
      </c>
      <c r="N2474" s="20" t="s">
        <v>45</v>
      </c>
      <c r="O2474" s="8">
        <v>34.709999999999503</v>
      </c>
      <c r="P2474" s="20" t="s">
        <v>45</v>
      </c>
      <c r="Q2474" s="8">
        <v>35.709999999999503</v>
      </c>
      <c r="R2474" s="20" t="s">
        <v>45</v>
      </c>
      <c r="S2474" s="8">
        <v>36.709999999999503</v>
      </c>
      <c r="T2474" s="20" t="s">
        <v>45</v>
      </c>
      <c r="U2474" s="8">
        <v>36.709999999999503</v>
      </c>
    </row>
    <row r="2475" spans="1:21">
      <c r="A2475" s="15" t="s">
        <v>45</v>
      </c>
      <c r="B2475" s="16">
        <v>28.719999999999501</v>
      </c>
      <c r="C2475" s="20" t="s">
        <v>45</v>
      </c>
      <c r="D2475" s="23">
        <v>31.719999999999501</v>
      </c>
      <c r="E2475" s="15" t="s">
        <v>45</v>
      </c>
      <c r="F2475" s="19">
        <v>32.719999999999501</v>
      </c>
      <c r="G2475" s="15" t="s">
        <v>45</v>
      </c>
      <c r="H2475" s="19">
        <v>34.719999999999501</v>
      </c>
      <c r="I2475" s="15" t="s">
        <v>45</v>
      </c>
      <c r="J2475" s="16">
        <v>35.719999999999501</v>
      </c>
      <c r="L2475" s="28" t="s">
        <v>45</v>
      </c>
      <c r="M2475" s="16">
        <v>34.719999999999501</v>
      </c>
      <c r="N2475" s="20" t="s">
        <v>45</v>
      </c>
      <c r="O2475" s="16">
        <v>34.719999999999501</v>
      </c>
      <c r="P2475" s="20" t="s">
        <v>45</v>
      </c>
      <c r="Q2475" s="16">
        <v>35.719999999999501</v>
      </c>
      <c r="R2475" s="20" t="s">
        <v>45</v>
      </c>
      <c r="S2475" s="16">
        <v>36.719999999999501</v>
      </c>
      <c r="T2475" s="20" t="s">
        <v>45</v>
      </c>
      <c r="U2475" s="16">
        <v>36.719999999999501</v>
      </c>
    </row>
    <row r="2476" spans="1:21">
      <c r="A2476" s="15" t="s">
        <v>45</v>
      </c>
      <c r="B2476" s="16">
        <v>28.729999999999499</v>
      </c>
      <c r="C2476" s="20" t="s">
        <v>45</v>
      </c>
      <c r="D2476" s="23">
        <v>31.729999999999499</v>
      </c>
      <c r="E2476" s="15" t="s">
        <v>45</v>
      </c>
      <c r="F2476" s="26">
        <v>32.729999999999499</v>
      </c>
      <c r="G2476" s="15" t="s">
        <v>45</v>
      </c>
      <c r="H2476" s="8">
        <v>34.729999999999499</v>
      </c>
      <c r="I2476" s="15" t="s">
        <v>45</v>
      </c>
      <c r="J2476" s="8">
        <v>35.729999999999499</v>
      </c>
      <c r="L2476" s="28" t="s">
        <v>45</v>
      </c>
      <c r="M2476" s="8">
        <v>34.729999999999499</v>
      </c>
      <c r="N2476" s="20" t="s">
        <v>45</v>
      </c>
      <c r="O2476" s="8">
        <v>34.729999999999499</v>
      </c>
      <c r="P2476" s="20" t="s">
        <v>45</v>
      </c>
      <c r="Q2476" s="8">
        <v>35.729999999999499</v>
      </c>
      <c r="R2476" s="20" t="s">
        <v>45</v>
      </c>
      <c r="S2476" s="8">
        <v>36.729999999999499</v>
      </c>
      <c r="T2476" s="20" t="s">
        <v>45</v>
      </c>
      <c r="U2476" s="8">
        <v>36.729999999999499</v>
      </c>
    </row>
    <row r="2477" spans="1:21">
      <c r="A2477" s="15" t="s">
        <v>45</v>
      </c>
      <c r="B2477" s="16">
        <v>28.739999999999501</v>
      </c>
      <c r="C2477" s="20" t="s">
        <v>45</v>
      </c>
      <c r="D2477" s="23">
        <v>31.739999999999501</v>
      </c>
      <c r="E2477" s="15" t="s">
        <v>45</v>
      </c>
      <c r="F2477" s="19">
        <v>32.739999999999498</v>
      </c>
      <c r="G2477" s="15" t="s">
        <v>45</v>
      </c>
      <c r="H2477" s="19">
        <v>34.739999999999498</v>
      </c>
      <c r="I2477" s="15" t="s">
        <v>45</v>
      </c>
      <c r="J2477" s="16">
        <v>35.739999999999498</v>
      </c>
      <c r="L2477" s="28" t="s">
        <v>45</v>
      </c>
      <c r="M2477" s="16">
        <v>34.739999999999498</v>
      </c>
      <c r="N2477" s="20" t="s">
        <v>45</v>
      </c>
      <c r="O2477" s="16">
        <v>34.739999999999498</v>
      </c>
      <c r="P2477" s="20" t="s">
        <v>45</v>
      </c>
      <c r="Q2477" s="16">
        <v>35.739999999999498</v>
      </c>
      <c r="R2477" s="20" t="s">
        <v>45</v>
      </c>
      <c r="S2477" s="16">
        <v>36.739999999999498</v>
      </c>
      <c r="T2477" s="20" t="s">
        <v>45</v>
      </c>
      <c r="U2477" s="16">
        <v>36.739999999999498</v>
      </c>
    </row>
    <row r="2478" spans="1:21">
      <c r="A2478" s="15" t="s">
        <v>45</v>
      </c>
      <c r="B2478" s="16">
        <v>28.749999999999499</v>
      </c>
      <c r="C2478" s="20" t="s">
        <v>45</v>
      </c>
      <c r="D2478" s="23">
        <v>31.749999999999499</v>
      </c>
      <c r="E2478" s="15" t="s">
        <v>45</v>
      </c>
      <c r="F2478" s="26">
        <v>32.749999999999503</v>
      </c>
      <c r="G2478" s="15" t="s">
        <v>45</v>
      </c>
      <c r="H2478" s="8">
        <v>34.749999999999503</v>
      </c>
      <c r="I2478" s="15" t="s">
        <v>45</v>
      </c>
      <c r="J2478" s="8">
        <v>35.749999999999503</v>
      </c>
      <c r="L2478" s="28" t="s">
        <v>45</v>
      </c>
      <c r="M2478" s="8">
        <v>34.749999999999503</v>
      </c>
      <c r="N2478" s="20" t="s">
        <v>45</v>
      </c>
      <c r="O2478" s="8">
        <v>34.749999999999503</v>
      </c>
      <c r="P2478" s="20" t="s">
        <v>45</v>
      </c>
      <c r="Q2478" s="8">
        <v>35.749999999999503</v>
      </c>
      <c r="R2478" s="20" t="s">
        <v>45</v>
      </c>
      <c r="S2478" s="8">
        <v>36.749999999999503</v>
      </c>
      <c r="T2478" s="20" t="s">
        <v>45</v>
      </c>
      <c r="U2478" s="8">
        <v>36.749999999999503</v>
      </c>
    </row>
    <row r="2479" spans="1:21">
      <c r="A2479" s="15" t="s">
        <v>45</v>
      </c>
      <c r="B2479" s="16">
        <v>28.759999999999501</v>
      </c>
      <c r="C2479" s="20" t="s">
        <v>45</v>
      </c>
      <c r="D2479" s="23">
        <v>31.759999999999501</v>
      </c>
      <c r="E2479" s="15" t="s">
        <v>45</v>
      </c>
      <c r="F2479" s="19">
        <v>32.759999999999501</v>
      </c>
      <c r="G2479" s="15" t="s">
        <v>45</v>
      </c>
      <c r="H2479" s="19">
        <v>34.759999999999501</v>
      </c>
      <c r="I2479" s="15" t="s">
        <v>45</v>
      </c>
      <c r="J2479" s="16">
        <v>35.759999999999501</v>
      </c>
      <c r="L2479" s="28" t="s">
        <v>45</v>
      </c>
      <c r="M2479" s="16">
        <v>34.759999999999501</v>
      </c>
      <c r="N2479" s="20" t="s">
        <v>45</v>
      </c>
      <c r="O2479" s="16">
        <v>34.759999999999501</v>
      </c>
      <c r="P2479" s="20" t="s">
        <v>45</v>
      </c>
      <c r="Q2479" s="16">
        <v>35.759999999999501</v>
      </c>
      <c r="R2479" s="20" t="s">
        <v>45</v>
      </c>
      <c r="S2479" s="16">
        <v>36.759999999999501</v>
      </c>
      <c r="T2479" s="20" t="s">
        <v>45</v>
      </c>
      <c r="U2479" s="16">
        <v>36.759999999999501</v>
      </c>
    </row>
    <row r="2480" spans="1:21">
      <c r="A2480" s="15" t="s">
        <v>45</v>
      </c>
      <c r="B2480" s="16">
        <v>28.769999999999499</v>
      </c>
      <c r="C2480" s="20" t="s">
        <v>45</v>
      </c>
      <c r="D2480" s="23">
        <v>31.769999999999499</v>
      </c>
      <c r="E2480" s="15" t="s">
        <v>45</v>
      </c>
      <c r="F2480" s="26">
        <v>32.769999999999499</v>
      </c>
      <c r="G2480" s="15" t="s">
        <v>45</v>
      </c>
      <c r="H2480" s="8">
        <v>34.769999999999499</v>
      </c>
      <c r="I2480" s="15" t="s">
        <v>45</v>
      </c>
      <c r="J2480" s="8">
        <v>35.769999999999499</v>
      </c>
      <c r="L2480" s="28" t="s">
        <v>45</v>
      </c>
      <c r="M2480" s="8">
        <v>34.769999999999499</v>
      </c>
      <c r="N2480" s="20" t="s">
        <v>45</v>
      </c>
      <c r="O2480" s="8">
        <v>34.769999999999499</v>
      </c>
      <c r="P2480" s="20" t="s">
        <v>45</v>
      </c>
      <c r="Q2480" s="8">
        <v>35.769999999999499</v>
      </c>
      <c r="R2480" s="20" t="s">
        <v>45</v>
      </c>
      <c r="S2480" s="8">
        <v>36.769999999999499</v>
      </c>
      <c r="T2480" s="20" t="s">
        <v>45</v>
      </c>
      <c r="U2480" s="8">
        <v>36.769999999999499</v>
      </c>
    </row>
    <row r="2481" spans="1:21">
      <c r="A2481" s="15" t="s">
        <v>45</v>
      </c>
      <c r="B2481" s="16">
        <v>28.7799999999995</v>
      </c>
      <c r="C2481" s="20" t="s">
        <v>45</v>
      </c>
      <c r="D2481" s="23">
        <v>31.7799999999995</v>
      </c>
      <c r="E2481" s="15" t="s">
        <v>45</v>
      </c>
      <c r="F2481" s="19">
        <v>32.779999999999497</v>
      </c>
      <c r="G2481" s="15" t="s">
        <v>45</v>
      </c>
      <c r="H2481" s="19">
        <v>34.779999999999497</v>
      </c>
      <c r="I2481" s="15" t="s">
        <v>45</v>
      </c>
      <c r="J2481" s="16">
        <v>35.779999999999497</v>
      </c>
      <c r="L2481" s="28" t="s">
        <v>45</v>
      </c>
      <c r="M2481" s="16">
        <v>34.779999999999497</v>
      </c>
      <c r="N2481" s="20" t="s">
        <v>45</v>
      </c>
      <c r="O2481" s="16">
        <v>34.779999999999497</v>
      </c>
      <c r="P2481" s="20" t="s">
        <v>45</v>
      </c>
      <c r="Q2481" s="16">
        <v>35.779999999999497</v>
      </c>
      <c r="R2481" s="20" t="s">
        <v>45</v>
      </c>
      <c r="S2481" s="16">
        <v>36.779999999999497</v>
      </c>
      <c r="T2481" s="20" t="s">
        <v>45</v>
      </c>
      <c r="U2481" s="16">
        <v>36.779999999999497</v>
      </c>
    </row>
    <row r="2482" spans="1:21">
      <c r="A2482" s="15" t="s">
        <v>45</v>
      </c>
      <c r="B2482" s="16">
        <v>28.789999999999502</v>
      </c>
      <c r="C2482" s="20" t="s">
        <v>45</v>
      </c>
      <c r="D2482" s="23">
        <v>31.789999999999502</v>
      </c>
      <c r="E2482" s="15" t="s">
        <v>45</v>
      </c>
      <c r="F2482" s="26">
        <v>32.789999999999502</v>
      </c>
      <c r="G2482" s="15" t="s">
        <v>45</v>
      </c>
      <c r="H2482" s="8">
        <v>34.789999999999502</v>
      </c>
      <c r="I2482" s="15" t="s">
        <v>45</v>
      </c>
      <c r="J2482" s="8">
        <v>35.789999999999502</v>
      </c>
      <c r="L2482" s="28" t="s">
        <v>45</v>
      </c>
      <c r="M2482" s="8">
        <v>34.789999999999502</v>
      </c>
      <c r="N2482" s="20" t="s">
        <v>45</v>
      </c>
      <c r="O2482" s="8">
        <v>34.789999999999502</v>
      </c>
      <c r="P2482" s="20" t="s">
        <v>45</v>
      </c>
      <c r="Q2482" s="8">
        <v>35.789999999999502</v>
      </c>
      <c r="R2482" s="20" t="s">
        <v>45</v>
      </c>
      <c r="S2482" s="8">
        <v>36.789999999999502</v>
      </c>
      <c r="T2482" s="20" t="s">
        <v>45</v>
      </c>
      <c r="U2482" s="8">
        <v>36.789999999999502</v>
      </c>
    </row>
    <row r="2483" spans="1:21">
      <c r="A2483" s="15" t="s">
        <v>45</v>
      </c>
      <c r="B2483" s="16">
        <v>28.7999999999995</v>
      </c>
      <c r="C2483" s="20" t="s">
        <v>45</v>
      </c>
      <c r="D2483" s="23">
        <v>31.7999999999995</v>
      </c>
      <c r="E2483" s="15" t="s">
        <v>45</v>
      </c>
      <c r="F2483" s="19">
        <v>32.7999999999995</v>
      </c>
      <c r="G2483" s="15" t="s">
        <v>45</v>
      </c>
      <c r="H2483" s="19">
        <v>34.7999999999995</v>
      </c>
      <c r="I2483" s="15" t="s">
        <v>45</v>
      </c>
      <c r="J2483" s="16">
        <v>35.7999999999995</v>
      </c>
      <c r="L2483" s="28" t="s">
        <v>45</v>
      </c>
      <c r="M2483" s="16">
        <v>34.7999999999995</v>
      </c>
      <c r="N2483" s="20" t="s">
        <v>45</v>
      </c>
      <c r="O2483" s="16">
        <v>34.7999999999995</v>
      </c>
      <c r="P2483" s="20" t="s">
        <v>45</v>
      </c>
      <c r="Q2483" s="16">
        <v>35.7999999999995</v>
      </c>
      <c r="R2483" s="20" t="s">
        <v>45</v>
      </c>
      <c r="S2483" s="16">
        <v>36.7999999999995</v>
      </c>
      <c r="T2483" s="20" t="s">
        <v>45</v>
      </c>
      <c r="U2483" s="16">
        <v>36.7999999999995</v>
      </c>
    </row>
    <row r="2484" spans="1:21">
      <c r="A2484" s="15" t="s">
        <v>45</v>
      </c>
      <c r="B2484" s="16">
        <v>28.809999999999501</v>
      </c>
      <c r="C2484" s="20" t="s">
        <v>45</v>
      </c>
      <c r="D2484" s="23">
        <v>31.809999999999501</v>
      </c>
      <c r="E2484" s="15" t="s">
        <v>45</v>
      </c>
      <c r="F2484" s="26">
        <v>32.809999999999498</v>
      </c>
      <c r="G2484" s="15" t="s">
        <v>45</v>
      </c>
      <c r="H2484" s="8">
        <v>34.809999999999498</v>
      </c>
      <c r="I2484" s="15" t="s">
        <v>45</v>
      </c>
      <c r="J2484" s="8">
        <v>35.809999999999498</v>
      </c>
      <c r="L2484" s="28" t="s">
        <v>45</v>
      </c>
      <c r="M2484" s="8">
        <v>34.809999999999498</v>
      </c>
      <c r="N2484" s="20" t="s">
        <v>45</v>
      </c>
      <c r="O2484" s="8">
        <v>34.809999999999498</v>
      </c>
      <c r="P2484" s="20" t="s">
        <v>45</v>
      </c>
      <c r="Q2484" s="8">
        <v>35.809999999999498</v>
      </c>
      <c r="R2484" s="20" t="s">
        <v>45</v>
      </c>
      <c r="S2484" s="8">
        <v>36.809999999999498</v>
      </c>
      <c r="T2484" s="20" t="s">
        <v>45</v>
      </c>
      <c r="U2484" s="8">
        <v>36.809999999999498</v>
      </c>
    </row>
    <row r="2485" spans="1:21">
      <c r="A2485" s="15" t="s">
        <v>45</v>
      </c>
      <c r="B2485" s="16">
        <v>28.819999999999499</v>
      </c>
      <c r="C2485" s="20" t="s">
        <v>45</v>
      </c>
      <c r="D2485" s="23">
        <v>31.819999999999499</v>
      </c>
      <c r="E2485" s="15" t="s">
        <v>45</v>
      </c>
      <c r="F2485" s="19">
        <v>32.819999999999503</v>
      </c>
      <c r="G2485" s="15" t="s">
        <v>45</v>
      </c>
      <c r="H2485" s="19">
        <v>34.819999999999503</v>
      </c>
      <c r="I2485" s="15" t="s">
        <v>45</v>
      </c>
      <c r="J2485" s="16">
        <v>35.819999999999503</v>
      </c>
      <c r="L2485" s="28" t="s">
        <v>45</v>
      </c>
      <c r="M2485" s="16">
        <v>34.819999999999503</v>
      </c>
      <c r="N2485" s="20" t="s">
        <v>45</v>
      </c>
      <c r="O2485" s="16">
        <v>34.819999999999503</v>
      </c>
      <c r="P2485" s="20" t="s">
        <v>45</v>
      </c>
      <c r="Q2485" s="16">
        <v>35.819999999999503</v>
      </c>
      <c r="R2485" s="20" t="s">
        <v>45</v>
      </c>
      <c r="S2485" s="16">
        <v>36.819999999999503</v>
      </c>
      <c r="T2485" s="20" t="s">
        <v>45</v>
      </c>
      <c r="U2485" s="16">
        <v>36.819999999999503</v>
      </c>
    </row>
    <row r="2486" spans="1:21">
      <c r="A2486" s="15" t="s">
        <v>45</v>
      </c>
      <c r="B2486" s="16">
        <v>28.829999999999501</v>
      </c>
      <c r="C2486" s="20" t="s">
        <v>45</v>
      </c>
      <c r="D2486" s="23">
        <v>31.829999999999501</v>
      </c>
      <c r="E2486" s="15" t="s">
        <v>45</v>
      </c>
      <c r="F2486" s="26">
        <v>32.829999999999501</v>
      </c>
      <c r="G2486" s="15" t="s">
        <v>45</v>
      </c>
      <c r="H2486" s="8">
        <v>34.829999999999501</v>
      </c>
      <c r="I2486" s="15" t="s">
        <v>45</v>
      </c>
      <c r="J2486" s="8">
        <v>35.829999999999501</v>
      </c>
      <c r="L2486" s="28" t="s">
        <v>45</v>
      </c>
      <c r="M2486" s="8">
        <v>34.829999999999501</v>
      </c>
      <c r="N2486" s="20" t="s">
        <v>45</v>
      </c>
      <c r="O2486" s="8">
        <v>34.829999999999501</v>
      </c>
      <c r="P2486" s="20" t="s">
        <v>45</v>
      </c>
      <c r="Q2486" s="8">
        <v>35.829999999999501</v>
      </c>
      <c r="R2486" s="20" t="s">
        <v>45</v>
      </c>
      <c r="S2486" s="8">
        <v>36.829999999999501</v>
      </c>
      <c r="T2486" s="20" t="s">
        <v>45</v>
      </c>
      <c r="U2486" s="8">
        <v>36.829999999999501</v>
      </c>
    </row>
    <row r="2487" spans="1:21">
      <c r="A2487" s="15" t="s">
        <v>45</v>
      </c>
      <c r="B2487" s="16">
        <v>28.839999999999499</v>
      </c>
      <c r="C2487" s="20" t="s">
        <v>45</v>
      </c>
      <c r="D2487" s="23">
        <v>31.839999999999499</v>
      </c>
      <c r="E2487" s="15" t="s">
        <v>45</v>
      </c>
      <c r="F2487" s="19">
        <v>32.839999999999499</v>
      </c>
      <c r="G2487" s="15" t="s">
        <v>45</v>
      </c>
      <c r="H2487" s="19">
        <v>34.839999999999499</v>
      </c>
      <c r="I2487" s="15" t="s">
        <v>45</v>
      </c>
      <c r="J2487" s="16">
        <v>35.839999999999499</v>
      </c>
      <c r="L2487" s="28" t="s">
        <v>45</v>
      </c>
      <c r="M2487" s="16">
        <v>34.839999999999499</v>
      </c>
      <c r="N2487" s="20" t="s">
        <v>45</v>
      </c>
      <c r="O2487" s="16">
        <v>34.839999999999499</v>
      </c>
      <c r="P2487" s="20" t="s">
        <v>45</v>
      </c>
      <c r="Q2487" s="16">
        <v>35.839999999999499</v>
      </c>
      <c r="R2487" s="20" t="s">
        <v>45</v>
      </c>
      <c r="S2487" s="16">
        <v>36.839999999999499</v>
      </c>
      <c r="T2487" s="20" t="s">
        <v>45</v>
      </c>
      <c r="U2487" s="16">
        <v>36.839999999999499</v>
      </c>
    </row>
    <row r="2488" spans="1:21">
      <c r="A2488" s="15" t="s">
        <v>45</v>
      </c>
      <c r="B2488" s="16">
        <v>28.8499999999995</v>
      </c>
      <c r="C2488" s="20" t="s">
        <v>45</v>
      </c>
      <c r="D2488" s="23">
        <v>31.8499999999995</v>
      </c>
      <c r="E2488" s="15" t="s">
        <v>45</v>
      </c>
      <c r="F2488" s="26">
        <v>32.849999999999497</v>
      </c>
      <c r="G2488" s="15" t="s">
        <v>45</v>
      </c>
      <c r="H2488" s="8">
        <v>34.849999999999497</v>
      </c>
      <c r="I2488" s="15" t="s">
        <v>45</v>
      </c>
      <c r="J2488" s="8">
        <v>35.849999999999497</v>
      </c>
      <c r="L2488" s="28" t="s">
        <v>45</v>
      </c>
      <c r="M2488" s="8">
        <v>34.849999999999497</v>
      </c>
      <c r="N2488" s="20" t="s">
        <v>45</v>
      </c>
      <c r="O2488" s="8">
        <v>34.849999999999497</v>
      </c>
      <c r="P2488" s="20" t="s">
        <v>45</v>
      </c>
      <c r="Q2488" s="8">
        <v>35.849999999999497</v>
      </c>
      <c r="R2488" s="20" t="s">
        <v>45</v>
      </c>
      <c r="S2488" s="8">
        <v>36.849999999999497</v>
      </c>
      <c r="T2488" s="20" t="s">
        <v>45</v>
      </c>
      <c r="U2488" s="8">
        <v>36.849999999999497</v>
      </c>
    </row>
    <row r="2489" spans="1:21">
      <c r="A2489" s="15" t="s">
        <v>45</v>
      </c>
      <c r="B2489" s="16">
        <v>28.859999999999498</v>
      </c>
      <c r="C2489" s="20" t="s">
        <v>45</v>
      </c>
      <c r="D2489" s="23">
        <v>31.859999999999498</v>
      </c>
      <c r="E2489" s="15" t="s">
        <v>45</v>
      </c>
      <c r="F2489" s="19">
        <v>32.859999999999502</v>
      </c>
      <c r="G2489" s="15" t="s">
        <v>45</v>
      </c>
      <c r="H2489" s="19">
        <v>34.859999999999502</v>
      </c>
      <c r="I2489" s="15" t="s">
        <v>45</v>
      </c>
      <c r="J2489" s="16">
        <v>35.859999999999502</v>
      </c>
      <c r="L2489" s="28" t="s">
        <v>45</v>
      </c>
      <c r="M2489" s="16">
        <v>34.859999999999502</v>
      </c>
      <c r="N2489" s="20" t="s">
        <v>45</v>
      </c>
      <c r="O2489" s="16">
        <v>34.859999999999502</v>
      </c>
      <c r="P2489" s="20" t="s">
        <v>45</v>
      </c>
      <c r="Q2489" s="16">
        <v>35.859999999999502</v>
      </c>
      <c r="R2489" s="20" t="s">
        <v>45</v>
      </c>
      <c r="S2489" s="16">
        <v>36.859999999999502</v>
      </c>
      <c r="T2489" s="20" t="s">
        <v>45</v>
      </c>
      <c r="U2489" s="16">
        <v>36.859999999999502</v>
      </c>
    </row>
    <row r="2490" spans="1:21">
      <c r="A2490" s="15" t="s">
        <v>45</v>
      </c>
      <c r="B2490" s="16">
        <v>28.8699999999995</v>
      </c>
      <c r="C2490" s="20" t="s">
        <v>45</v>
      </c>
      <c r="D2490" s="23">
        <v>31.8699999999995</v>
      </c>
      <c r="E2490" s="15" t="s">
        <v>45</v>
      </c>
      <c r="F2490" s="26">
        <v>32.8699999999995</v>
      </c>
      <c r="G2490" s="15" t="s">
        <v>45</v>
      </c>
      <c r="H2490" s="8">
        <v>34.8699999999995</v>
      </c>
      <c r="I2490" s="15" t="s">
        <v>45</v>
      </c>
      <c r="J2490" s="8">
        <v>35.8699999999995</v>
      </c>
      <c r="L2490" s="28" t="s">
        <v>45</v>
      </c>
      <c r="M2490" s="8">
        <v>34.8699999999995</v>
      </c>
      <c r="N2490" s="20" t="s">
        <v>45</v>
      </c>
      <c r="O2490" s="8">
        <v>34.8699999999995</v>
      </c>
      <c r="P2490" s="20" t="s">
        <v>45</v>
      </c>
      <c r="Q2490" s="8">
        <v>35.8699999999995</v>
      </c>
      <c r="R2490" s="20" t="s">
        <v>45</v>
      </c>
      <c r="S2490" s="8">
        <v>36.8699999999995</v>
      </c>
      <c r="T2490" s="20" t="s">
        <v>45</v>
      </c>
      <c r="U2490" s="8">
        <v>36.8699999999995</v>
      </c>
    </row>
    <row r="2491" spans="1:21">
      <c r="A2491" s="15" t="s">
        <v>45</v>
      </c>
      <c r="B2491" s="16">
        <v>28.879999999999502</v>
      </c>
      <c r="C2491" s="20" t="s">
        <v>45</v>
      </c>
      <c r="D2491" s="23">
        <v>31.879999999999502</v>
      </c>
      <c r="E2491" s="15" t="s">
        <v>45</v>
      </c>
      <c r="F2491" s="19">
        <v>32.879999999999498</v>
      </c>
      <c r="G2491" s="15" t="s">
        <v>45</v>
      </c>
      <c r="H2491" s="19">
        <v>34.879999999999498</v>
      </c>
      <c r="I2491" s="15" t="s">
        <v>45</v>
      </c>
      <c r="J2491" s="16">
        <v>35.879999999999498</v>
      </c>
      <c r="L2491" s="28" t="s">
        <v>45</v>
      </c>
      <c r="M2491" s="16">
        <v>34.879999999999498</v>
      </c>
      <c r="N2491" s="20" t="s">
        <v>45</v>
      </c>
      <c r="O2491" s="16">
        <v>34.879999999999498</v>
      </c>
      <c r="P2491" s="20" t="s">
        <v>45</v>
      </c>
      <c r="Q2491" s="16">
        <v>35.879999999999498</v>
      </c>
      <c r="R2491" s="20" t="s">
        <v>45</v>
      </c>
      <c r="S2491" s="16">
        <v>36.879999999999498</v>
      </c>
      <c r="T2491" s="20" t="s">
        <v>45</v>
      </c>
      <c r="U2491" s="16">
        <v>36.879999999999498</v>
      </c>
    </row>
    <row r="2492" spans="1:21">
      <c r="A2492" s="15" t="s">
        <v>45</v>
      </c>
      <c r="B2492" s="16">
        <v>28.8899999999995</v>
      </c>
      <c r="C2492" s="20" t="s">
        <v>45</v>
      </c>
      <c r="D2492" s="23">
        <v>31.8899999999995</v>
      </c>
      <c r="E2492" s="15" t="s">
        <v>45</v>
      </c>
      <c r="F2492" s="26">
        <v>32.889999999999503</v>
      </c>
      <c r="G2492" s="15" t="s">
        <v>45</v>
      </c>
      <c r="H2492" s="8">
        <v>34.889999999999503</v>
      </c>
      <c r="I2492" s="15" t="s">
        <v>45</v>
      </c>
      <c r="J2492" s="8">
        <v>35.889999999999503</v>
      </c>
      <c r="L2492" s="28" t="s">
        <v>45</v>
      </c>
      <c r="M2492" s="8">
        <v>34.889999999999503</v>
      </c>
      <c r="N2492" s="20" t="s">
        <v>45</v>
      </c>
      <c r="O2492" s="8">
        <v>34.889999999999503</v>
      </c>
      <c r="P2492" s="20" t="s">
        <v>45</v>
      </c>
      <c r="Q2492" s="8">
        <v>35.889999999999503</v>
      </c>
      <c r="R2492" s="20" t="s">
        <v>45</v>
      </c>
      <c r="S2492" s="8">
        <v>36.889999999999503</v>
      </c>
      <c r="T2492" s="20" t="s">
        <v>45</v>
      </c>
      <c r="U2492" s="8">
        <v>36.889999999999503</v>
      </c>
    </row>
    <row r="2493" spans="1:21">
      <c r="A2493" s="15" t="s">
        <v>45</v>
      </c>
      <c r="B2493" s="16">
        <v>28.899999999999501</v>
      </c>
      <c r="C2493" s="20" t="s">
        <v>45</v>
      </c>
      <c r="D2493" s="23">
        <v>31.899999999999501</v>
      </c>
      <c r="E2493" s="15" t="s">
        <v>45</v>
      </c>
      <c r="F2493" s="19">
        <v>32.899999999999501</v>
      </c>
      <c r="G2493" s="15" t="s">
        <v>45</v>
      </c>
      <c r="H2493" s="19">
        <v>34.899999999999501</v>
      </c>
      <c r="I2493" s="15" t="s">
        <v>45</v>
      </c>
      <c r="J2493" s="16">
        <v>35.899999999999501</v>
      </c>
      <c r="L2493" s="28" t="s">
        <v>45</v>
      </c>
      <c r="M2493" s="16">
        <v>34.899999999999501</v>
      </c>
      <c r="N2493" s="20" t="s">
        <v>45</v>
      </c>
      <c r="O2493" s="16">
        <v>34.899999999999501</v>
      </c>
      <c r="P2493" s="20" t="s">
        <v>45</v>
      </c>
      <c r="Q2493" s="16">
        <v>35.899999999999501</v>
      </c>
      <c r="R2493" s="20" t="s">
        <v>45</v>
      </c>
      <c r="S2493" s="16">
        <v>36.899999999999501</v>
      </c>
      <c r="T2493" s="20" t="s">
        <v>45</v>
      </c>
      <c r="U2493" s="16">
        <v>36.899999999999501</v>
      </c>
    </row>
    <row r="2494" spans="1:21">
      <c r="A2494" s="15" t="s">
        <v>45</v>
      </c>
      <c r="B2494" s="16">
        <v>28.909999999999499</v>
      </c>
      <c r="C2494" s="20" t="s">
        <v>45</v>
      </c>
      <c r="D2494" s="23">
        <v>31.909999999999499</v>
      </c>
      <c r="E2494" s="15" t="s">
        <v>45</v>
      </c>
      <c r="F2494" s="26">
        <v>32.909999999999499</v>
      </c>
      <c r="G2494" s="15" t="s">
        <v>45</v>
      </c>
      <c r="H2494" s="8">
        <v>34.909999999999499</v>
      </c>
      <c r="I2494" s="15" t="s">
        <v>45</v>
      </c>
      <c r="J2494" s="8">
        <v>35.909999999999499</v>
      </c>
      <c r="L2494" s="28" t="s">
        <v>45</v>
      </c>
      <c r="M2494" s="8">
        <v>34.909999999999499</v>
      </c>
      <c r="N2494" s="20" t="s">
        <v>45</v>
      </c>
      <c r="O2494" s="8">
        <v>34.909999999999499</v>
      </c>
      <c r="P2494" s="20" t="s">
        <v>45</v>
      </c>
      <c r="Q2494" s="8">
        <v>35.909999999999499</v>
      </c>
      <c r="R2494" s="20" t="s">
        <v>45</v>
      </c>
      <c r="S2494" s="8">
        <v>36.909999999999499</v>
      </c>
      <c r="T2494" s="20" t="s">
        <v>45</v>
      </c>
      <c r="U2494" s="8">
        <v>36.909999999999499</v>
      </c>
    </row>
    <row r="2495" spans="1:21">
      <c r="A2495" s="15" t="s">
        <v>45</v>
      </c>
      <c r="B2495" s="16">
        <v>28.919999999999501</v>
      </c>
      <c r="C2495" s="20" t="s">
        <v>45</v>
      </c>
      <c r="D2495" s="23">
        <v>31.919999999999501</v>
      </c>
      <c r="E2495" s="15" t="s">
        <v>45</v>
      </c>
      <c r="F2495" s="19">
        <v>32.919999999999497</v>
      </c>
      <c r="G2495" s="15" t="s">
        <v>45</v>
      </c>
      <c r="H2495" s="19">
        <v>34.919999999999497</v>
      </c>
      <c r="I2495" s="15" t="s">
        <v>45</v>
      </c>
      <c r="J2495" s="16">
        <v>35.919999999999497</v>
      </c>
      <c r="L2495" s="28" t="s">
        <v>45</v>
      </c>
      <c r="M2495" s="16">
        <v>34.919999999999497</v>
      </c>
      <c r="N2495" s="20" t="s">
        <v>45</v>
      </c>
      <c r="O2495" s="16">
        <v>34.919999999999497</v>
      </c>
      <c r="P2495" s="20" t="s">
        <v>45</v>
      </c>
      <c r="Q2495" s="16">
        <v>35.919999999999497</v>
      </c>
      <c r="R2495" s="20" t="s">
        <v>45</v>
      </c>
      <c r="S2495" s="16">
        <v>36.919999999999497</v>
      </c>
      <c r="T2495" s="20" t="s">
        <v>45</v>
      </c>
      <c r="U2495" s="16">
        <v>36.919999999999497</v>
      </c>
    </row>
    <row r="2496" spans="1:21">
      <c r="A2496" s="15" t="s">
        <v>45</v>
      </c>
      <c r="B2496" s="16">
        <v>28.929999999999499</v>
      </c>
      <c r="C2496" s="20" t="s">
        <v>45</v>
      </c>
      <c r="D2496" s="23">
        <v>31.929999999999499</v>
      </c>
      <c r="E2496" s="15" t="s">
        <v>45</v>
      </c>
      <c r="F2496" s="26">
        <v>32.929999999999502</v>
      </c>
      <c r="G2496" s="15" t="s">
        <v>45</v>
      </c>
      <c r="H2496" s="8">
        <v>34.929999999999502</v>
      </c>
      <c r="I2496" s="15" t="s">
        <v>45</v>
      </c>
      <c r="J2496" s="8">
        <v>35.929999999999502</v>
      </c>
      <c r="L2496" s="28" t="s">
        <v>45</v>
      </c>
      <c r="M2496" s="8">
        <v>34.929999999999502</v>
      </c>
      <c r="N2496" s="20" t="s">
        <v>45</v>
      </c>
      <c r="O2496" s="8">
        <v>34.929999999999502</v>
      </c>
      <c r="P2496" s="20" t="s">
        <v>45</v>
      </c>
      <c r="Q2496" s="8">
        <v>35.929999999999502</v>
      </c>
      <c r="R2496" s="20" t="s">
        <v>45</v>
      </c>
      <c r="S2496" s="8">
        <v>36.929999999999502</v>
      </c>
      <c r="T2496" s="20" t="s">
        <v>45</v>
      </c>
      <c r="U2496" s="8">
        <v>36.929999999999502</v>
      </c>
    </row>
    <row r="2497" spans="1:21">
      <c r="A2497" s="15" t="s">
        <v>45</v>
      </c>
      <c r="B2497" s="16">
        <v>28.9399999999995</v>
      </c>
      <c r="C2497" s="20" t="s">
        <v>45</v>
      </c>
      <c r="D2497" s="23">
        <v>31.9399999999995</v>
      </c>
      <c r="E2497" s="15" t="s">
        <v>45</v>
      </c>
      <c r="F2497" s="19">
        <v>32.9399999999995</v>
      </c>
      <c r="G2497" s="15" t="s">
        <v>45</v>
      </c>
      <c r="H2497" s="19">
        <v>34.9399999999995</v>
      </c>
      <c r="I2497" s="15" t="s">
        <v>45</v>
      </c>
      <c r="J2497" s="16">
        <v>35.9399999999995</v>
      </c>
      <c r="L2497" s="28" t="s">
        <v>45</v>
      </c>
      <c r="M2497" s="16">
        <v>34.9399999999995</v>
      </c>
      <c r="N2497" s="20" t="s">
        <v>45</v>
      </c>
      <c r="O2497" s="16">
        <v>34.9399999999995</v>
      </c>
      <c r="P2497" s="20" t="s">
        <v>45</v>
      </c>
      <c r="Q2497" s="16">
        <v>35.9399999999995</v>
      </c>
      <c r="R2497" s="20" t="s">
        <v>45</v>
      </c>
      <c r="S2497" s="16">
        <v>36.9399999999995</v>
      </c>
      <c r="T2497" s="20" t="s">
        <v>45</v>
      </c>
      <c r="U2497" s="16">
        <v>36.9399999999995</v>
      </c>
    </row>
    <row r="2498" spans="1:21">
      <c r="A2498" s="15" t="s">
        <v>45</v>
      </c>
      <c r="B2498" s="16">
        <v>28.949999999999498</v>
      </c>
      <c r="C2498" s="20" t="s">
        <v>45</v>
      </c>
      <c r="D2498" s="23">
        <v>31.949999999999498</v>
      </c>
      <c r="E2498" s="15" t="s">
        <v>45</v>
      </c>
      <c r="F2498" s="26">
        <v>32.949999999999498</v>
      </c>
      <c r="G2498" s="15" t="s">
        <v>45</v>
      </c>
      <c r="H2498" s="8">
        <v>34.949999999999498</v>
      </c>
      <c r="I2498" s="15" t="s">
        <v>45</v>
      </c>
      <c r="J2498" s="8">
        <v>35.949999999999498</v>
      </c>
      <c r="L2498" s="28" t="s">
        <v>45</v>
      </c>
      <c r="M2498" s="8">
        <v>34.949999999999498</v>
      </c>
      <c r="N2498" s="20" t="s">
        <v>45</v>
      </c>
      <c r="O2498" s="8">
        <v>34.949999999999498</v>
      </c>
      <c r="P2498" s="20" t="s">
        <v>45</v>
      </c>
      <c r="Q2498" s="8">
        <v>35.949999999999498</v>
      </c>
      <c r="R2498" s="20" t="s">
        <v>45</v>
      </c>
      <c r="S2498" s="8">
        <v>36.949999999999498</v>
      </c>
      <c r="T2498" s="20" t="s">
        <v>45</v>
      </c>
      <c r="U2498" s="8">
        <v>36.949999999999498</v>
      </c>
    </row>
    <row r="2499" spans="1:21">
      <c r="A2499" s="15" t="s">
        <v>45</v>
      </c>
      <c r="B2499" s="16">
        <v>28.9599999999995</v>
      </c>
      <c r="C2499" s="20" t="s">
        <v>45</v>
      </c>
      <c r="D2499" s="23">
        <v>31.9599999999995</v>
      </c>
      <c r="E2499" s="15" t="s">
        <v>45</v>
      </c>
      <c r="F2499" s="19">
        <v>32.959999999999503</v>
      </c>
      <c r="G2499" s="15" t="s">
        <v>45</v>
      </c>
      <c r="H2499" s="19">
        <v>34.959999999999503</v>
      </c>
      <c r="I2499" s="15" t="s">
        <v>45</v>
      </c>
      <c r="J2499" s="16">
        <v>35.959999999999503</v>
      </c>
      <c r="L2499" s="28" t="s">
        <v>45</v>
      </c>
      <c r="M2499" s="16">
        <v>34.959999999999503</v>
      </c>
      <c r="N2499" s="20" t="s">
        <v>45</v>
      </c>
      <c r="O2499" s="16">
        <v>34.959999999999503</v>
      </c>
      <c r="P2499" s="20" t="s">
        <v>45</v>
      </c>
      <c r="Q2499" s="16">
        <v>35.959999999999503</v>
      </c>
      <c r="R2499" s="20" t="s">
        <v>45</v>
      </c>
      <c r="S2499" s="16">
        <v>36.959999999999503</v>
      </c>
      <c r="T2499" s="20" t="s">
        <v>45</v>
      </c>
      <c r="U2499" s="16">
        <v>36.959999999999503</v>
      </c>
    </row>
    <row r="2500" spans="1:21">
      <c r="A2500" s="15" t="s">
        <v>45</v>
      </c>
      <c r="B2500" s="16">
        <v>28.969999999999501</v>
      </c>
      <c r="C2500" s="20" t="s">
        <v>45</v>
      </c>
      <c r="D2500" s="23">
        <v>31.969999999999501</v>
      </c>
      <c r="E2500" s="15" t="s">
        <v>45</v>
      </c>
      <c r="F2500" s="26">
        <v>32.969999999999501</v>
      </c>
      <c r="G2500" s="15" t="s">
        <v>45</v>
      </c>
      <c r="H2500" s="8">
        <v>34.969999999999501</v>
      </c>
      <c r="I2500" s="15" t="s">
        <v>45</v>
      </c>
      <c r="J2500" s="8">
        <v>35.969999999999501</v>
      </c>
      <c r="L2500" s="28" t="s">
        <v>45</v>
      </c>
      <c r="M2500" s="8">
        <v>34.969999999999501</v>
      </c>
      <c r="N2500" s="20" t="s">
        <v>45</v>
      </c>
      <c r="O2500" s="8">
        <v>34.969999999999501</v>
      </c>
      <c r="P2500" s="20" t="s">
        <v>45</v>
      </c>
      <c r="Q2500" s="8">
        <v>35.969999999999501</v>
      </c>
      <c r="R2500" s="20" t="s">
        <v>45</v>
      </c>
      <c r="S2500" s="8">
        <v>36.969999999999501</v>
      </c>
      <c r="T2500" s="20" t="s">
        <v>45</v>
      </c>
      <c r="U2500" s="8">
        <v>36.969999999999501</v>
      </c>
    </row>
    <row r="2501" spans="1:21">
      <c r="A2501" s="15" t="s">
        <v>45</v>
      </c>
      <c r="B2501" s="16">
        <v>28.979999999999499</v>
      </c>
      <c r="C2501" s="20" t="s">
        <v>45</v>
      </c>
      <c r="D2501" s="23">
        <v>31.979999999999499</v>
      </c>
      <c r="E2501" s="15" t="s">
        <v>45</v>
      </c>
      <c r="F2501" s="19">
        <v>32.979999999999499</v>
      </c>
      <c r="G2501" s="15" t="s">
        <v>45</v>
      </c>
      <c r="H2501" s="19">
        <v>34.979999999999499</v>
      </c>
      <c r="I2501" s="15" t="s">
        <v>45</v>
      </c>
      <c r="J2501" s="16">
        <v>35.979999999999499</v>
      </c>
      <c r="L2501" s="28" t="s">
        <v>45</v>
      </c>
      <c r="M2501" s="16">
        <v>34.979999999999499</v>
      </c>
      <c r="N2501" s="20" t="s">
        <v>45</v>
      </c>
      <c r="O2501" s="16">
        <v>34.979999999999499</v>
      </c>
      <c r="P2501" s="20" t="s">
        <v>45</v>
      </c>
      <c r="Q2501" s="16">
        <v>35.979999999999499</v>
      </c>
      <c r="R2501" s="20" t="s">
        <v>45</v>
      </c>
      <c r="S2501" s="16">
        <v>36.979999999999499</v>
      </c>
      <c r="T2501" s="20" t="s">
        <v>45</v>
      </c>
      <c r="U2501" s="16">
        <v>36.979999999999499</v>
      </c>
    </row>
    <row r="2502" spans="1:21">
      <c r="A2502" s="15" t="s">
        <v>45</v>
      </c>
      <c r="B2502" s="16">
        <v>28.989999999999501</v>
      </c>
      <c r="C2502" s="20" t="s">
        <v>45</v>
      </c>
      <c r="D2502" s="23">
        <v>31.989999999999501</v>
      </c>
      <c r="E2502" s="15" t="s">
        <v>45</v>
      </c>
      <c r="F2502" s="26">
        <v>32.989999999999498</v>
      </c>
      <c r="G2502" s="15" t="s">
        <v>45</v>
      </c>
      <c r="H2502" s="8">
        <v>34.989999999999498</v>
      </c>
      <c r="I2502" s="15" t="s">
        <v>45</v>
      </c>
      <c r="J2502" s="8">
        <v>35.989999999999498</v>
      </c>
      <c r="L2502" s="28" t="s">
        <v>45</v>
      </c>
      <c r="M2502" s="8">
        <v>34.989999999999498</v>
      </c>
      <c r="N2502" s="20" t="s">
        <v>45</v>
      </c>
      <c r="O2502" s="8">
        <v>34.989999999999498</v>
      </c>
      <c r="P2502" s="20" t="s">
        <v>45</v>
      </c>
      <c r="Q2502" s="8">
        <v>35.989999999999498</v>
      </c>
      <c r="R2502" s="20" t="s">
        <v>45</v>
      </c>
      <c r="S2502" s="8">
        <v>36.989999999999498</v>
      </c>
      <c r="T2502" s="20" t="s">
        <v>45</v>
      </c>
      <c r="U2502" s="8">
        <v>36.989999999999498</v>
      </c>
    </row>
    <row r="2503" spans="1:21">
      <c r="A2503" s="15" t="s">
        <v>45</v>
      </c>
      <c r="B2503" s="16">
        <v>28.999999999999499</v>
      </c>
      <c r="C2503" s="20" t="s">
        <v>45</v>
      </c>
      <c r="D2503" s="23">
        <v>31.999999999999499</v>
      </c>
      <c r="E2503" s="15" t="s">
        <v>45</v>
      </c>
      <c r="F2503" s="19">
        <v>32.999999999999503</v>
      </c>
      <c r="G2503" s="15" t="s">
        <v>45</v>
      </c>
      <c r="H2503" s="19">
        <v>34.999999999999503</v>
      </c>
      <c r="I2503" s="15" t="s">
        <v>45</v>
      </c>
      <c r="J2503" s="16">
        <v>35.999999999999503</v>
      </c>
      <c r="L2503" s="28" t="s">
        <v>45</v>
      </c>
      <c r="M2503" s="16">
        <v>34.999999999999503</v>
      </c>
      <c r="N2503" s="20" t="s">
        <v>45</v>
      </c>
      <c r="O2503" s="16">
        <v>34.999999999999503</v>
      </c>
      <c r="P2503" s="20" t="s">
        <v>45</v>
      </c>
      <c r="Q2503" s="16">
        <v>35.999999999999503</v>
      </c>
      <c r="R2503" s="20" t="s">
        <v>45</v>
      </c>
      <c r="S2503" s="16">
        <v>36.999999999999503</v>
      </c>
      <c r="T2503" s="20" t="s">
        <v>45</v>
      </c>
      <c r="U2503" s="16">
        <v>36.999999999999503</v>
      </c>
    </row>
    <row r="2504" spans="1:21">
      <c r="A2504" s="15" t="s">
        <v>45</v>
      </c>
      <c r="B2504" s="16">
        <v>29.009999999999501</v>
      </c>
      <c r="C2504" s="20" t="s">
        <v>45</v>
      </c>
      <c r="D2504" s="23">
        <v>32.009999999999501</v>
      </c>
      <c r="E2504" s="15" t="s">
        <v>45</v>
      </c>
      <c r="F2504" s="26">
        <v>33.009999999999501</v>
      </c>
      <c r="G2504" s="15" t="s">
        <v>45</v>
      </c>
      <c r="H2504" s="8">
        <v>35.009999999999501</v>
      </c>
      <c r="I2504" s="15" t="s">
        <v>45</v>
      </c>
      <c r="J2504" s="8">
        <v>36.009999999999501</v>
      </c>
      <c r="L2504" s="28" t="s">
        <v>45</v>
      </c>
      <c r="M2504" s="8">
        <v>35.009999999999501</v>
      </c>
      <c r="N2504" s="20" t="s">
        <v>45</v>
      </c>
      <c r="O2504" s="8">
        <v>35.009999999999501</v>
      </c>
      <c r="P2504" s="20" t="s">
        <v>45</v>
      </c>
      <c r="Q2504" s="8">
        <v>36.009999999999501</v>
      </c>
      <c r="R2504" s="20" t="s">
        <v>45</v>
      </c>
      <c r="S2504" s="8">
        <v>37.009999999999501</v>
      </c>
      <c r="T2504" s="20" t="s">
        <v>45</v>
      </c>
      <c r="U2504" s="8">
        <v>37.009999999999501</v>
      </c>
    </row>
    <row r="2505" spans="1:21">
      <c r="A2505" s="15" t="s">
        <v>45</v>
      </c>
      <c r="B2505" s="16">
        <v>29.019999999999499</v>
      </c>
      <c r="C2505" s="20" t="s">
        <v>45</v>
      </c>
      <c r="D2505" s="23">
        <v>32.019999999999499</v>
      </c>
      <c r="E2505" s="15" t="s">
        <v>45</v>
      </c>
      <c r="F2505" s="19">
        <v>33.019999999999499</v>
      </c>
      <c r="G2505" s="15" t="s">
        <v>45</v>
      </c>
      <c r="H2505" s="19">
        <v>35.019999999999499</v>
      </c>
      <c r="I2505" s="15" t="s">
        <v>45</v>
      </c>
      <c r="J2505" s="16">
        <v>36.019999999999499</v>
      </c>
      <c r="L2505" s="28" t="s">
        <v>45</v>
      </c>
      <c r="M2505" s="16">
        <v>35.019999999999499</v>
      </c>
      <c r="N2505" s="20" t="s">
        <v>45</v>
      </c>
      <c r="O2505" s="16">
        <v>35.019999999999499</v>
      </c>
      <c r="P2505" s="20" t="s">
        <v>45</v>
      </c>
      <c r="Q2505" s="16">
        <v>36.019999999999499</v>
      </c>
      <c r="R2505" s="20" t="s">
        <v>45</v>
      </c>
      <c r="S2505" s="16">
        <v>37.019999999999499</v>
      </c>
      <c r="T2505" s="20" t="s">
        <v>45</v>
      </c>
      <c r="U2505" s="16">
        <v>37.019999999999499</v>
      </c>
    </row>
    <row r="2506" spans="1:21">
      <c r="A2506" s="15" t="s">
        <v>45</v>
      </c>
      <c r="B2506" s="16">
        <v>29.0299999999995</v>
      </c>
      <c r="C2506" s="20" t="s">
        <v>45</v>
      </c>
      <c r="D2506" s="23">
        <v>32.029999999999497</v>
      </c>
      <c r="E2506" s="15" t="s">
        <v>45</v>
      </c>
      <c r="F2506" s="26">
        <v>33.029999999999497</v>
      </c>
      <c r="G2506" s="15" t="s">
        <v>45</v>
      </c>
      <c r="H2506" s="8">
        <v>35.029999999999497</v>
      </c>
      <c r="I2506" s="15" t="s">
        <v>45</v>
      </c>
      <c r="J2506" s="8">
        <v>36.029999999999497</v>
      </c>
      <c r="L2506" s="28" t="s">
        <v>45</v>
      </c>
      <c r="M2506" s="8">
        <v>35.029999999999497</v>
      </c>
      <c r="N2506" s="20" t="s">
        <v>45</v>
      </c>
      <c r="O2506" s="8">
        <v>35.029999999999497</v>
      </c>
      <c r="P2506" s="20" t="s">
        <v>45</v>
      </c>
      <c r="Q2506" s="8">
        <v>36.029999999999497</v>
      </c>
      <c r="R2506" s="20" t="s">
        <v>45</v>
      </c>
      <c r="S2506" s="8">
        <v>37.029999999999497</v>
      </c>
      <c r="T2506" s="20" t="s">
        <v>45</v>
      </c>
      <c r="U2506" s="8">
        <v>37.029999999999497</v>
      </c>
    </row>
    <row r="2507" spans="1:21">
      <c r="A2507" s="15" t="s">
        <v>45</v>
      </c>
      <c r="B2507" s="16">
        <v>29.039999999999502</v>
      </c>
      <c r="C2507" s="20" t="s">
        <v>45</v>
      </c>
      <c r="D2507" s="23">
        <v>32.039999999999502</v>
      </c>
      <c r="E2507" s="15" t="s">
        <v>45</v>
      </c>
      <c r="F2507" s="19">
        <v>33.039999999999502</v>
      </c>
      <c r="G2507" s="15" t="s">
        <v>45</v>
      </c>
      <c r="H2507" s="19">
        <v>35.039999999999502</v>
      </c>
      <c r="I2507" s="15" t="s">
        <v>45</v>
      </c>
      <c r="J2507" s="16">
        <v>36.039999999999502</v>
      </c>
      <c r="L2507" s="28" t="s">
        <v>45</v>
      </c>
      <c r="M2507" s="16">
        <v>35.039999999999502</v>
      </c>
      <c r="N2507" s="20" t="s">
        <v>45</v>
      </c>
      <c r="O2507" s="16">
        <v>35.039999999999502</v>
      </c>
      <c r="P2507" s="20" t="s">
        <v>45</v>
      </c>
      <c r="Q2507" s="16">
        <v>36.039999999999502</v>
      </c>
      <c r="R2507" s="20" t="s">
        <v>45</v>
      </c>
      <c r="S2507" s="16">
        <v>37.039999999999502</v>
      </c>
      <c r="T2507" s="20" t="s">
        <v>45</v>
      </c>
      <c r="U2507" s="16">
        <v>37.039999999999502</v>
      </c>
    </row>
    <row r="2508" spans="1:21">
      <c r="A2508" s="15" t="s">
        <v>45</v>
      </c>
      <c r="B2508" s="16">
        <v>29.0499999999995</v>
      </c>
      <c r="C2508" s="20" t="s">
        <v>45</v>
      </c>
      <c r="D2508" s="23">
        <v>32.0499999999995</v>
      </c>
      <c r="E2508" s="15" t="s">
        <v>45</v>
      </c>
      <c r="F2508" s="26">
        <v>33.0499999999995</v>
      </c>
      <c r="G2508" s="15" t="s">
        <v>45</v>
      </c>
      <c r="H2508" s="8">
        <v>35.0499999999995</v>
      </c>
      <c r="I2508" s="15" t="s">
        <v>45</v>
      </c>
      <c r="J2508" s="8">
        <v>36.0499999999995</v>
      </c>
      <c r="L2508" s="28" t="s">
        <v>45</v>
      </c>
      <c r="M2508" s="8">
        <v>35.0499999999995</v>
      </c>
      <c r="N2508" s="20" t="s">
        <v>45</v>
      </c>
      <c r="O2508" s="8">
        <v>35.0499999999995</v>
      </c>
      <c r="P2508" s="20" t="s">
        <v>45</v>
      </c>
      <c r="Q2508" s="8">
        <v>36.0499999999995</v>
      </c>
      <c r="R2508" s="20" t="s">
        <v>45</v>
      </c>
      <c r="S2508" s="8">
        <v>37.0499999999995</v>
      </c>
      <c r="T2508" s="20" t="s">
        <v>45</v>
      </c>
      <c r="U2508" s="8">
        <v>37.0499999999995</v>
      </c>
    </row>
    <row r="2509" spans="1:21">
      <c r="A2509" s="15" t="s">
        <v>45</v>
      </c>
      <c r="B2509" s="16">
        <v>29.059999999999501</v>
      </c>
      <c r="C2509" s="20" t="s">
        <v>45</v>
      </c>
      <c r="D2509" s="23">
        <v>32.059999999999498</v>
      </c>
      <c r="E2509" s="15" t="s">
        <v>45</v>
      </c>
      <c r="F2509" s="19">
        <v>33.059999999999498</v>
      </c>
      <c r="G2509" s="15" t="s">
        <v>45</v>
      </c>
      <c r="H2509" s="19">
        <v>35.059999999999498</v>
      </c>
      <c r="I2509" s="15" t="s">
        <v>45</v>
      </c>
      <c r="J2509" s="16">
        <v>36.059999999999498</v>
      </c>
      <c r="L2509" s="28" t="s">
        <v>45</v>
      </c>
      <c r="M2509" s="16">
        <v>35.059999999999498</v>
      </c>
      <c r="N2509" s="20" t="s">
        <v>45</v>
      </c>
      <c r="O2509" s="16">
        <v>35.059999999999498</v>
      </c>
      <c r="P2509" s="20" t="s">
        <v>45</v>
      </c>
      <c r="Q2509" s="16">
        <v>36.059999999999498</v>
      </c>
      <c r="R2509" s="20" t="s">
        <v>45</v>
      </c>
      <c r="S2509" s="16">
        <v>37.059999999999498</v>
      </c>
      <c r="T2509" s="20" t="s">
        <v>45</v>
      </c>
      <c r="U2509" s="16">
        <v>37.059999999999498</v>
      </c>
    </row>
    <row r="2510" spans="1:21">
      <c r="A2510" s="15" t="s">
        <v>45</v>
      </c>
      <c r="B2510" s="16">
        <v>29.069999999999499</v>
      </c>
      <c r="C2510" s="20" t="s">
        <v>45</v>
      </c>
      <c r="D2510" s="23">
        <v>32.069999999999503</v>
      </c>
      <c r="E2510" s="15" t="s">
        <v>45</v>
      </c>
      <c r="F2510" s="26">
        <v>33.069999999999503</v>
      </c>
      <c r="G2510" s="15" t="s">
        <v>45</v>
      </c>
      <c r="H2510" s="8">
        <v>35.069999999999503</v>
      </c>
      <c r="I2510" s="15" t="s">
        <v>45</v>
      </c>
      <c r="J2510" s="8">
        <v>36.069999999999503</v>
      </c>
      <c r="L2510" s="28" t="s">
        <v>45</v>
      </c>
      <c r="M2510" s="8">
        <v>35.069999999999503</v>
      </c>
      <c r="N2510" s="20" t="s">
        <v>45</v>
      </c>
      <c r="O2510" s="8">
        <v>35.069999999999503</v>
      </c>
      <c r="P2510" s="20" t="s">
        <v>45</v>
      </c>
      <c r="Q2510" s="8">
        <v>36.069999999999503</v>
      </c>
      <c r="R2510" s="20" t="s">
        <v>45</v>
      </c>
      <c r="S2510" s="8">
        <v>37.069999999999503</v>
      </c>
      <c r="T2510" s="20" t="s">
        <v>45</v>
      </c>
      <c r="U2510" s="8">
        <v>37.069999999999503</v>
      </c>
    </row>
    <row r="2511" spans="1:21">
      <c r="A2511" s="15" t="s">
        <v>45</v>
      </c>
      <c r="B2511" s="16">
        <v>29.079999999999501</v>
      </c>
      <c r="C2511" s="20" t="s">
        <v>45</v>
      </c>
      <c r="D2511" s="23">
        <v>32.079999999999501</v>
      </c>
      <c r="E2511" s="15" t="s">
        <v>45</v>
      </c>
      <c r="F2511" s="19">
        <v>33.079999999999501</v>
      </c>
      <c r="G2511" s="15" t="s">
        <v>45</v>
      </c>
      <c r="H2511" s="19">
        <v>35.079999999999501</v>
      </c>
      <c r="I2511" s="15" t="s">
        <v>45</v>
      </c>
      <c r="J2511" s="16">
        <v>36.079999999999501</v>
      </c>
      <c r="L2511" s="28" t="s">
        <v>45</v>
      </c>
      <c r="M2511" s="16">
        <v>35.079999999999501</v>
      </c>
      <c r="N2511" s="20" t="s">
        <v>45</v>
      </c>
      <c r="O2511" s="16">
        <v>35.079999999999501</v>
      </c>
      <c r="P2511" s="20" t="s">
        <v>45</v>
      </c>
      <c r="Q2511" s="16">
        <v>36.079999999999501</v>
      </c>
      <c r="R2511" s="20" t="s">
        <v>45</v>
      </c>
      <c r="S2511" s="16">
        <v>37.079999999999501</v>
      </c>
      <c r="T2511" s="20" t="s">
        <v>45</v>
      </c>
      <c r="U2511" s="16">
        <v>37.079999999999501</v>
      </c>
    </row>
    <row r="2512" spans="1:21">
      <c r="A2512" s="15" t="s">
        <v>45</v>
      </c>
      <c r="B2512" s="16">
        <v>29.089999999999499</v>
      </c>
      <c r="C2512" s="20" t="s">
        <v>45</v>
      </c>
      <c r="D2512" s="23">
        <v>32.089999999999499</v>
      </c>
      <c r="E2512" s="15" t="s">
        <v>45</v>
      </c>
      <c r="F2512" s="26">
        <v>33.089999999999499</v>
      </c>
      <c r="G2512" s="15" t="s">
        <v>45</v>
      </c>
      <c r="H2512" s="8">
        <v>35.089999999999499</v>
      </c>
      <c r="I2512" s="15" t="s">
        <v>45</v>
      </c>
      <c r="J2512" s="8">
        <v>36.089999999999499</v>
      </c>
      <c r="L2512" s="28" t="s">
        <v>45</v>
      </c>
      <c r="M2512" s="8">
        <v>35.089999999999499</v>
      </c>
      <c r="N2512" s="20" t="s">
        <v>45</v>
      </c>
      <c r="O2512" s="8">
        <v>35.089999999999499</v>
      </c>
      <c r="P2512" s="20" t="s">
        <v>45</v>
      </c>
      <c r="Q2512" s="8">
        <v>36.089999999999499</v>
      </c>
      <c r="R2512" s="20" t="s">
        <v>45</v>
      </c>
      <c r="S2512" s="8">
        <v>37.089999999999499</v>
      </c>
      <c r="T2512" s="20" t="s">
        <v>45</v>
      </c>
      <c r="U2512" s="8">
        <v>37.089999999999499</v>
      </c>
    </row>
    <row r="2513" spans="1:21">
      <c r="A2513" s="15" t="s">
        <v>45</v>
      </c>
      <c r="B2513" s="16">
        <v>29.0999999999995</v>
      </c>
      <c r="C2513" s="20" t="s">
        <v>45</v>
      </c>
      <c r="D2513" s="23">
        <v>32.099999999999497</v>
      </c>
      <c r="E2513" s="15" t="s">
        <v>45</v>
      </c>
      <c r="F2513" s="19">
        <v>33.099999999999497</v>
      </c>
      <c r="G2513" s="15" t="s">
        <v>45</v>
      </c>
      <c r="H2513" s="19">
        <v>35.099999999999497</v>
      </c>
      <c r="I2513" s="15" t="s">
        <v>45</v>
      </c>
      <c r="J2513" s="16">
        <v>36.099999999999497</v>
      </c>
      <c r="L2513" s="28" t="s">
        <v>45</v>
      </c>
      <c r="M2513" s="16">
        <v>35.099999999999497</v>
      </c>
      <c r="N2513" s="20" t="s">
        <v>45</v>
      </c>
      <c r="O2513" s="16">
        <v>35.099999999999497</v>
      </c>
      <c r="P2513" s="20" t="s">
        <v>45</v>
      </c>
      <c r="Q2513" s="16">
        <v>36.099999999999497</v>
      </c>
      <c r="R2513" s="20" t="s">
        <v>45</v>
      </c>
      <c r="S2513" s="16">
        <v>37.099999999999497</v>
      </c>
      <c r="T2513" s="20" t="s">
        <v>45</v>
      </c>
      <c r="U2513" s="16">
        <v>37.099999999999497</v>
      </c>
    </row>
    <row r="2514" spans="1:21">
      <c r="A2514" s="15" t="s">
        <v>45</v>
      </c>
      <c r="B2514" s="16">
        <v>29.109999999999498</v>
      </c>
      <c r="C2514" s="20" t="s">
        <v>45</v>
      </c>
      <c r="D2514" s="23">
        <v>32.109999999999502</v>
      </c>
      <c r="E2514" s="15" t="s">
        <v>45</v>
      </c>
      <c r="F2514" s="26">
        <v>33.109999999999502</v>
      </c>
      <c r="G2514" s="15" t="s">
        <v>45</v>
      </c>
      <c r="H2514" s="8">
        <v>35.109999999999502</v>
      </c>
      <c r="I2514" s="15" t="s">
        <v>45</v>
      </c>
      <c r="J2514" s="8">
        <v>36.109999999999502</v>
      </c>
      <c r="L2514" s="28" t="s">
        <v>45</v>
      </c>
      <c r="M2514" s="8">
        <v>35.109999999999502</v>
      </c>
      <c r="N2514" s="20" t="s">
        <v>45</v>
      </c>
      <c r="O2514" s="8">
        <v>35.109999999999502</v>
      </c>
      <c r="P2514" s="20" t="s">
        <v>45</v>
      </c>
      <c r="Q2514" s="8">
        <v>36.109999999999502</v>
      </c>
      <c r="R2514" s="20" t="s">
        <v>45</v>
      </c>
      <c r="S2514" s="8">
        <v>37.109999999999502</v>
      </c>
      <c r="T2514" s="20" t="s">
        <v>45</v>
      </c>
      <c r="U2514" s="8">
        <v>37.109999999999502</v>
      </c>
    </row>
    <row r="2515" spans="1:21">
      <c r="A2515" s="15" t="s">
        <v>45</v>
      </c>
      <c r="B2515" s="16">
        <v>29.1199999999995</v>
      </c>
      <c r="C2515" s="20" t="s">
        <v>45</v>
      </c>
      <c r="D2515" s="23">
        <v>32.1199999999995</v>
      </c>
      <c r="E2515" s="15" t="s">
        <v>45</v>
      </c>
      <c r="F2515" s="19">
        <v>33.1199999999995</v>
      </c>
      <c r="G2515" s="15" t="s">
        <v>45</v>
      </c>
      <c r="H2515" s="19">
        <v>35.1199999999995</v>
      </c>
      <c r="I2515" s="15" t="s">
        <v>45</v>
      </c>
      <c r="J2515" s="16">
        <v>36.1199999999995</v>
      </c>
      <c r="L2515" s="28" t="s">
        <v>45</v>
      </c>
      <c r="M2515" s="16">
        <v>35.1199999999995</v>
      </c>
      <c r="N2515" s="20" t="s">
        <v>45</v>
      </c>
      <c r="O2515" s="16">
        <v>35.1199999999995</v>
      </c>
      <c r="P2515" s="20" t="s">
        <v>45</v>
      </c>
      <c r="Q2515" s="16">
        <v>36.1199999999995</v>
      </c>
      <c r="R2515" s="20" t="s">
        <v>45</v>
      </c>
      <c r="S2515" s="16">
        <v>37.1199999999995</v>
      </c>
      <c r="T2515" s="20" t="s">
        <v>45</v>
      </c>
      <c r="U2515" s="16">
        <v>37.1199999999995</v>
      </c>
    </row>
    <row r="2516" spans="1:21">
      <c r="A2516" s="15" t="s">
        <v>45</v>
      </c>
      <c r="B2516" s="16">
        <v>29.129999999999502</v>
      </c>
      <c r="C2516" s="20" t="s">
        <v>45</v>
      </c>
      <c r="D2516" s="23">
        <v>32.129999999999498</v>
      </c>
      <c r="E2516" s="15" t="s">
        <v>45</v>
      </c>
      <c r="F2516" s="26">
        <v>33.129999999999498</v>
      </c>
      <c r="G2516" s="15" t="s">
        <v>45</v>
      </c>
      <c r="H2516" s="8">
        <v>35.129999999999498</v>
      </c>
      <c r="I2516" s="15" t="s">
        <v>45</v>
      </c>
      <c r="J2516" s="8">
        <v>36.129999999999498</v>
      </c>
      <c r="L2516" s="28" t="s">
        <v>45</v>
      </c>
      <c r="M2516" s="8">
        <v>35.129999999999498</v>
      </c>
      <c r="N2516" s="20" t="s">
        <v>45</v>
      </c>
      <c r="O2516" s="8">
        <v>35.129999999999498</v>
      </c>
      <c r="P2516" s="20" t="s">
        <v>45</v>
      </c>
      <c r="Q2516" s="8">
        <v>36.129999999999498</v>
      </c>
      <c r="R2516" s="20" t="s">
        <v>45</v>
      </c>
      <c r="S2516" s="8">
        <v>37.129999999999498</v>
      </c>
      <c r="T2516" s="20" t="s">
        <v>45</v>
      </c>
      <c r="U2516" s="8">
        <v>37.129999999999498</v>
      </c>
    </row>
    <row r="2517" spans="1:21">
      <c r="A2517" s="15" t="s">
        <v>45</v>
      </c>
      <c r="B2517" s="16">
        <v>29.1399999999995</v>
      </c>
      <c r="C2517" s="20" t="s">
        <v>45</v>
      </c>
      <c r="D2517" s="23">
        <v>32.139999999999503</v>
      </c>
      <c r="E2517" s="15" t="s">
        <v>45</v>
      </c>
      <c r="F2517" s="19">
        <v>33.139999999999503</v>
      </c>
      <c r="G2517" s="15" t="s">
        <v>45</v>
      </c>
      <c r="H2517" s="19">
        <v>35.139999999999503</v>
      </c>
      <c r="I2517" s="15" t="s">
        <v>45</v>
      </c>
      <c r="J2517" s="16">
        <v>36.139999999999503</v>
      </c>
      <c r="L2517" s="28" t="s">
        <v>45</v>
      </c>
      <c r="M2517" s="16">
        <v>35.139999999999503</v>
      </c>
      <c r="N2517" s="20" t="s">
        <v>45</v>
      </c>
      <c r="O2517" s="16">
        <v>35.139999999999503</v>
      </c>
      <c r="P2517" s="20" t="s">
        <v>45</v>
      </c>
      <c r="Q2517" s="16">
        <v>36.139999999999503</v>
      </c>
      <c r="R2517" s="20" t="s">
        <v>45</v>
      </c>
      <c r="S2517" s="16">
        <v>37.139999999999503</v>
      </c>
      <c r="T2517" s="20" t="s">
        <v>45</v>
      </c>
      <c r="U2517" s="16">
        <v>37.139999999999503</v>
      </c>
    </row>
    <row r="2518" spans="1:21">
      <c r="A2518" s="15" t="s">
        <v>45</v>
      </c>
      <c r="B2518" s="16">
        <v>29.149999999999501</v>
      </c>
      <c r="C2518" s="20" t="s">
        <v>45</v>
      </c>
      <c r="D2518" s="23">
        <v>32.149999999999501</v>
      </c>
      <c r="E2518" s="15" t="s">
        <v>45</v>
      </c>
      <c r="F2518" s="26">
        <v>33.149999999999501</v>
      </c>
      <c r="G2518" s="15" t="s">
        <v>45</v>
      </c>
      <c r="H2518" s="8">
        <v>35.149999999999501</v>
      </c>
      <c r="I2518" s="15" t="s">
        <v>45</v>
      </c>
      <c r="J2518" s="8">
        <v>36.149999999999501</v>
      </c>
      <c r="L2518" s="28" t="s">
        <v>45</v>
      </c>
      <c r="M2518" s="8">
        <v>35.149999999999501</v>
      </c>
      <c r="N2518" s="20" t="s">
        <v>45</v>
      </c>
      <c r="O2518" s="8">
        <v>35.149999999999501</v>
      </c>
      <c r="P2518" s="20" t="s">
        <v>45</v>
      </c>
      <c r="Q2518" s="8">
        <v>36.149999999999501</v>
      </c>
      <c r="R2518" s="20" t="s">
        <v>45</v>
      </c>
      <c r="S2518" s="8">
        <v>37.149999999999501</v>
      </c>
      <c r="T2518" s="20" t="s">
        <v>45</v>
      </c>
      <c r="U2518" s="8">
        <v>37.149999999999501</v>
      </c>
    </row>
    <row r="2519" spans="1:21">
      <c r="A2519" s="15" t="s">
        <v>45</v>
      </c>
      <c r="B2519" s="16">
        <v>29.159999999999499</v>
      </c>
      <c r="C2519" s="20" t="s">
        <v>45</v>
      </c>
      <c r="D2519" s="23">
        <v>32.159999999999499</v>
      </c>
      <c r="E2519" s="15" t="s">
        <v>45</v>
      </c>
      <c r="F2519" s="19">
        <v>33.159999999999499</v>
      </c>
      <c r="G2519" s="15" t="s">
        <v>45</v>
      </c>
      <c r="H2519" s="19">
        <v>35.159999999999499</v>
      </c>
      <c r="I2519" s="15" t="s">
        <v>45</v>
      </c>
      <c r="J2519" s="16">
        <v>36.159999999999499</v>
      </c>
      <c r="L2519" s="28" t="s">
        <v>45</v>
      </c>
      <c r="M2519" s="16">
        <v>35.159999999999499</v>
      </c>
      <c r="N2519" s="20" t="s">
        <v>45</v>
      </c>
      <c r="O2519" s="16">
        <v>35.159999999999499</v>
      </c>
      <c r="P2519" s="20" t="s">
        <v>45</v>
      </c>
      <c r="Q2519" s="16">
        <v>36.159999999999499</v>
      </c>
      <c r="R2519" s="20" t="s">
        <v>45</v>
      </c>
      <c r="S2519" s="16">
        <v>37.159999999999499</v>
      </c>
      <c r="T2519" s="20" t="s">
        <v>45</v>
      </c>
      <c r="U2519" s="16">
        <v>37.159999999999499</v>
      </c>
    </row>
    <row r="2520" spans="1:21">
      <c r="A2520" s="15" t="s">
        <v>45</v>
      </c>
      <c r="B2520" s="16">
        <v>29.169999999999501</v>
      </c>
      <c r="C2520" s="20" t="s">
        <v>45</v>
      </c>
      <c r="D2520" s="23">
        <v>32.169999999999497</v>
      </c>
      <c r="E2520" s="15" t="s">
        <v>45</v>
      </c>
      <c r="F2520" s="26">
        <v>33.169999999999497</v>
      </c>
      <c r="G2520" s="15" t="s">
        <v>45</v>
      </c>
      <c r="H2520" s="8">
        <v>35.169999999999497</v>
      </c>
      <c r="I2520" s="15" t="s">
        <v>45</v>
      </c>
      <c r="J2520" s="8">
        <v>36.169999999999497</v>
      </c>
      <c r="L2520" s="28" t="s">
        <v>45</v>
      </c>
      <c r="M2520" s="8">
        <v>35.169999999999497</v>
      </c>
      <c r="N2520" s="20" t="s">
        <v>45</v>
      </c>
      <c r="O2520" s="8">
        <v>35.169999999999497</v>
      </c>
      <c r="P2520" s="20" t="s">
        <v>45</v>
      </c>
      <c r="Q2520" s="8">
        <v>36.169999999999497</v>
      </c>
      <c r="R2520" s="20" t="s">
        <v>45</v>
      </c>
      <c r="S2520" s="8">
        <v>37.169999999999497</v>
      </c>
      <c r="T2520" s="20" t="s">
        <v>45</v>
      </c>
      <c r="U2520" s="8">
        <v>37.169999999999497</v>
      </c>
    </row>
    <row r="2521" spans="1:21">
      <c r="A2521" s="15" t="s">
        <v>45</v>
      </c>
      <c r="B2521" s="16">
        <v>29.179999999999499</v>
      </c>
      <c r="C2521" s="20" t="s">
        <v>45</v>
      </c>
      <c r="D2521" s="23">
        <v>32.179999999999502</v>
      </c>
      <c r="E2521" s="15" t="s">
        <v>45</v>
      </c>
      <c r="F2521" s="19">
        <v>33.179999999999502</v>
      </c>
      <c r="G2521" s="15" t="s">
        <v>45</v>
      </c>
      <c r="H2521" s="19">
        <v>35.179999999999502</v>
      </c>
      <c r="I2521" s="15" t="s">
        <v>45</v>
      </c>
      <c r="J2521" s="16">
        <v>36.179999999999502</v>
      </c>
      <c r="L2521" s="28" t="s">
        <v>45</v>
      </c>
      <c r="M2521" s="16">
        <v>35.179999999999502</v>
      </c>
      <c r="N2521" s="20" t="s">
        <v>45</v>
      </c>
      <c r="O2521" s="16">
        <v>35.179999999999502</v>
      </c>
      <c r="P2521" s="20" t="s">
        <v>45</v>
      </c>
      <c r="Q2521" s="16">
        <v>36.179999999999502</v>
      </c>
      <c r="R2521" s="20" t="s">
        <v>45</v>
      </c>
      <c r="S2521" s="16">
        <v>37.179999999999502</v>
      </c>
      <c r="T2521" s="20" t="s">
        <v>45</v>
      </c>
      <c r="U2521" s="16">
        <v>37.179999999999502</v>
      </c>
    </row>
    <row r="2522" spans="1:21">
      <c r="A2522" s="15" t="s">
        <v>45</v>
      </c>
      <c r="B2522" s="16">
        <v>29.1899999999995</v>
      </c>
      <c r="C2522" s="20" t="s">
        <v>45</v>
      </c>
      <c r="D2522" s="23">
        <v>32.1899999999995</v>
      </c>
      <c r="E2522" s="15" t="s">
        <v>45</v>
      </c>
      <c r="F2522" s="26">
        <v>33.1899999999995</v>
      </c>
      <c r="G2522" s="15" t="s">
        <v>45</v>
      </c>
      <c r="H2522" s="8">
        <v>35.1899999999995</v>
      </c>
      <c r="I2522" s="15" t="s">
        <v>45</v>
      </c>
      <c r="J2522" s="8">
        <v>36.1899999999995</v>
      </c>
      <c r="L2522" s="28" t="s">
        <v>45</v>
      </c>
      <c r="M2522" s="8">
        <v>35.1899999999995</v>
      </c>
      <c r="N2522" s="20" t="s">
        <v>45</v>
      </c>
      <c r="O2522" s="8">
        <v>35.1899999999995</v>
      </c>
      <c r="P2522" s="20" t="s">
        <v>45</v>
      </c>
      <c r="Q2522" s="8">
        <v>36.1899999999995</v>
      </c>
      <c r="R2522" s="20" t="s">
        <v>45</v>
      </c>
      <c r="S2522" s="8">
        <v>37.1899999999995</v>
      </c>
      <c r="T2522" s="20" t="s">
        <v>45</v>
      </c>
      <c r="U2522" s="8">
        <v>37.1899999999995</v>
      </c>
    </row>
    <row r="2523" spans="1:21">
      <c r="A2523" s="15" t="s">
        <v>45</v>
      </c>
      <c r="B2523" s="16">
        <v>29.199999999999498</v>
      </c>
      <c r="C2523" s="20" t="s">
        <v>45</v>
      </c>
      <c r="D2523" s="23">
        <v>32.199999999999498</v>
      </c>
      <c r="E2523" s="15" t="s">
        <v>45</v>
      </c>
      <c r="F2523" s="19">
        <v>33.199999999999498</v>
      </c>
      <c r="G2523" s="15" t="s">
        <v>45</v>
      </c>
      <c r="H2523" s="19">
        <v>35.199999999999498</v>
      </c>
      <c r="I2523" s="15" t="s">
        <v>45</v>
      </c>
      <c r="J2523" s="16">
        <v>36.199999999999498</v>
      </c>
      <c r="L2523" s="28" t="s">
        <v>45</v>
      </c>
      <c r="M2523" s="16">
        <v>35.199999999999498</v>
      </c>
      <c r="N2523" s="20" t="s">
        <v>45</v>
      </c>
      <c r="O2523" s="16">
        <v>35.199999999999498</v>
      </c>
      <c r="P2523" s="20" t="s">
        <v>45</v>
      </c>
      <c r="Q2523" s="16">
        <v>36.199999999999498</v>
      </c>
      <c r="R2523" s="20" t="s">
        <v>45</v>
      </c>
      <c r="S2523" s="16">
        <v>37.199999999999498</v>
      </c>
      <c r="T2523" s="20" t="s">
        <v>45</v>
      </c>
      <c r="U2523" s="16">
        <v>37.199999999999498</v>
      </c>
    </row>
    <row r="2524" spans="1:21">
      <c r="A2524" s="15" t="s">
        <v>45</v>
      </c>
      <c r="B2524" s="16">
        <v>29.2099999999995</v>
      </c>
      <c r="C2524" s="20" t="s">
        <v>45</v>
      </c>
      <c r="D2524" s="23">
        <v>32.209999999999503</v>
      </c>
      <c r="E2524" s="15" t="s">
        <v>45</v>
      </c>
      <c r="F2524" s="26">
        <v>33.209999999999503</v>
      </c>
      <c r="G2524" s="15" t="s">
        <v>45</v>
      </c>
      <c r="H2524" s="8">
        <v>35.209999999999503</v>
      </c>
      <c r="I2524" s="15" t="s">
        <v>45</v>
      </c>
      <c r="J2524" s="8">
        <v>36.209999999999503</v>
      </c>
      <c r="L2524" s="28" t="s">
        <v>45</v>
      </c>
      <c r="M2524" s="8">
        <v>35.209999999999503</v>
      </c>
      <c r="N2524" s="20" t="s">
        <v>45</v>
      </c>
      <c r="O2524" s="8">
        <v>35.209999999999503</v>
      </c>
      <c r="P2524" s="20" t="s">
        <v>45</v>
      </c>
      <c r="Q2524" s="8">
        <v>36.209999999999503</v>
      </c>
      <c r="R2524" s="20" t="s">
        <v>45</v>
      </c>
      <c r="S2524" s="8">
        <v>37.209999999999503</v>
      </c>
      <c r="T2524" s="20" t="s">
        <v>45</v>
      </c>
      <c r="U2524" s="8">
        <v>37.209999999999503</v>
      </c>
    </row>
    <row r="2525" spans="1:21">
      <c r="A2525" s="15" t="s">
        <v>45</v>
      </c>
      <c r="B2525" s="16">
        <v>29.219999999999501</v>
      </c>
      <c r="C2525" s="20" t="s">
        <v>45</v>
      </c>
      <c r="D2525" s="23">
        <v>32.219999999999501</v>
      </c>
      <c r="E2525" s="15" t="s">
        <v>45</v>
      </c>
      <c r="F2525" s="19">
        <v>33.219999999999501</v>
      </c>
      <c r="G2525" s="15" t="s">
        <v>45</v>
      </c>
      <c r="H2525" s="19">
        <v>35.219999999999501</v>
      </c>
      <c r="I2525" s="15" t="s">
        <v>45</v>
      </c>
      <c r="J2525" s="16">
        <v>36.219999999999501</v>
      </c>
      <c r="L2525" s="28" t="s">
        <v>45</v>
      </c>
      <c r="M2525" s="16">
        <v>35.219999999999501</v>
      </c>
      <c r="N2525" s="20" t="s">
        <v>45</v>
      </c>
      <c r="O2525" s="16">
        <v>35.219999999999501</v>
      </c>
      <c r="P2525" s="20" t="s">
        <v>45</v>
      </c>
      <c r="Q2525" s="16">
        <v>36.219999999999501</v>
      </c>
      <c r="R2525" s="20" t="s">
        <v>45</v>
      </c>
      <c r="S2525" s="16">
        <v>37.219999999999501</v>
      </c>
      <c r="T2525" s="20" t="s">
        <v>45</v>
      </c>
      <c r="U2525" s="16">
        <v>37.219999999999501</v>
      </c>
    </row>
    <row r="2526" spans="1:21">
      <c r="A2526" s="15" t="s">
        <v>45</v>
      </c>
      <c r="B2526" s="16">
        <v>29.229999999999499</v>
      </c>
      <c r="C2526" s="20" t="s">
        <v>45</v>
      </c>
      <c r="D2526" s="23">
        <v>32.229999999999499</v>
      </c>
      <c r="E2526" s="15" t="s">
        <v>45</v>
      </c>
      <c r="F2526" s="26">
        <v>33.229999999999499</v>
      </c>
      <c r="G2526" s="15" t="s">
        <v>45</v>
      </c>
      <c r="H2526" s="8">
        <v>35.229999999999499</v>
      </c>
      <c r="I2526" s="15" t="s">
        <v>45</v>
      </c>
      <c r="J2526" s="8">
        <v>36.229999999999499</v>
      </c>
      <c r="L2526" s="28" t="s">
        <v>45</v>
      </c>
      <c r="M2526" s="8">
        <v>35.229999999999499</v>
      </c>
      <c r="N2526" s="20" t="s">
        <v>45</v>
      </c>
      <c r="O2526" s="8">
        <v>35.229999999999499</v>
      </c>
      <c r="P2526" s="20" t="s">
        <v>45</v>
      </c>
      <c r="Q2526" s="8">
        <v>36.229999999999499</v>
      </c>
      <c r="R2526" s="20" t="s">
        <v>45</v>
      </c>
      <c r="S2526" s="8">
        <v>37.229999999999499</v>
      </c>
      <c r="T2526" s="20" t="s">
        <v>45</v>
      </c>
      <c r="U2526" s="8">
        <v>37.229999999999499</v>
      </c>
    </row>
    <row r="2527" spans="1:21">
      <c r="A2527" s="15" t="s">
        <v>45</v>
      </c>
      <c r="B2527" s="16">
        <v>29.239999999999501</v>
      </c>
      <c r="C2527" s="20" t="s">
        <v>45</v>
      </c>
      <c r="D2527" s="23">
        <v>32.239999999999498</v>
      </c>
      <c r="E2527" s="15" t="s">
        <v>45</v>
      </c>
      <c r="F2527" s="19">
        <v>33.239999999999498</v>
      </c>
      <c r="G2527" s="15" t="s">
        <v>45</v>
      </c>
      <c r="H2527" s="19">
        <v>35.239999999999498</v>
      </c>
      <c r="I2527" s="15" t="s">
        <v>45</v>
      </c>
      <c r="J2527" s="16">
        <v>36.239999999999498</v>
      </c>
      <c r="L2527" s="28" t="s">
        <v>45</v>
      </c>
      <c r="M2527" s="16">
        <v>35.239999999999498</v>
      </c>
      <c r="N2527" s="20" t="s">
        <v>45</v>
      </c>
      <c r="O2527" s="16">
        <v>35.239999999999498</v>
      </c>
      <c r="P2527" s="20" t="s">
        <v>45</v>
      </c>
      <c r="Q2527" s="16">
        <v>36.239999999999498</v>
      </c>
      <c r="R2527" s="20" t="s">
        <v>45</v>
      </c>
      <c r="S2527" s="16">
        <v>37.239999999999498</v>
      </c>
      <c r="T2527" s="20" t="s">
        <v>45</v>
      </c>
      <c r="U2527" s="16">
        <v>37.239999999999498</v>
      </c>
    </row>
    <row r="2528" spans="1:21">
      <c r="A2528" s="15" t="s">
        <v>45</v>
      </c>
      <c r="B2528" s="16">
        <v>29.249999999999499</v>
      </c>
      <c r="C2528" s="20" t="s">
        <v>45</v>
      </c>
      <c r="D2528" s="23">
        <v>32.249999999999503</v>
      </c>
      <c r="E2528" s="15" t="s">
        <v>45</v>
      </c>
      <c r="F2528" s="26">
        <v>33.249999999999503</v>
      </c>
      <c r="G2528" s="15" t="s">
        <v>45</v>
      </c>
      <c r="H2528" s="8">
        <v>35.249999999999503</v>
      </c>
      <c r="I2528" s="15" t="s">
        <v>45</v>
      </c>
      <c r="J2528" s="8">
        <v>36.249999999999503</v>
      </c>
      <c r="L2528" s="28" t="s">
        <v>45</v>
      </c>
      <c r="M2528" s="8">
        <v>35.249999999999503</v>
      </c>
      <c r="N2528" s="20" t="s">
        <v>45</v>
      </c>
      <c r="O2528" s="8">
        <v>35.249999999999503</v>
      </c>
      <c r="P2528" s="20" t="s">
        <v>45</v>
      </c>
      <c r="Q2528" s="8">
        <v>36.249999999999503</v>
      </c>
      <c r="R2528" s="20" t="s">
        <v>45</v>
      </c>
      <c r="S2528" s="8">
        <v>37.249999999999503</v>
      </c>
      <c r="T2528" s="20" t="s">
        <v>45</v>
      </c>
      <c r="U2528" s="8">
        <v>37.249999999999503</v>
      </c>
    </row>
    <row r="2529" spans="1:21">
      <c r="A2529" s="15" t="s">
        <v>45</v>
      </c>
      <c r="B2529" s="16">
        <v>29.259999999999501</v>
      </c>
      <c r="C2529" s="20" t="s">
        <v>45</v>
      </c>
      <c r="D2529" s="23">
        <v>32.259999999999501</v>
      </c>
      <c r="E2529" s="15" t="s">
        <v>45</v>
      </c>
      <c r="F2529" s="19">
        <v>33.259999999999501</v>
      </c>
      <c r="G2529" s="15" t="s">
        <v>45</v>
      </c>
      <c r="H2529" s="19">
        <v>35.259999999999501</v>
      </c>
      <c r="I2529" s="15" t="s">
        <v>45</v>
      </c>
      <c r="J2529" s="16">
        <v>36.259999999999501</v>
      </c>
      <c r="L2529" s="28" t="s">
        <v>45</v>
      </c>
      <c r="M2529" s="16">
        <v>35.259999999999501</v>
      </c>
      <c r="N2529" s="20" t="s">
        <v>45</v>
      </c>
      <c r="O2529" s="16">
        <v>35.259999999999501</v>
      </c>
      <c r="P2529" s="20" t="s">
        <v>45</v>
      </c>
      <c r="Q2529" s="16">
        <v>36.259999999999501</v>
      </c>
      <c r="R2529" s="20" t="s">
        <v>45</v>
      </c>
      <c r="S2529" s="16">
        <v>37.259999999999501</v>
      </c>
      <c r="T2529" s="20" t="s">
        <v>45</v>
      </c>
      <c r="U2529" s="16">
        <v>37.259999999999501</v>
      </c>
    </row>
    <row r="2530" spans="1:21">
      <c r="A2530" s="15" t="s">
        <v>45</v>
      </c>
      <c r="B2530" s="16">
        <v>29.269999999999499</v>
      </c>
      <c r="C2530" s="20" t="s">
        <v>45</v>
      </c>
      <c r="D2530" s="23">
        <v>32.269999999999499</v>
      </c>
      <c r="E2530" s="15" t="s">
        <v>45</v>
      </c>
      <c r="F2530" s="26">
        <v>33.269999999999499</v>
      </c>
      <c r="G2530" s="15" t="s">
        <v>45</v>
      </c>
      <c r="H2530" s="8">
        <v>35.269999999999499</v>
      </c>
      <c r="I2530" s="15" t="s">
        <v>45</v>
      </c>
      <c r="J2530" s="8">
        <v>36.269999999999499</v>
      </c>
      <c r="L2530" s="28" t="s">
        <v>45</v>
      </c>
      <c r="M2530" s="8">
        <v>35.269999999999499</v>
      </c>
      <c r="N2530" s="20" t="s">
        <v>45</v>
      </c>
      <c r="O2530" s="8">
        <v>35.269999999999499</v>
      </c>
      <c r="P2530" s="20" t="s">
        <v>45</v>
      </c>
      <c r="Q2530" s="8">
        <v>36.269999999999499</v>
      </c>
      <c r="R2530" s="20" t="s">
        <v>45</v>
      </c>
      <c r="S2530" s="8">
        <v>37.269999999999499</v>
      </c>
      <c r="T2530" s="20" t="s">
        <v>45</v>
      </c>
      <c r="U2530" s="8">
        <v>37.269999999999499</v>
      </c>
    </row>
    <row r="2531" spans="1:21">
      <c r="A2531" s="15" t="s">
        <v>45</v>
      </c>
      <c r="B2531" s="16">
        <v>29.2799999999995</v>
      </c>
      <c r="C2531" s="20" t="s">
        <v>45</v>
      </c>
      <c r="D2531" s="23">
        <v>32.279999999999497</v>
      </c>
      <c r="E2531" s="15" t="s">
        <v>45</v>
      </c>
      <c r="F2531" s="19">
        <v>33.279999999999497</v>
      </c>
      <c r="G2531" s="15" t="s">
        <v>45</v>
      </c>
      <c r="H2531" s="19">
        <v>35.279999999999497</v>
      </c>
      <c r="I2531" s="15" t="s">
        <v>45</v>
      </c>
      <c r="J2531" s="16">
        <v>36.279999999999497</v>
      </c>
      <c r="L2531" s="28" t="s">
        <v>45</v>
      </c>
      <c r="M2531" s="16">
        <v>35.279999999999497</v>
      </c>
      <c r="N2531" s="20" t="s">
        <v>45</v>
      </c>
      <c r="O2531" s="16">
        <v>35.279999999999497</v>
      </c>
      <c r="P2531" s="20" t="s">
        <v>45</v>
      </c>
      <c r="Q2531" s="16">
        <v>36.279999999999497</v>
      </c>
      <c r="R2531" s="20" t="s">
        <v>45</v>
      </c>
      <c r="S2531" s="16">
        <v>37.279999999999497</v>
      </c>
      <c r="T2531" s="20" t="s">
        <v>45</v>
      </c>
      <c r="U2531" s="16">
        <v>37.279999999999497</v>
      </c>
    </row>
    <row r="2532" spans="1:21">
      <c r="A2532" s="15" t="s">
        <v>45</v>
      </c>
      <c r="B2532" s="16">
        <v>29.289999999999502</v>
      </c>
      <c r="C2532" s="20" t="s">
        <v>45</v>
      </c>
      <c r="D2532" s="23">
        <v>32.289999999999502</v>
      </c>
      <c r="E2532" s="15" t="s">
        <v>45</v>
      </c>
      <c r="F2532" s="26">
        <v>33.289999999999502</v>
      </c>
      <c r="G2532" s="15" t="s">
        <v>45</v>
      </c>
      <c r="H2532" s="8">
        <v>35.289999999999502</v>
      </c>
      <c r="I2532" s="15" t="s">
        <v>45</v>
      </c>
      <c r="J2532" s="8">
        <v>36.289999999999502</v>
      </c>
      <c r="L2532" s="28" t="s">
        <v>45</v>
      </c>
      <c r="M2532" s="8">
        <v>35.289999999999502</v>
      </c>
      <c r="N2532" s="20" t="s">
        <v>45</v>
      </c>
      <c r="O2532" s="8">
        <v>35.289999999999502</v>
      </c>
      <c r="P2532" s="20" t="s">
        <v>45</v>
      </c>
      <c r="Q2532" s="8">
        <v>36.289999999999502</v>
      </c>
      <c r="R2532" s="20" t="s">
        <v>45</v>
      </c>
      <c r="S2532" s="8">
        <v>37.289999999999502</v>
      </c>
      <c r="T2532" s="20" t="s">
        <v>45</v>
      </c>
      <c r="U2532" s="8">
        <v>37.289999999999502</v>
      </c>
    </row>
    <row r="2533" spans="1:21">
      <c r="A2533" s="15" t="s">
        <v>45</v>
      </c>
      <c r="B2533" s="16">
        <v>29.2999999999995</v>
      </c>
      <c r="C2533" s="20" t="s">
        <v>45</v>
      </c>
      <c r="D2533" s="23">
        <v>32.2999999999995</v>
      </c>
      <c r="E2533" s="15" t="s">
        <v>45</v>
      </c>
      <c r="F2533" s="19">
        <v>33.2999999999995</v>
      </c>
      <c r="G2533" s="15" t="s">
        <v>45</v>
      </c>
      <c r="H2533" s="19">
        <v>35.2999999999995</v>
      </c>
      <c r="I2533" s="15" t="s">
        <v>45</v>
      </c>
      <c r="J2533" s="16">
        <v>36.2999999999995</v>
      </c>
      <c r="L2533" s="28" t="s">
        <v>45</v>
      </c>
      <c r="M2533" s="16">
        <v>35.2999999999995</v>
      </c>
      <c r="N2533" s="20" t="s">
        <v>45</v>
      </c>
      <c r="O2533" s="16">
        <v>35.2999999999995</v>
      </c>
      <c r="P2533" s="20" t="s">
        <v>45</v>
      </c>
      <c r="Q2533" s="16">
        <v>36.2999999999995</v>
      </c>
      <c r="R2533" s="20" t="s">
        <v>45</v>
      </c>
      <c r="S2533" s="16">
        <v>37.2999999999995</v>
      </c>
      <c r="T2533" s="20" t="s">
        <v>45</v>
      </c>
      <c r="U2533" s="16">
        <v>37.2999999999995</v>
      </c>
    </row>
    <row r="2534" spans="1:21">
      <c r="A2534" s="15" t="s">
        <v>45</v>
      </c>
      <c r="B2534" s="16">
        <v>29.309999999999501</v>
      </c>
      <c r="C2534" s="20" t="s">
        <v>45</v>
      </c>
      <c r="D2534" s="23">
        <v>32.309999999999498</v>
      </c>
      <c r="E2534" s="15" t="s">
        <v>45</v>
      </c>
      <c r="F2534" s="26">
        <v>33.309999999999498</v>
      </c>
      <c r="G2534" s="15" t="s">
        <v>45</v>
      </c>
      <c r="H2534" s="8">
        <v>35.309999999999498</v>
      </c>
      <c r="I2534" s="15" t="s">
        <v>45</v>
      </c>
      <c r="J2534" s="8">
        <v>36.309999999999498</v>
      </c>
      <c r="L2534" s="28" t="s">
        <v>45</v>
      </c>
      <c r="M2534" s="8">
        <v>35.309999999999498</v>
      </c>
      <c r="N2534" s="20" t="s">
        <v>45</v>
      </c>
      <c r="O2534" s="8">
        <v>35.309999999999498</v>
      </c>
      <c r="P2534" s="20" t="s">
        <v>45</v>
      </c>
      <c r="Q2534" s="8">
        <v>36.309999999999498</v>
      </c>
      <c r="R2534" s="20" t="s">
        <v>45</v>
      </c>
      <c r="S2534" s="8">
        <v>37.309999999999498</v>
      </c>
      <c r="T2534" s="20" t="s">
        <v>45</v>
      </c>
      <c r="U2534" s="8">
        <v>37.309999999999498</v>
      </c>
    </row>
    <row r="2535" spans="1:21">
      <c r="A2535" s="15" t="s">
        <v>45</v>
      </c>
      <c r="B2535" s="16">
        <v>29.319999999999499</v>
      </c>
      <c r="C2535" s="20" t="s">
        <v>45</v>
      </c>
      <c r="D2535" s="23">
        <v>32.319999999999503</v>
      </c>
      <c r="E2535" s="15" t="s">
        <v>45</v>
      </c>
      <c r="F2535" s="19">
        <v>33.319999999999503</v>
      </c>
      <c r="G2535" s="15" t="s">
        <v>45</v>
      </c>
      <c r="H2535" s="19">
        <v>35.319999999999503</v>
      </c>
      <c r="I2535" s="15" t="s">
        <v>45</v>
      </c>
      <c r="J2535" s="16">
        <v>36.319999999999503</v>
      </c>
      <c r="L2535" s="28" t="s">
        <v>45</v>
      </c>
      <c r="M2535" s="16">
        <v>35.319999999999503</v>
      </c>
      <c r="N2535" s="20" t="s">
        <v>45</v>
      </c>
      <c r="O2535" s="16">
        <v>35.319999999999503</v>
      </c>
      <c r="P2535" s="20" t="s">
        <v>45</v>
      </c>
      <c r="Q2535" s="16">
        <v>36.319999999999503</v>
      </c>
      <c r="R2535" s="20" t="s">
        <v>45</v>
      </c>
      <c r="S2535" s="16">
        <v>37.319999999999503</v>
      </c>
      <c r="T2535" s="20" t="s">
        <v>45</v>
      </c>
      <c r="U2535" s="16">
        <v>37.319999999999503</v>
      </c>
    </row>
    <row r="2536" spans="1:21">
      <c r="A2536" s="15" t="s">
        <v>45</v>
      </c>
      <c r="B2536" s="16">
        <v>29.329999999999501</v>
      </c>
      <c r="C2536" s="20" t="s">
        <v>45</v>
      </c>
      <c r="D2536" s="23">
        <v>32.329999999999501</v>
      </c>
      <c r="E2536" s="15" t="s">
        <v>45</v>
      </c>
      <c r="F2536" s="26">
        <v>33.329999999999501</v>
      </c>
      <c r="G2536" s="15" t="s">
        <v>45</v>
      </c>
      <c r="H2536" s="8">
        <v>35.329999999999501</v>
      </c>
      <c r="I2536" s="15" t="s">
        <v>45</v>
      </c>
      <c r="J2536" s="8">
        <v>36.329999999999501</v>
      </c>
      <c r="L2536" s="28" t="s">
        <v>45</v>
      </c>
      <c r="M2536" s="8">
        <v>35.329999999999501</v>
      </c>
      <c r="N2536" s="20" t="s">
        <v>45</v>
      </c>
      <c r="O2536" s="8">
        <v>35.329999999999501</v>
      </c>
      <c r="P2536" s="20" t="s">
        <v>45</v>
      </c>
      <c r="Q2536" s="8">
        <v>36.329999999999501</v>
      </c>
      <c r="R2536" s="20" t="s">
        <v>45</v>
      </c>
      <c r="S2536" s="8">
        <v>37.329999999999501</v>
      </c>
      <c r="T2536" s="20" t="s">
        <v>45</v>
      </c>
      <c r="U2536" s="8">
        <v>37.329999999999501</v>
      </c>
    </row>
    <row r="2537" spans="1:21">
      <c r="A2537" s="15" t="s">
        <v>45</v>
      </c>
      <c r="B2537" s="16">
        <v>29.339999999999499</v>
      </c>
      <c r="C2537" s="20" t="s">
        <v>45</v>
      </c>
      <c r="D2537" s="23">
        <v>32.339999999999499</v>
      </c>
      <c r="E2537" s="15" t="s">
        <v>45</v>
      </c>
      <c r="F2537" s="19">
        <v>33.339999999999499</v>
      </c>
      <c r="G2537" s="15" t="s">
        <v>45</v>
      </c>
      <c r="H2537" s="19">
        <v>35.339999999999499</v>
      </c>
      <c r="I2537" s="15" t="s">
        <v>45</v>
      </c>
      <c r="J2537" s="16">
        <v>36.339999999999499</v>
      </c>
      <c r="L2537" s="28" t="s">
        <v>45</v>
      </c>
      <c r="M2537" s="16">
        <v>35.339999999999499</v>
      </c>
      <c r="N2537" s="20" t="s">
        <v>45</v>
      </c>
      <c r="O2537" s="16">
        <v>35.339999999999499</v>
      </c>
      <c r="P2537" s="20" t="s">
        <v>45</v>
      </c>
      <c r="Q2537" s="16">
        <v>36.339999999999499</v>
      </c>
      <c r="R2537" s="20" t="s">
        <v>45</v>
      </c>
      <c r="S2537" s="16">
        <v>37.339999999999499</v>
      </c>
      <c r="T2537" s="20" t="s">
        <v>45</v>
      </c>
      <c r="U2537" s="16">
        <v>37.339999999999499</v>
      </c>
    </row>
    <row r="2538" spans="1:21">
      <c r="A2538" s="15" t="s">
        <v>45</v>
      </c>
      <c r="B2538" s="16">
        <v>29.3499999999995</v>
      </c>
      <c r="C2538" s="20" t="s">
        <v>45</v>
      </c>
      <c r="D2538" s="23">
        <v>32.349999999999497</v>
      </c>
      <c r="E2538" s="15" t="s">
        <v>45</v>
      </c>
      <c r="F2538" s="26">
        <v>33.349999999999497</v>
      </c>
      <c r="G2538" s="15" t="s">
        <v>45</v>
      </c>
      <c r="H2538" s="8">
        <v>35.349999999999497</v>
      </c>
      <c r="I2538" s="15" t="s">
        <v>45</v>
      </c>
      <c r="J2538" s="8">
        <v>36.349999999999497</v>
      </c>
      <c r="L2538" s="28" t="s">
        <v>45</v>
      </c>
      <c r="M2538" s="8">
        <v>35.349999999999497</v>
      </c>
      <c r="N2538" s="20" t="s">
        <v>45</v>
      </c>
      <c r="O2538" s="8">
        <v>35.349999999999497</v>
      </c>
      <c r="P2538" s="20" t="s">
        <v>45</v>
      </c>
      <c r="Q2538" s="8">
        <v>36.349999999999497</v>
      </c>
      <c r="R2538" s="20" t="s">
        <v>45</v>
      </c>
      <c r="S2538" s="8">
        <v>37.349999999999497</v>
      </c>
      <c r="T2538" s="20" t="s">
        <v>45</v>
      </c>
      <c r="U2538" s="8">
        <v>37.349999999999497</v>
      </c>
    </row>
    <row r="2539" spans="1:21">
      <c r="A2539" s="15" t="s">
        <v>45</v>
      </c>
      <c r="B2539" s="16">
        <v>29.359999999999498</v>
      </c>
      <c r="C2539" s="20" t="s">
        <v>45</v>
      </c>
      <c r="D2539" s="23">
        <v>32.359999999999502</v>
      </c>
      <c r="E2539" s="15" t="s">
        <v>45</v>
      </c>
      <c r="F2539" s="19">
        <v>33.359999999999502</v>
      </c>
      <c r="G2539" s="15" t="s">
        <v>45</v>
      </c>
      <c r="H2539" s="19">
        <v>35.359999999999502</v>
      </c>
      <c r="I2539" s="15" t="s">
        <v>45</v>
      </c>
      <c r="J2539" s="16">
        <v>36.359999999999502</v>
      </c>
      <c r="L2539" s="28" t="s">
        <v>45</v>
      </c>
      <c r="M2539" s="16">
        <v>35.359999999999502</v>
      </c>
      <c r="N2539" s="20" t="s">
        <v>45</v>
      </c>
      <c r="O2539" s="16">
        <v>35.359999999999502</v>
      </c>
      <c r="P2539" s="20" t="s">
        <v>45</v>
      </c>
      <c r="Q2539" s="16">
        <v>36.359999999999502</v>
      </c>
      <c r="R2539" s="20" t="s">
        <v>45</v>
      </c>
      <c r="S2539" s="16">
        <v>37.359999999999502</v>
      </c>
      <c r="T2539" s="20" t="s">
        <v>45</v>
      </c>
      <c r="U2539" s="16">
        <v>37.359999999999502</v>
      </c>
    </row>
    <row r="2540" spans="1:21">
      <c r="A2540" s="15" t="s">
        <v>45</v>
      </c>
      <c r="B2540" s="16">
        <v>29.3699999999995</v>
      </c>
      <c r="C2540" s="20" t="s">
        <v>45</v>
      </c>
      <c r="D2540" s="23">
        <v>32.3699999999995</v>
      </c>
      <c r="E2540" s="15" t="s">
        <v>45</v>
      </c>
      <c r="F2540" s="26">
        <v>33.3699999999995</v>
      </c>
      <c r="G2540" s="15" t="s">
        <v>45</v>
      </c>
      <c r="H2540" s="8">
        <v>35.3699999999995</v>
      </c>
      <c r="I2540" s="15" t="s">
        <v>45</v>
      </c>
      <c r="J2540" s="8">
        <v>36.3699999999995</v>
      </c>
      <c r="L2540" s="28" t="s">
        <v>45</v>
      </c>
      <c r="M2540" s="8">
        <v>35.3699999999995</v>
      </c>
      <c r="N2540" s="20" t="s">
        <v>45</v>
      </c>
      <c r="O2540" s="8">
        <v>35.3699999999995</v>
      </c>
      <c r="P2540" s="20" t="s">
        <v>45</v>
      </c>
      <c r="Q2540" s="8">
        <v>36.3699999999995</v>
      </c>
      <c r="R2540" s="20" t="s">
        <v>45</v>
      </c>
      <c r="S2540" s="8">
        <v>37.3699999999995</v>
      </c>
      <c r="T2540" s="20" t="s">
        <v>45</v>
      </c>
      <c r="U2540" s="8">
        <v>37.3699999999995</v>
      </c>
    </row>
    <row r="2541" spans="1:21">
      <c r="A2541" s="15" t="s">
        <v>45</v>
      </c>
      <c r="B2541" s="16">
        <v>29.379999999999502</v>
      </c>
      <c r="C2541" s="20" t="s">
        <v>45</v>
      </c>
      <c r="D2541" s="23">
        <v>32.379999999999498</v>
      </c>
      <c r="E2541" s="15" t="s">
        <v>45</v>
      </c>
      <c r="F2541" s="19">
        <v>33.379999999999498</v>
      </c>
      <c r="G2541" s="15" t="s">
        <v>45</v>
      </c>
      <c r="H2541" s="19">
        <v>35.379999999999498</v>
      </c>
      <c r="I2541" s="15" t="s">
        <v>45</v>
      </c>
      <c r="J2541" s="16">
        <v>36.379999999999498</v>
      </c>
      <c r="L2541" s="28" t="s">
        <v>45</v>
      </c>
      <c r="M2541" s="16">
        <v>35.379999999999498</v>
      </c>
      <c r="N2541" s="20" t="s">
        <v>45</v>
      </c>
      <c r="O2541" s="16">
        <v>35.379999999999498</v>
      </c>
      <c r="P2541" s="20" t="s">
        <v>45</v>
      </c>
      <c r="Q2541" s="16">
        <v>36.379999999999498</v>
      </c>
      <c r="R2541" s="20" t="s">
        <v>45</v>
      </c>
      <c r="S2541" s="16">
        <v>37.379999999999498</v>
      </c>
      <c r="T2541" s="20" t="s">
        <v>45</v>
      </c>
      <c r="U2541" s="16">
        <v>37.379999999999498</v>
      </c>
    </row>
    <row r="2542" spans="1:21">
      <c r="A2542" s="15" t="s">
        <v>45</v>
      </c>
      <c r="B2542" s="16">
        <v>29.3899999999995</v>
      </c>
      <c r="C2542" s="20" t="s">
        <v>45</v>
      </c>
      <c r="D2542" s="23">
        <v>32.389999999999503</v>
      </c>
      <c r="E2542" s="15" t="s">
        <v>45</v>
      </c>
      <c r="F2542" s="26">
        <v>33.389999999999503</v>
      </c>
      <c r="G2542" s="15" t="s">
        <v>45</v>
      </c>
      <c r="H2542" s="8">
        <v>35.389999999999503</v>
      </c>
      <c r="I2542" s="15" t="s">
        <v>45</v>
      </c>
      <c r="J2542" s="8">
        <v>36.389999999999503</v>
      </c>
      <c r="L2542" s="28" t="s">
        <v>45</v>
      </c>
      <c r="M2542" s="8">
        <v>35.389999999999503</v>
      </c>
      <c r="N2542" s="20" t="s">
        <v>45</v>
      </c>
      <c r="O2542" s="8">
        <v>35.389999999999503</v>
      </c>
      <c r="P2542" s="20" t="s">
        <v>45</v>
      </c>
      <c r="Q2542" s="8">
        <v>36.389999999999503</v>
      </c>
      <c r="R2542" s="20" t="s">
        <v>45</v>
      </c>
      <c r="S2542" s="8">
        <v>37.389999999999503</v>
      </c>
      <c r="T2542" s="20" t="s">
        <v>45</v>
      </c>
      <c r="U2542" s="8">
        <v>37.389999999999503</v>
      </c>
    </row>
    <row r="2543" spans="1:21">
      <c r="A2543" s="15" t="s">
        <v>45</v>
      </c>
      <c r="B2543" s="16">
        <v>29.399999999999501</v>
      </c>
      <c r="C2543" s="20" t="s">
        <v>45</v>
      </c>
      <c r="D2543" s="23">
        <v>32.399999999999501</v>
      </c>
      <c r="E2543" s="15" t="s">
        <v>45</v>
      </c>
      <c r="F2543" s="19">
        <v>33.399999999999501</v>
      </c>
      <c r="G2543" s="15" t="s">
        <v>45</v>
      </c>
      <c r="H2543" s="19">
        <v>35.399999999999501</v>
      </c>
      <c r="I2543" s="15" t="s">
        <v>45</v>
      </c>
      <c r="J2543" s="16">
        <v>36.399999999999501</v>
      </c>
      <c r="L2543" s="28" t="s">
        <v>45</v>
      </c>
      <c r="M2543" s="16">
        <v>35.399999999999501</v>
      </c>
      <c r="N2543" s="20" t="s">
        <v>45</v>
      </c>
      <c r="O2543" s="16">
        <v>35.399999999999501</v>
      </c>
      <c r="P2543" s="20" t="s">
        <v>45</v>
      </c>
      <c r="Q2543" s="16">
        <v>36.399999999999501</v>
      </c>
      <c r="R2543" s="20" t="s">
        <v>45</v>
      </c>
      <c r="S2543" s="16">
        <v>37.399999999999501</v>
      </c>
      <c r="T2543" s="20" t="s">
        <v>45</v>
      </c>
      <c r="U2543" s="16">
        <v>37.399999999999501</v>
      </c>
    </row>
    <row r="2544" spans="1:21">
      <c r="A2544" s="15" t="s">
        <v>45</v>
      </c>
      <c r="B2544" s="16">
        <v>29.409999999999499</v>
      </c>
      <c r="C2544" s="20" t="s">
        <v>45</v>
      </c>
      <c r="D2544" s="23">
        <v>32.409999999999499</v>
      </c>
      <c r="E2544" s="15" t="s">
        <v>45</v>
      </c>
      <c r="F2544" s="26">
        <v>33.409999999999499</v>
      </c>
      <c r="G2544" s="15" t="s">
        <v>45</v>
      </c>
      <c r="H2544" s="8">
        <v>35.409999999999499</v>
      </c>
      <c r="I2544" s="15" t="s">
        <v>45</v>
      </c>
      <c r="J2544" s="8">
        <v>36.409999999999499</v>
      </c>
      <c r="L2544" s="28" t="s">
        <v>45</v>
      </c>
      <c r="M2544" s="8">
        <v>35.409999999999499</v>
      </c>
      <c r="N2544" s="20" t="s">
        <v>45</v>
      </c>
      <c r="O2544" s="8">
        <v>35.409999999999499</v>
      </c>
      <c r="P2544" s="20" t="s">
        <v>45</v>
      </c>
      <c r="Q2544" s="8">
        <v>36.409999999999499</v>
      </c>
      <c r="R2544" s="20" t="s">
        <v>45</v>
      </c>
      <c r="S2544" s="8">
        <v>37.409999999999499</v>
      </c>
      <c r="T2544" s="20" t="s">
        <v>45</v>
      </c>
      <c r="U2544" s="8">
        <v>37.409999999999499</v>
      </c>
    </row>
    <row r="2545" spans="1:21">
      <c r="A2545" s="15" t="s">
        <v>45</v>
      </c>
      <c r="B2545" s="16">
        <v>29.419999999999501</v>
      </c>
      <c r="C2545" s="20" t="s">
        <v>45</v>
      </c>
      <c r="D2545" s="23">
        <v>32.419999999999497</v>
      </c>
      <c r="E2545" s="15" t="s">
        <v>45</v>
      </c>
      <c r="F2545" s="19">
        <v>33.419999999999497</v>
      </c>
      <c r="G2545" s="15" t="s">
        <v>45</v>
      </c>
      <c r="H2545" s="19">
        <v>35.419999999999497</v>
      </c>
      <c r="I2545" s="15" t="s">
        <v>45</v>
      </c>
      <c r="J2545" s="16">
        <v>36.419999999999497</v>
      </c>
      <c r="L2545" s="28" t="s">
        <v>45</v>
      </c>
      <c r="M2545" s="16">
        <v>35.419999999999497</v>
      </c>
      <c r="N2545" s="20" t="s">
        <v>45</v>
      </c>
      <c r="O2545" s="16">
        <v>35.419999999999497</v>
      </c>
      <c r="P2545" s="20" t="s">
        <v>45</v>
      </c>
      <c r="Q2545" s="16">
        <v>36.419999999999497</v>
      </c>
      <c r="R2545" s="20" t="s">
        <v>45</v>
      </c>
      <c r="S2545" s="16">
        <v>37.419999999999497</v>
      </c>
      <c r="T2545" s="20" t="s">
        <v>45</v>
      </c>
      <c r="U2545" s="16">
        <v>37.419999999999497</v>
      </c>
    </row>
    <row r="2546" spans="1:21">
      <c r="A2546" s="15" t="s">
        <v>45</v>
      </c>
      <c r="B2546" s="16">
        <v>29.429999999999499</v>
      </c>
      <c r="C2546" s="20" t="s">
        <v>45</v>
      </c>
      <c r="D2546" s="23">
        <v>32.429999999999502</v>
      </c>
      <c r="E2546" s="15" t="s">
        <v>45</v>
      </c>
      <c r="F2546" s="26">
        <v>33.429999999999502</v>
      </c>
      <c r="G2546" s="15" t="s">
        <v>45</v>
      </c>
      <c r="H2546" s="8">
        <v>35.429999999999502</v>
      </c>
      <c r="I2546" s="15" t="s">
        <v>45</v>
      </c>
      <c r="J2546" s="8">
        <v>36.429999999999502</v>
      </c>
      <c r="L2546" s="28" t="s">
        <v>45</v>
      </c>
      <c r="M2546" s="8">
        <v>35.429999999999502</v>
      </c>
      <c r="N2546" s="20" t="s">
        <v>45</v>
      </c>
      <c r="O2546" s="8">
        <v>35.429999999999502</v>
      </c>
      <c r="P2546" s="20" t="s">
        <v>45</v>
      </c>
      <c r="Q2546" s="8">
        <v>36.429999999999502</v>
      </c>
      <c r="R2546" s="20" t="s">
        <v>45</v>
      </c>
      <c r="S2546" s="8">
        <v>37.429999999999502</v>
      </c>
      <c r="T2546" s="20" t="s">
        <v>45</v>
      </c>
      <c r="U2546" s="8">
        <v>37.429999999999502</v>
      </c>
    </row>
    <row r="2547" spans="1:21">
      <c r="A2547" s="15" t="s">
        <v>45</v>
      </c>
      <c r="B2547" s="16">
        <v>29.4399999999995</v>
      </c>
      <c r="C2547" s="20" t="s">
        <v>45</v>
      </c>
      <c r="D2547" s="23">
        <v>32.4399999999995</v>
      </c>
      <c r="E2547" s="15" t="s">
        <v>45</v>
      </c>
      <c r="F2547" s="19">
        <v>33.4399999999995</v>
      </c>
      <c r="G2547" s="15" t="s">
        <v>45</v>
      </c>
      <c r="H2547" s="19">
        <v>35.4399999999995</v>
      </c>
      <c r="I2547" s="15" t="s">
        <v>45</v>
      </c>
      <c r="J2547" s="16">
        <v>36.4399999999995</v>
      </c>
      <c r="L2547" s="28" t="s">
        <v>45</v>
      </c>
      <c r="M2547" s="16">
        <v>35.4399999999995</v>
      </c>
      <c r="N2547" s="20" t="s">
        <v>45</v>
      </c>
      <c r="O2547" s="16">
        <v>35.4399999999995</v>
      </c>
      <c r="P2547" s="20" t="s">
        <v>45</v>
      </c>
      <c r="Q2547" s="16">
        <v>36.4399999999995</v>
      </c>
      <c r="R2547" s="20" t="s">
        <v>45</v>
      </c>
      <c r="S2547" s="16">
        <v>37.4399999999995</v>
      </c>
      <c r="T2547" s="20" t="s">
        <v>45</v>
      </c>
      <c r="U2547" s="16">
        <v>37.4399999999995</v>
      </c>
    </row>
    <row r="2548" spans="1:21">
      <c r="A2548" s="15" t="s">
        <v>45</v>
      </c>
      <c r="B2548" s="16">
        <v>29.449999999999498</v>
      </c>
      <c r="C2548" s="20" t="s">
        <v>45</v>
      </c>
      <c r="D2548" s="23">
        <v>32.449999999999498</v>
      </c>
      <c r="E2548" s="15" t="s">
        <v>45</v>
      </c>
      <c r="F2548" s="26">
        <v>33.449999999999498</v>
      </c>
      <c r="G2548" s="15" t="s">
        <v>45</v>
      </c>
      <c r="H2548" s="8">
        <v>35.449999999999498</v>
      </c>
      <c r="I2548" s="15" t="s">
        <v>45</v>
      </c>
      <c r="J2548" s="8">
        <v>36.449999999999498</v>
      </c>
      <c r="L2548" s="28" t="s">
        <v>45</v>
      </c>
      <c r="M2548" s="8">
        <v>35.449999999999498</v>
      </c>
      <c r="N2548" s="20" t="s">
        <v>45</v>
      </c>
      <c r="O2548" s="8">
        <v>35.449999999999498</v>
      </c>
      <c r="P2548" s="20" t="s">
        <v>45</v>
      </c>
      <c r="Q2548" s="8">
        <v>36.449999999999498</v>
      </c>
      <c r="R2548" s="20" t="s">
        <v>45</v>
      </c>
      <c r="S2548" s="8">
        <v>37.449999999999498</v>
      </c>
      <c r="T2548" s="20" t="s">
        <v>45</v>
      </c>
      <c r="U2548" s="8">
        <v>37.449999999999498</v>
      </c>
    </row>
    <row r="2549" spans="1:21">
      <c r="A2549" s="15" t="s">
        <v>45</v>
      </c>
      <c r="B2549" s="16">
        <v>29.4599999999995</v>
      </c>
      <c r="C2549" s="20" t="s">
        <v>45</v>
      </c>
      <c r="D2549" s="23">
        <v>32.459999999999503</v>
      </c>
      <c r="E2549" s="15" t="s">
        <v>45</v>
      </c>
      <c r="F2549" s="19">
        <v>33.459999999999503</v>
      </c>
      <c r="G2549" s="15" t="s">
        <v>45</v>
      </c>
      <c r="H2549" s="19">
        <v>35.459999999999503</v>
      </c>
      <c r="I2549" s="15" t="s">
        <v>45</v>
      </c>
      <c r="J2549" s="16">
        <v>36.459999999999503</v>
      </c>
      <c r="L2549" s="28" t="s">
        <v>45</v>
      </c>
      <c r="M2549" s="16">
        <v>35.459999999999503</v>
      </c>
      <c r="N2549" s="20" t="s">
        <v>45</v>
      </c>
      <c r="O2549" s="16">
        <v>35.459999999999503</v>
      </c>
      <c r="P2549" s="20" t="s">
        <v>45</v>
      </c>
      <c r="Q2549" s="16">
        <v>36.459999999999503</v>
      </c>
      <c r="R2549" s="20" t="s">
        <v>45</v>
      </c>
      <c r="S2549" s="16">
        <v>37.459999999999503</v>
      </c>
      <c r="T2549" s="20" t="s">
        <v>45</v>
      </c>
      <c r="U2549" s="16">
        <v>37.459999999999503</v>
      </c>
    </row>
    <row r="2550" spans="1:21">
      <c r="A2550" s="15" t="s">
        <v>45</v>
      </c>
      <c r="B2550" s="16">
        <v>29.469999999999501</v>
      </c>
      <c r="C2550" s="20" t="s">
        <v>45</v>
      </c>
      <c r="D2550" s="23">
        <v>32.469999999999501</v>
      </c>
      <c r="E2550" s="15" t="s">
        <v>45</v>
      </c>
      <c r="F2550" s="26">
        <v>33.469999999999501</v>
      </c>
      <c r="G2550" s="15" t="s">
        <v>45</v>
      </c>
      <c r="H2550" s="8">
        <v>35.469999999999501</v>
      </c>
      <c r="I2550" s="15" t="s">
        <v>45</v>
      </c>
      <c r="J2550" s="8">
        <v>36.469999999999501</v>
      </c>
      <c r="L2550" s="28" t="s">
        <v>45</v>
      </c>
      <c r="M2550" s="8">
        <v>35.469999999999501</v>
      </c>
      <c r="N2550" s="20" t="s">
        <v>45</v>
      </c>
      <c r="O2550" s="8">
        <v>35.469999999999501</v>
      </c>
      <c r="P2550" s="20" t="s">
        <v>45</v>
      </c>
      <c r="Q2550" s="8">
        <v>36.469999999999501</v>
      </c>
      <c r="R2550" s="20" t="s">
        <v>45</v>
      </c>
      <c r="S2550" s="8">
        <v>37.469999999999501</v>
      </c>
      <c r="T2550" s="20" t="s">
        <v>45</v>
      </c>
      <c r="U2550" s="8">
        <v>37.469999999999501</v>
      </c>
    </row>
    <row r="2551" spans="1:21">
      <c r="A2551" s="15" t="s">
        <v>45</v>
      </c>
      <c r="B2551" s="16">
        <v>29.479999999999499</v>
      </c>
      <c r="C2551" s="20" t="s">
        <v>45</v>
      </c>
      <c r="D2551" s="23">
        <v>32.479999999999499</v>
      </c>
      <c r="E2551" s="15" t="s">
        <v>45</v>
      </c>
      <c r="F2551" s="19">
        <v>33.479999999999499</v>
      </c>
      <c r="G2551" s="15" t="s">
        <v>45</v>
      </c>
      <c r="H2551" s="19">
        <v>35.479999999999499</v>
      </c>
      <c r="I2551" s="15" t="s">
        <v>45</v>
      </c>
      <c r="J2551" s="16">
        <v>36.479999999999499</v>
      </c>
      <c r="L2551" s="28" t="s">
        <v>45</v>
      </c>
      <c r="M2551" s="16">
        <v>35.479999999999499</v>
      </c>
      <c r="N2551" s="20" t="s">
        <v>45</v>
      </c>
      <c r="O2551" s="16">
        <v>35.479999999999499</v>
      </c>
      <c r="P2551" s="20" t="s">
        <v>45</v>
      </c>
      <c r="Q2551" s="16">
        <v>36.479999999999499</v>
      </c>
      <c r="R2551" s="20" t="s">
        <v>45</v>
      </c>
      <c r="S2551" s="16">
        <v>37.479999999999499</v>
      </c>
      <c r="T2551" s="20" t="s">
        <v>45</v>
      </c>
      <c r="U2551" s="16">
        <v>37.479999999999499</v>
      </c>
    </row>
    <row r="2552" spans="1:21">
      <c r="A2552" s="15" t="s">
        <v>45</v>
      </c>
      <c r="B2552" s="16">
        <v>29.489999999999501</v>
      </c>
      <c r="C2552" s="20" t="s">
        <v>45</v>
      </c>
      <c r="D2552" s="23">
        <v>32.489999999999498</v>
      </c>
      <c r="E2552" s="15" t="s">
        <v>45</v>
      </c>
      <c r="F2552" s="26">
        <v>33.489999999999498</v>
      </c>
      <c r="G2552" s="15" t="s">
        <v>45</v>
      </c>
      <c r="H2552" s="8">
        <v>35.489999999999498</v>
      </c>
      <c r="I2552" s="15" t="s">
        <v>45</v>
      </c>
      <c r="J2552" s="8">
        <v>36.489999999999498</v>
      </c>
      <c r="L2552" s="28" t="s">
        <v>45</v>
      </c>
      <c r="M2552" s="8">
        <v>35.489999999999498</v>
      </c>
      <c r="N2552" s="20" t="s">
        <v>45</v>
      </c>
      <c r="O2552" s="8">
        <v>35.489999999999498</v>
      </c>
      <c r="P2552" s="20" t="s">
        <v>45</v>
      </c>
      <c r="Q2552" s="8">
        <v>36.489999999999498</v>
      </c>
      <c r="R2552" s="20" t="s">
        <v>45</v>
      </c>
      <c r="S2552" s="8">
        <v>37.489999999999498</v>
      </c>
      <c r="T2552" s="20" t="s">
        <v>45</v>
      </c>
      <c r="U2552" s="8">
        <v>37.489999999999498</v>
      </c>
    </row>
    <row r="2553" spans="1:21">
      <c r="A2553" s="15" t="s">
        <v>45</v>
      </c>
      <c r="B2553" s="16">
        <v>29.499999999999499</v>
      </c>
      <c r="C2553" s="20" t="s">
        <v>45</v>
      </c>
      <c r="D2553" s="23">
        <v>32.499999999999503</v>
      </c>
      <c r="E2553" s="15" t="s">
        <v>45</v>
      </c>
      <c r="F2553" s="19">
        <v>33.499999999999503</v>
      </c>
      <c r="G2553" s="15" t="s">
        <v>45</v>
      </c>
      <c r="H2553" s="19">
        <v>35.499999999999503</v>
      </c>
      <c r="I2553" s="15" t="s">
        <v>45</v>
      </c>
      <c r="J2553" s="16">
        <v>36.499999999999503</v>
      </c>
      <c r="L2553" s="28" t="s">
        <v>45</v>
      </c>
      <c r="M2553" s="16">
        <v>35.499999999999503</v>
      </c>
      <c r="N2553" s="20" t="s">
        <v>45</v>
      </c>
      <c r="O2553" s="16">
        <v>35.499999999999503</v>
      </c>
      <c r="P2553" s="20" t="s">
        <v>45</v>
      </c>
      <c r="Q2553" s="16">
        <v>36.499999999999503</v>
      </c>
      <c r="R2553" s="20" t="s">
        <v>45</v>
      </c>
      <c r="S2553" s="16">
        <v>37.499999999999503</v>
      </c>
      <c r="T2553" s="20" t="s">
        <v>45</v>
      </c>
      <c r="U2553" s="16">
        <v>37.499999999999503</v>
      </c>
    </row>
    <row r="2554" spans="1:21">
      <c r="A2554" s="15" t="s">
        <v>45</v>
      </c>
      <c r="B2554" s="16">
        <v>29.509999999999501</v>
      </c>
      <c r="C2554" s="20" t="s">
        <v>45</v>
      </c>
      <c r="D2554" s="23">
        <v>32.509999999999501</v>
      </c>
      <c r="E2554" s="15" t="s">
        <v>45</v>
      </c>
      <c r="F2554" s="26">
        <v>33.509999999999501</v>
      </c>
      <c r="G2554" s="15" t="s">
        <v>45</v>
      </c>
      <c r="H2554" s="8">
        <v>35.509999999999501</v>
      </c>
      <c r="I2554" s="15" t="s">
        <v>45</v>
      </c>
      <c r="J2554" s="8">
        <v>36.509999999999501</v>
      </c>
      <c r="L2554" s="28" t="s">
        <v>45</v>
      </c>
      <c r="M2554" s="8">
        <v>35.509999999999501</v>
      </c>
      <c r="N2554" s="20" t="s">
        <v>45</v>
      </c>
      <c r="O2554" s="8">
        <v>35.509999999999501</v>
      </c>
      <c r="P2554" s="20" t="s">
        <v>45</v>
      </c>
      <c r="Q2554" s="8">
        <v>36.509999999999501</v>
      </c>
      <c r="R2554" s="20" t="s">
        <v>45</v>
      </c>
      <c r="S2554" s="8">
        <v>37.509999999999501</v>
      </c>
      <c r="T2554" s="20" t="s">
        <v>45</v>
      </c>
      <c r="U2554" s="8">
        <v>37.509999999999501</v>
      </c>
    </row>
    <row r="2555" spans="1:21">
      <c r="A2555" s="15" t="s">
        <v>45</v>
      </c>
      <c r="B2555" s="16">
        <v>29.519999999999499</v>
      </c>
      <c r="C2555" s="20" t="s">
        <v>45</v>
      </c>
      <c r="D2555" s="23">
        <v>32.519999999999499</v>
      </c>
      <c r="E2555" s="15" t="s">
        <v>45</v>
      </c>
      <c r="F2555" s="19">
        <v>33.519999999999499</v>
      </c>
      <c r="G2555" s="15" t="s">
        <v>45</v>
      </c>
      <c r="H2555" s="19">
        <v>35.519999999999499</v>
      </c>
      <c r="I2555" s="15" t="s">
        <v>45</v>
      </c>
      <c r="J2555" s="16">
        <v>36.519999999999499</v>
      </c>
      <c r="L2555" s="28" t="s">
        <v>45</v>
      </c>
      <c r="M2555" s="16">
        <v>35.519999999999499</v>
      </c>
      <c r="N2555" s="20" t="s">
        <v>45</v>
      </c>
      <c r="O2555" s="16">
        <v>35.519999999999499</v>
      </c>
      <c r="P2555" s="20" t="s">
        <v>45</v>
      </c>
      <c r="Q2555" s="16">
        <v>36.519999999999499</v>
      </c>
      <c r="R2555" s="20" t="s">
        <v>45</v>
      </c>
      <c r="S2555" s="16">
        <v>37.519999999999499</v>
      </c>
      <c r="T2555" s="20" t="s">
        <v>45</v>
      </c>
      <c r="U2555" s="16">
        <v>37.519999999999499</v>
      </c>
    </row>
    <row r="2556" spans="1:21">
      <c r="A2556" s="15" t="s">
        <v>45</v>
      </c>
      <c r="B2556" s="16">
        <v>29.5299999999995</v>
      </c>
      <c r="C2556" s="20" t="s">
        <v>45</v>
      </c>
      <c r="D2556" s="23">
        <v>32.529999999999497</v>
      </c>
      <c r="E2556" s="15" t="s">
        <v>45</v>
      </c>
      <c r="F2556" s="26">
        <v>33.529999999999497</v>
      </c>
      <c r="G2556" s="15" t="s">
        <v>45</v>
      </c>
      <c r="H2556" s="8">
        <v>35.529999999999497</v>
      </c>
      <c r="I2556" s="15" t="s">
        <v>45</v>
      </c>
      <c r="J2556" s="8">
        <v>36.529999999999497</v>
      </c>
      <c r="L2556" s="28" t="s">
        <v>45</v>
      </c>
      <c r="M2556" s="8">
        <v>35.529999999999497</v>
      </c>
      <c r="N2556" s="20" t="s">
        <v>45</v>
      </c>
      <c r="O2556" s="8">
        <v>35.529999999999497</v>
      </c>
      <c r="P2556" s="20" t="s">
        <v>45</v>
      </c>
      <c r="Q2556" s="8">
        <v>36.529999999999497</v>
      </c>
      <c r="R2556" s="20" t="s">
        <v>45</v>
      </c>
      <c r="S2556" s="8">
        <v>37.529999999999497</v>
      </c>
      <c r="T2556" s="20" t="s">
        <v>45</v>
      </c>
      <c r="U2556" s="8">
        <v>37.529999999999497</v>
      </c>
    </row>
    <row r="2557" spans="1:21">
      <c r="A2557" s="15" t="s">
        <v>45</v>
      </c>
      <c r="B2557" s="16">
        <v>29.539999999999502</v>
      </c>
      <c r="C2557" s="20" t="s">
        <v>45</v>
      </c>
      <c r="D2557" s="23">
        <v>32.539999999999502</v>
      </c>
      <c r="E2557" s="15" t="s">
        <v>45</v>
      </c>
      <c r="F2557" s="19">
        <v>33.539999999999502</v>
      </c>
      <c r="G2557" s="15" t="s">
        <v>45</v>
      </c>
      <c r="H2557" s="19">
        <v>35.539999999999502</v>
      </c>
      <c r="I2557" s="15" t="s">
        <v>45</v>
      </c>
      <c r="J2557" s="16">
        <v>36.539999999999502</v>
      </c>
      <c r="L2557" s="28" t="s">
        <v>45</v>
      </c>
      <c r="M2557" s="16">
        <v>35.539999999999502</v>
      </c>
      <c r="N2557" s="20" t="s">
        <v>45</v>
      </c>
      <c r="O2557" s="16">
        <v>35.539999999999502</v>
      </c>
      <c r="P2557" s="20" t="s">
        <v>45</v>
      </c>
      <c r="Q2557" s="16">
        <v>36.539999999999502</v>
      </c>
      <c r="R2557" s="20" t="s">
        <v>45</v>
      </c>
      <c r="S2557" s="16">
        <v>37.539999999999502</v>
      </c>
      <c r="T2557" s="20" t="s">
        <v>45</v>
      </c>
      <c r="U2557" s="16">
        <v>37.539999999999502</v>
      </c>
    </row>
    <row r="2558" spans="1:21">
      <c r="A2558" s="15" t="s">
        <v>45</v>
      </c>
      <c r="B2558" s="16">
        <v>29.5499999999995</v>
      </c>
      <c r="C2558" s="20" t="s">
        <v>45</v>
      </c>
      <c r="D2558" s="23">
        <v>32.5499999999995</v>
      </c>
      <c r="E2558" s="15" t="s">
        <v>45</v>
      </c>
      <c r="F2558" s="26">
        <v>33.5499999999995</v>
      </c>
      <c r="G2558" s="15" t="s">
        <v>45</v>
      </c>
      <c r="H2558" s="8">
        <v>35.5499999999995</v>
      </c>
      <c r="I2558" s="15" t="s">
        <v>45</v>
      </c>
      <c r="J2558" s="8">
        <v>36.5499999999995</v>
      </c>
      <c r="L2558" s="28" t="s">
        <v>45</v>
      </c>
      <c r="M2558" s="8">
        <v>35.5499999999995</v>
      </c>
      <c r="N2558" s="20" t="s">
        <v>45</v>
      </c>
      <c r="O2558" s="8">
        <v>35.5499999999995</v>
      </c>
      <c r="P2558" s="20" t="s">
        <v>45</v>
      </c>
      <c r="Q2558" s="8">
        <v>36.5499999999995</v>
      </c>
      <c r="R2558" s="20" t="s">
        <v>45</v>
      </c>
      <c r="S2558" s="8">
        <v>37.5499999999995</v>
      </c>
      <c r="T2558" s="20" t="s">
        <v>45</v>
      </c>
      <c r="U2558" s="8">
        <v>37.5499999999995</v>
      </c>
    </row>
    <row r="2559" spans="1:21">
      <c r="A2559" s="15" t="s">
        <v>45</v>
      </c>
      <c r="B2559" s="16">
        <v>29.559999999999501</v>
      </c>
      <c r="C2559" s="20" t="s">
        <v>45</v>
      </c>
      <c r="D2559" s="23">
        <v>32.559999999999498</v>
      </c>
      <c r="E2559" s="15" t="s">
        <v>45</v>
      </c>
      <c r="F2559" s="19">
        <v>33.559999999999498</v>
      </c>
      <c r="G2559" s="15" t="s">
        <v>45</v>
      </c>
      <c r="H2559" s="19">
        <v>35.559999999999498</v>
      </c>
      <c r="I2559" s="15" t="s">
        <v>45</v>
      </c>
      <c r="J2559" s="16">
        <v>36.559999999999498</v>
      </c>
      <c r="L2559" s="28" t="s">
        <v>45</v>
      </c>
      <c r="M2559" s="16">
        <v>35.559999999999498</v>
      </c>
      <c r="N2559" s="20" t="s">
        <v>45</v>
      </c>
      <c r="O2559" s="16">
        <v>35.559999999999498</v>
      </c>
      <c r="P2559" s="20" t="s">
        <v>45</v>
      </c>
      <c r="Q2559" s="16">
        <v>36.559999999999498</v>
      </c>
      <c r="R2559" s="20" t="s">
        <v>45</v>
      </c>
      <c r="S2559" s="16">
        <v>37.559999999999498</v>
      </c>
      <c r="T2559" s="20" t="s">
        <v>45</v>
      </c>
      <c r="U2559" s="16">
        <v>37.559999999999498</v>
      </c>
    </row>
    <row r="2560" spans="1:21">
      <c r="A2560" s="15" t="s">
        <v>45</v>
      </c>
      <c r="B2560" s="16">
        <v>29.569999999999499</v>
      </c>
      <c r="C2560" s="20" t="s">
        <v>45</v>
      </c>
      <c r="D2560" s="23">
        <v>32.569999999999503</v>
      </c>
      <c r="E2560" s="15" t="s">
        <v>45</v>
      </c>
      <c r="F2560" s="26">
        <v>33.569999999999503</v>
      </c>
      <c r="G2560" s="15" t="s">
        <v>45</v>
      </c>
      <c r="H2560" s="8">
        <v>35.569999999999503</v>
      </c>
      <c r="I2560" s="15" t="s">
        <v>45</v>
      </c>
      <c r="J2560" s="8">
        <v>36.569999999999503</v>
      </c>
      <c r="L2560" s="28" t="s">
        <v>45</v>
      </c>
      <c r="M2560" s="8">
        <v>35.569999999999503</v>
      </c>
      <c r="N2560" s="20" t="s">
        <v>45</v>
      </c>
      <c r="O2560" s="8">
        <v>35.569999999999503</v>
      </c>
      <c r="P2560" s="20" t="s">
        <v>45</v>
      </c>
      <c r="Q2560" s="8">
        <v>36.569999999999503</v>
      </c>
      <c r="R2560" s="20" t="s">
        <v>45</v>
      </c>
      <c r="S2560" s="8">
        <v>37.569999999999503</v>
      </c>
      <c r="T2560" s="20" t="s">
        <v>45</v>
      </c>
      <c r="U2560" s="8">
        <v>37.569999999999503</v>
      </c>
    </row>
    <row r="2561" spans="1:21">
      <c r="A2561" s="15" t="s">
        <v>45</v>
      </c>
      <c r="B2561" s="16">
        <v>29.579999999999501</v>
      </c>
      <c r="C2561" s="20" t="s">
        <v>45</v>
      </c>
      <c r="D2561" s="23">
        <v>32.579999999999501</v>
      </c>
      <c r="E2561" s="15" t="s">
        <v>45</v>
      </c>
      <c r="F2561" s="19">
        <v>33.579999999999501</v>
      </c>
      <c r="G2561" s="15" t="s">
        <v>45</v>
      </c>
      <c r="H2561" s="19">
        <v>35.579999999999501</v>
      </c>
      <c r="I2561" s="15" t="s">
        <v>45</v>
      </c>
      <c r="J2561" s="16">
        <v>36.579999999999501</v>
      </c>
      <c r="L2561" s="28" t="s">
        <v>45</v>
      </c>
      <c r="M2561" s="16">
        <v>35.579999999999501</v>
      </c>
      <c r="N2561" s="20" t="s">
        <v>45</v>
      </c>
      <c r="O2561" s="16">
        <v>35.579999999999501</v>
      </c>
      <c r="P2561" s="20" t="s">
        <v>45</v>
      </c>
      <c r="Q2561" s="16">
        <v>36.579999999999501</v>
      </c>
      <c r="R2561" s="20" t="s">
        <v>45</v>
      </c>
      <c r="S2561" s="16">
        <v>37.579999999999501</v>
      </c>
      <c r="T2561" s="20" t="s">
        <v>45</v>
      </c>
      <c r="U2561" s="16">
        <v>37.579999999999501</v>
      </c>
    </row>
    <row r="2562" spans="1:21">
      <c r="A2562" s="15" t="s">
        <v>45</v>
      </c>
      <c r="B2562" s="16">
        <v>29.589999999999499</v>
      </c>
      <c r="C2562" s="20" t="s">
        <v>45</v>
      </c>
      <c r="D2562" s="23">
        <v>32.589999999999499</v>
      </c>
      <c r="E2562" s="15" t="s">
        <v>45</v>
      </c>
      <c r="F2562" s="26">
        <v>33.589999999999499</v>
      </c>
      <c r="G2562" s="15" t="s">
        <v>45</v>
      </c>
      <c r="H2562" s="8">
        <v>35.589999999999499</v>
      </c>
      <c r="I2562" s="15" t="s">
        <v>45</v>
      </c>
      <c r="J2562" s="8">
        <v>36.589999999999499</v>
      </c>
      <c r="L2562" s="28" t="s">
        <v>45</v>
      </c>
      <c r="M2562" s="8">
        <v>35.589999999999499</v>
      </c>
      <c r="N2562" s="20" t="s">
        <v>45</v>
      </c>
      <c r="O2562" s="8">
        <v>35.589999999999499</v>
      </c>
      <c r="P2562" s="20" t="s">
        <v>45</v>
      </c>
      <c r="Q2562" s="8">
        <v>36.589999999999499</v>
      </c>
      <c r="R2562" s="20" t="s">
        <v>45</v>
      </c>
      <c r="S2562" s="8">
        <v>37.589999999999499</v>
      </c>
      <c r="T2562" s="20" t="s">
        <v>45</v>
      </c>
      <c r="U2562" s="8">
        <v>37.589999999999499</v>
      </c>
    </row>
    <row r="2563" spans="1:21">
      <c r="A2563" s="15" t="s">
        <v>45</v>
      </c>
      <c r="B2563" s="16">
        <v>29.5999999999995</v>
      </c>
      <c r="C2563" s="20" t="s">
        <v>45</v>
      </c>
      <c r="D2563" s="23">
        <v>32.599999999999497</v>
      </c>
      <c r="E2563" s="15" t="s">
        <v>45</v>
      </c>
      <c r="F2563" s="19">
        <v>33.599999999999497</v>
      </c>
      <c r="G2563" s="15" t="s">
        <v>45</v>
      </c>
      <c r="H2563" s="19">
        <v>35.599999999999497</v>
      </c>
      <c r="I2563" s="15" t="s">
        <v>45</v>
      </c>
      <c r="J2563" s="16">
        <v>36.599999999999497</v>
      </c>
      <c r="L2563" s="28" t="s">
        <v>45</v>
      </c>
      <c r="M2563" s="16">
        <v>35.599999999999497</v>
      </c>
      <c r="N2563" s="20" t="s">
        <v>45</v>
      </c>
      <c r="O2563" s="16">
        <v>35.599999999999497</v>
      </c>
      <c r="P2563" s="20" t="s">
        <v>45</v>
      </c>
      <c r="Q2563" s="16">
        <v>36.599999999999497</v>
      </c>
      <c r="R2563" s="20" t="s">
        <v>45</v>
      </c>
      <c r="S2563" s="16">
        <v>37.599999999999497</v>
      </c>
      <c r="T2563" s="20" t="s">
        <v>45</v>
      </c>
      <c r="U2563" s="16">
        <v>37.599999999999497</v>
      </c>
    </row>
    <row r="2564" spans="1:21">
      <c r="A2564" s="15" t="s">
        <v>45</v>
      </c>
      <c r="B2564" s="16">
        <v>29.609999999999498</v>
      </c>
      <c r="C2564" s="20" t="s">
        <v>45</v>
      </c>
      <c r="D2564" s="23">
        <v>32.609999999999502</v>
      </c>
      <c r="E2564" s="15" t="s">
        <v>45</v>
      </c>
      <c r="F2564" s="26">
        <v>33.609999999999502</v>
      </c>
      <c r="G2564" s="15" t="s">
        <v>45</v>
      </c>
      <c r="H2564" s="8">
        <v>35.609999999999502</v>
      </c>
      <c r="I2564" s="15" t="s">
        <v>45</v>
      </c>
      <c r="J2564" s="8">
        <v>36.609999999999502</v>
      </c>
      <c r="L2564" s="28" t="s">
        <v>45</v>
      </c>
      <c r="M2564" s="8">
        <v>35.609999999999502</v>
      </c>
      <c r="N2564" s="20" t="s">
        <v>45</v>
      </c>
      <c r="O2564" s="8">
        <v>35.609999999999502</v>
      </c>
      <c r="P2564" s="20" t="s">
        <v>45</v>
      </c>
      <c r="Q2564" s="8">
        <v>36.609999999999502</v>
      </c>
      <c r="R2564" s="20" t="s">
        <v>45</v>
      </c>
      <c r="S2564" s="8">
        <v>37.609999999999502</v>
      </c>
      <c r="T2564" s="20" t="s">
        <v>45</v>
      </c>
      <c r="U2564" s="8">
        <v>37.609999999999502</v>
      </c>
    </row>
    <row r="2565" spans="1:21">
      <c r="A2565" s="15" t="s">
        <v>45</v>
      </c>
      <c r="B2565" s="16">
        <v>29.6199999999995</v>
      </c>
      <c r="C2565" s="20" t="s">
        <v>45</v>
      </c>
      <c r="D2565" s="23">
        <v>32.6199999999995</v>
      </c>
      <c r="E2565" s="15" t="s">
        <v>45</v>
      </c>
      <c r="F2565" s="19">
        <v>33.6199999999995</v>
      </c>
      <c r="G2565" s="15" t="s">
        <v>45</v>
      </c>
      <c r="H2565" s="19">
        <v>35.6199999999995</v>
      </c>
      <c r="I2565" s="15" t="s">
        <v>45</v>
      </c>
      <c r="J2565" s="16">
        <v>36.6199999999995</v>
      </c>
      <c r="L2565" s="28" t="s">
        <v>45</v>
      </c>
      <c r="M2565" s="16">
        <v>35.6199999999995</v>
      </c>
      <c r="N2565" s="20" t="s">
        <v>45</v>
      </c>
      <c r="O2565" s="16">
        <v>35.6199999999995</v>
      </c>
      <c r="P2565" s="20" t="s">
        <v>45</v>
      </c>
      <c r="Q2565" s="16">
        <v>36.6199999999995</v>
      </c>
      <c r="R2565" s="20" t="s">
        <v>45</v>
      </c>
      <c r="S2565" s="16">
        <v>37.6199999999995</v>
      </c>
      <c r="T2565" s="20" t="s">
        <v>45</v>
      </c>
      <c r="U2565" s="16">
        <v>37.6199999999995</v>
      </c>
    </row>
    <row r="2566" spans="1:21">
      <c r="A2566" s="15" t="s">
        <v>45</v>
      </c>
      <c r="B2566" s="16">
        <v>29.629999999999502</v>
      </c>
      <c r="C2566" s="20" t="s">
        <v>45</v>
      </c>
      <c r="D2566" s="23">
        <v>32.629999999999498</v>
      </c>
      <c r="E2566" s="15" t="s">
        <v>45</v>
      </c>
      <c r="F2566" s="26">
        <v>33.629999999999498</v>
      </c>
      <c r="G2566" s="15" t="s">
        <v>45</v>
      </c>
      <c r="H2566" s="8">
        <v>35.629999999999498</v>
      </c>
      <c r="I2566" s="15" t="s">
        <v>45</v>
      </c>
      <c r="J2566" s="8">
        <v>36.629999999999498</v>
      </c>
      <c r="L2566" s="28" t="s">
        <v>45</v>
      </c>
      <c r="M2566" s="8">
        <v>35.629999999999498</v>
      </c>
      <c r="N2566" s="20" t="s">
        <v>45</v>
      </c>
      <c r="O2566" s="8">
        <v>35.629999999999498</v>
      </c>
      <c r="P2566" s="20" t="s">
        <v>45</v>
      </c>
      <c r="Q2566" s="8">
        <v>36.629999999999498</v>
      </c>
      <c r="R2566" s="20" t="s">
        <v>45</v>
      </c>
      <c r="S2566" s="8">
        <v>37.629999999999498</v>
      </c>
      <c r="T2566" s="20" t="s">
        <v>45</v>
      </c>
      <c r="U2566" s="8">
        <v>37.629999999999498</v>
      </c>
    </row>
    <row r="2567" spans="1:21">
      <c r="A2567" s="15" t="s">
        <v>45</v>
      </c>
      <c r="B2567" s="16">
        <v>29.6399999999995</v>
      </c>
      <c r="C2567" s="20" t="s">
        <v>45</v>
      </c>
      <c r="D2567" s="23">
        <v>32.639999999999503</v>
      </c>
      <c r="E2567" s="15" t="s">
        <v>45</v>
      </c>
      <c r="F2567" s="19">
        <v>33.639999999999503</v>
      </c>
      <c r="G2567" s="15" t="s">
        <v>45</v>
      </c>
      <c r="H2567" s="19">
        <v>35.639999999999503</v>
      </c>
      <c r="I2567" s="15" t="s">
        <v>45</v>
      </c>
      <c r="J2567" s="16">
        <v>36.639999999999503</v>
      </c>
      <c r="L2567" s="28" t="s">
        <v>45</v>
      </c>
      <c r="M2567" s="16">
        <v>35.639999999999503</v>
      </c>
      <c r="N2567" s="20" t="s">
        <v>45</v>
      </c>
      <c r="O2567" s="16">
        <v>35.639999999999503</v>
      </c>
      <c r="P2567" s="20" t="s">
        <v>45</v>
      </c>
      <c r="Q2567" s="16">
        <v>36.639999999999503</v>
      </c>
      <c r="R2567" s="20" t="s">
        <v>45</v>
      </c>
      <c r="S2567" s="16">
        <v>37.639999999999503</v>
      </c>
      <c r="T2567" s="20" t="s">
        <v>45</v>
      </c>
      <c r="U2567" s="16">
        <v>37.639999999999503</v>
      </c>
    </row>
    <row r="2568" spans="1:21">
      <c r="A2568" s="15" t="s">
        <v>45</v>
      </c>
      <c r="B2568" s="16">
        <v>29.649999999999501</v>
      </c>
      <c r="C2568" s="20" t="s">
        <v>45</v>
      </c>
      <c r="D2568" s="23">
        <v>32.649999999999501</v>
      </c>
      <c r="E2568" s="15" t="s">
        <v>45</v>
      </c>
      <c r="F2568" s="26">
        <v>33.649999999999501</v>
      </c>
      <c r="G2568" s="15" t="s">
        <v>45</v>
      </c>
      <c r="H2568" s="8">
        <v>35.649999999999501</v>
      </c>
      <c r="I2568" s="15" t="s">
        <v>45</v>
      </c>
      <c r="J2568" s="8">
        <v>36.649999999999501</v>
      </c>
      <c r="L2568" s="28" t="s">
        <v>45</v>
      </c>
      <c r="M2568" s="8">
        <v>35.649999999999501</v>
      </c>
      <c r="N2568" s="20" t="s">
        <v>45</v>
      </c>
      <c r="O2568" s="8">
        <v>35.649999999999501</v>
      </c>
      <c r="P2568" s="20" t="s">
        <v>45</v>
      </c>
      <c r="Q2568" s="8">
        <v>36.649999999999501</v>
      </c>
      <c r="R2568" s="20" t="s">
        <v>45</v>
      </c>
      <c r="S2568" s="8">
        <v>37.649999999999501</v>
      </c>
      <c r="T2568" s="20" t="s">
        <v>45</v>
      </c>
      <c r="U2568" s="8">
        <v>37.649999999999501</v>
      </c>
    </row>
    <row r="2569" spans="1:21">
      <c r="A2569" s="15" t="s">
        <v>45</v>
      </c>
      <c r="B2569" s="16">
        <v>29.659999999999499</v>
      </c>
      <c r="C2569" s="20" t="s">
        <v>45</v>
      </c>
      <c r="D2569" s="23">
        <v>32.659999999999499</v>
      </c>
      <c r="E2569" s="15" t="s">
        <v>45</v>
      </c>
      <c r="F2569" s="19">
        <v>33.659999999999499</v>
      </c>
      <c r="G2569" s="15" t="s">
        <v>45</v>
      </c>
      <c r="H2569" s="19">
        <v>35.659999999999499</v>
      </c>
      <c r="I2569" s="15" t="s">
        <v>45</v>
      </c>
      <c r="J2569" s="16">
        <v>36.659999999999499</v>
      </c>
      <c r="L2569" s="28" t="s">
        <v>45</v>
      </c>
      <c r="M2569" s="16">
        <v>35.659999999999499</v>
      </c>
      <c r="N2569" s="20" t="s">
        <v>45</v>
      </c>
      <c r="O2569" s="16">
        <v>35.659999999999499</v>
      </c>
      <c r="P2569" s="20" t="s">
        <v>45</v>
      </c>
      <c r="Q2569" s="16">
        <v>36.659999999999499</v>
      </c>
      <c r="R2569" s="20" t="s">
        <v>45</v>
      </c>
      <c r="S2569" s="16">
        <v>37.659999999999499</v>
      </c>
      <c r="T2569" s="20" t="s">
        <v>45</v>
      </c>
      <c r="U2569" s="16">
        <v>37.659999999999499</v>
      </c>
    </row>
    <row r="2570" spans="1:21">
      <c r="A2570" s="15" t="s">
        <v>45</v>
      </c>
      <c r="B2570" s="16">
        <v>29.669999999999501</v>
      </c>
      <c r="C2570" s="20" t="s">
        <v>45</v>
      </c>
      <c r="D2570" s="23">
        <v>32.669999999999497</v>
      </c>
      <c r="E2570" s="15" t="s">
        <v>45</v>
      </c>
      <c r="F2570" s="26">
        <v>33.669999999999497</v>
      </c>
      <c r="G2570" s="15" t="s">
        <v>45</v>
      </c>
      <c r="H2570" s="8">
        <v>35.669999999999497</v>
      </c>
      <c r="I2570" s="15" t="s">
        <v>45</v>
      </c>
      <c r="J2570" s="8">
        <v>36.669999999999497</v>
      </c>
      <c r="L2570" s="28" t="s">
        <v>45</v>
      </c>
      <c r="M2570" s="8">
        <v>35.669999999999497</v>
      </c>
      <c r="N2570" s="20" t="s">
        <v>45</v>
      </c>
      <c r="O2570" s="8">
        <v>35.669999999999497</v>
      </c>
      <c r="P2570" s="20" t="s">
        <v>45</v>
      </c>
      <c r="Q2570" s="8">
        <v>36.669999999999497</v>
      </c>
      <c r="R2570" s="20" t="s">
        <v>45</v>
      </c>
      <c r="S2570" s="8">
        <v>37.669999999999497</v>
      </c>
      <c r="T2570" s="20" t="s">
        <v>45</v>
      </c>
      <c r="U2570" s="8">
        <v>37.669999999999497</v>
      </c>
    </row>
    <row r="2571" spans="1:21">
      <c r="A2571" s="15" t="s">
        <v>45</v>
      </c>
      <c r="B2571" s="16">
        <v>29.679999999999499</v>
      </c>
      <c r="C2571" s="20" t="s">
        <v>45</v>
      </c>
      <c r="D2571" s="23">
        <v>32.679999999999502</v>
      </c>
      <c r="E2571" s="15" t="s">
        <v>45</v>
      </c>
      <c r="F2571" s="19">
        <v>33.679999999999502</v>
      </c>
      <c r="G2571" s="15" t="s">
        <v>45</v>
      </c>
      <c r="H2571" s="19">
        <v>35.679999999999502</v>
      </c>
      <c r="I2571" s="15" t="s">
        <v>45</v>
      </c>
      <c r="J2571" s="16">
        <v>36.679999999999502</v>
      </c>
      <c r="L2571" s="28" t="s">
        <v>45</v>
      </c>
      <c r="M2571" s="16">
        <v>35.679999999999502</v>
      </c>
      <c r="N2571" s="20" t="s">
        <v>45</v>
      </c>
      <c r="O2571" s="16">
        <v>35.679999999999502</v>
      </c>
      <c r="P2571" s="20" t="s">
        <v>45</v>
      </c>
      <c r="Q2571" s="16">
        <v>36.679999999999502</v>
      </c>
      <c r="R2571" s="20" t="s">
        <v>45</v>
      </c>
      <c r="S2571" s="16">
        <v>37.679999999999502</v>
      </c>
      <c r="T2571" s="20" t="s">
        <v>45</v>
      </c>
      <c r="U2571" s="16">
        <v>37.679999999999502</v>
      </c>
    </row>
    <row r="2572" spans="1:21">
      <c r="A2572" s="15" t="s">
        <v>45</v>
      </c>
      <c r="B2572" s="16">
        <v>29.6899999999995</v>
      </c>
      <c r="C2572" s="20" t="s">
        <v>45</v>
      </c>
      <c r="D2572" s="23">
        <v>32.6899999999995</v>
      </c>
      <c r="E2572" s="15" t="s">
        <v>45</v>
      </c>
      <c r="F2572" s="26">
        <v>33.6899999999995</v>
      </c>
      <c r="G2572" s="15" t="s">
        <v>45</v>
      </c>
      <c r="H2572" s="8">
        <v>35.6899999999995</v>
      </c>
      <c r="I2572" s="15" t="s">
        <v>45</v>
      </c>
      <c r="J2572" s="8">
        <v>36.6899999999995</v>
      </c>
      <c r="L2572" s="28" t="s">
        <v>45</v>
      </c>
      <c r="M2572" s="8">
        <v>35.6899999999995</v>
      </c>
      <c r="N2572" s="20" t="s">
        <v>45</v>
      </c>
      <c r="O2572" s="8">
        <v>35.6899999999995</v>
      </c>
      <c r="P2572" s="20" t="s">
        <v>45</v>
      </c>
      <c r="Q2572" s="8">
        <v>36.6899999999995</v>
      </c>
      <c r="R2572" s="20" t="s">
        <v>45</v>
      </c>
      <c r="S2572" s="8">
        <v>37.6899999999995</v>
      </c>
      <c r="T2572" s="20" t="s">
        <v>45</v>
      </c>
      <c r="U2572" s="8">
        <v>37.6899999999995</v>
      </c>
    </row>
    <row r="2573" spans="1:21">
      <c r="A2573" s="15" t="s">
        <v>45</v>
      </c>
      <c r="B2573" s="16">
        <v>29.699999999999498</v>
      </c>
      <c r="C2573" s="20" t="s">
        <v>45</v>
      </c>
      <c r="D2573" s="23">
        <v>32.699999999999498</v>
      </c>
      <c r="E2573" s="15" t="s">
        <v>45</v>
      </c>
      <c r="F2573" s="19">
        <v>33.699999999999498</v>
      </c>
      <c r="G2573" s="15" t="s">
        <v>45</v>
      </c>
      <c r="H2573" s="19">
        <v>35.699999999999498</v>
      </c>
      <c r="I2573" s="15" t="s">
        <v>45</v>
      </c>
      <c r="J2573" s="16">
        <v>36.699999999999498</v>
      </c>
      <c r="L2573" s="28" t="s">
        <v>45</v>
      </c>
      <c r="M2573" s="16">
        <v>35.699999999999498</v>
      </c>
      <c r="N2573" s="20" t="s">
        <v>45</v>
      </c>
      <c r="O2573" s="16">
        <v>35.699999999999498</v>
      </c>
      <c r="P2573" s="20" t="s">
        <v>45</v>
      </c>
      <c r="Q2573" s="16">
        <v>36.699999999999498</v>
      </c>
      <c r="R2573" s="20" t="s">
        <v>45</v>
      </c>
      <c r="S2573" s="16">
        <v>37.699999999999498</v>
      </c>
      <c r="T2573" s="20" t="s">
        <v>45</v>
      </c>
      <c r="U2573" s="16">
        <v>37.699999999999498</v>
      </c>
    </row>
    <row r="2574" spans="1:21">
      <c r="A2574" s="15" t="s">
        <v>45</v>
      </c>
      <c r="B2574" s="16">
        <v>29.7099999999995</v>
      </c>
      <c r="C2574" s="20" t="s">
        <v>45</v>
      </c>
      <c r="D2574" s="23">
        <v>32.709999999999503</v>
      </c>
      <c r="E2574" s="15" t="s">
        <v>45</v>
      </c>
      <c r="F2574" s="26">
        <v>33.709999999999503</v>
      </c>
      <c r="G2574" s="15" t="s">
        <v>45</v>
      </c>
      <c r="H2574" s="8">
        <v>35.709999999999503</v>
      </c>
      <c r="I2574" s="15" t="s">
        <v>45</v>
      </c>
      <c r="J2574" s="8">
        <v>36.709999999999503</v>
      </c>
      <c r="L2574" s="28" t="s">
        <v>45</v>
      </c>
      <c r="M2574" s="8">
        <v>35.709999999999503</v>
      </c>
      <c r="N2574" s="20" t="s">
        <v>45</v>
      </c>
      <c r="O2574" s="8">
        <v>35.709999999999503</v>
      </c>
      <c r="P2574" s="20" t="s">
        <v>45</v>
      </c>
      <c r="Q2574" s="8">
        <v>36.709999999999503</v>
      </c>
      <c r="R2574" s="20" t="s">
        <v>45</v>
      </c>
      <c r="S2574" s="8">
        <v>37.709999999999503</v>
      </c>
      <c r="T2574" s="20" t="s">
        <v>45</v>
      </c>
      <c r="U2574" s="8">
        <v>37.709999999999503</v>
      </c>
    </row>
    <row r="2575" spans="1:21">
      <c r="A2575" s="15" t="s">
        <v>45</v>
      </c>
      <c r="B2575" s="16">
        <v>29.719999999999501</v>
      </c>
      <c r="C2575" s="20" t="s">
        <v>45</v>
      </c>
      <c r="D2575" s="23">
        <v>32.719999999999501</v>
      </c>
      <c r="E2575" s="15" t="s">
        <v>45</v>
      </c>
      <c r="F2575" s="19">
        <v>33.719999999999501</v>
      </c>
      <c r="G2575" s="15" t="s">
        <v>45</v>
      </c>
      <c r="H2575" s="19">
        <v>35.719999999999501</v>
      </c>
      <c r="I2575" s="15" t="s">
        <v>45</v>
      </c>
      <c r="J2575" s="16">
        <v>36.719999999999501</v>
      </c>
      <c r="L2575" s="28" t="s">
        <v>45</v>
      </c>
      <c r="M2575" s="16">
        <v>35.719999999999501</v>
      </c>
      <c r="N2575" s="20" t="s">
        <v>45</v>
      </c>
      <c r="O2575" s="16">
        <v>35.719999999999501</v>
      </c>
      <c r="P2575" s="20" t="s">
        <v>45</v>
      </c>
      <c r="Q2575" s="16">
        <v>36.719999999999501</v>
      </c>
      <c r="R2575" s="20" t="s">
        <v>45</v>
      </c>
      <c r="S2575" s="16">
        <v>37.719999999999501</v>
      </c>
      <c r="T2575" s="20" t="s">
        <v>45</v>
      </c>
      <c r="U2575" s="16">
        <v>37.719999999999501</v>
      </c>
    </row>
    <row r="2576" spans="1:21">
      <c r="A2576" s="15" t="s">
        <v>45</v>
      </c>
      <c r="B2576" s="16">
        <v>29.7299999999994</v>
      </c>
      <c r="C2576" s="20" t="s">
        <v>45</v>
      </c>
      <c r="D2576" s="23">
        <v>32.7299999999994</v>
      </c>
      <c r="E2576" s="15" t="s">
        <v>45</v>
      </c>
      <c r="F2576" s="26">
        <v>33.7299999999994</v>
      </c>
      <c r="G2576" s="15" t="s">
        <v>45</v>
      </c>
      <c r="H2576" s="8">
        <v>35.7299999999994</v>
      </c>
      <c r="I2576" s="15" t="s">
        <v>45</v>
      </c>
      <c r="J2576" s="8">
        <v>36.7299999999994</v>
      </c>
      <c r="L2576" s="28" t="s">
        <v>45</v>
      </c>
      <c r="M2576" s="8">
        <v>35.7299999999994</v>
      </c>
      <c r="N2576" s="20" t="s">
        <v>45</v>
      </c>
      <c r="O2576" s="8">
        <v>35.7299999999994</v>
      </c>
      <c r="P2576" s="20" t="s">
        <v>45</v>
      </c>
      <c r="Q2576" s="8">
        <v>36.7299999999994</v>
      </c>
      <c r="R2576" s="20" t="s">
        <v>45</v>
      </c>
      <c r="S2576" s="8">
        <v>37.7299999999994</v>
      </c>
      <c r="T2576" s="20" t="s">
        <v>45</v>
      </c>
      <c r="U2576" s="8">
        <v>37.7299999999994</v>
      </c>
    </row>
    <row r="2577" spans="1:21">
      <c r="A2577" s="15" t="s">
        <v>45</v>
      </c>
      <c r="B2577" s="16">
        <v>29.739999999999501</v>
      </c>
      <c r="C2577" s="20" t="s">
        <v>45</v>
      </c>
      <c r="D2577" s="23">
        <v>32.739999999999498</v>
      </c>
      <c r="E2577" s="15" t="s">
        <v>45</v>
      </c>
      <c r="F2577" s="19">
        <v>33.739999999999498</v>
      </c>
      <c r="G2577" s="15" t="s">
        <v>45</v>
      </c>
      <c r="H2577" s="19">
        <v>35.739999999999498</v>
      </c>
      <c r="I2577" s="15" t="s">
        <v>45</v>
      </c>
      <c r="J2577" s="16">
        <v>36.739999999999498</v>
      </c>
      <c r="L2577" s="28" t="s">
        <v>45</v>
      </c>
      <c r="M2577" s="16">
        <v>35.739999999999498</v>
      </c>
      <c r="N2577" s="20" t="s">
        <v>45</v>
      </c>
      <c r="O2577" s="16">
        <v>35.739999999999498</v>
      </c>
      <c r="P2577" s="20" t="s">
        <v>45</v>
      </c>
      <c r="Q2577" s="16">
        <v>36.739999999999498</v>
      </c>
      <c r="R2577" s="20" t="s">
        <v>45</v>
      </c>
      <c r="S2577" s="16">
        <v>37.739999999999498</v>
      </c>
      <c r="T2577" s="20" t="s">
        <v>45</v>
      </c>
      <c r="U2577" s="16">
        <v>37.739999999999498</v>
      </c>
    </row>
    <row r="2578" spans="1:21">
      <c r="A2578" s="15" t="s">
        <v>45</v>
      </c>
      <c r="B2578" s="16">
        <v>29.749999999999499</v>
      </c>
      <c r="C2578" s="20" t="s">
        <v>45</v>
      </c>
      <c r="D2578" s="23">
        <v>32.749999999999503</v>
      </c>
      <c r="E2578" s="15" t="s">
        <v>45</v>
      </c>
      <c r="F2578" s="26">
        <v>33.749999999999503</v>
      </c>
      <c r="G2578" s="15" t="s">
        <v>45</v>
      </c>
      <c r="H2578" s="8">
        <v>35.749999999999503</v>
      </c>
      <c r="I2578" s="15" t="s">
        <v>45</v>
      </c>
      <c r="J2578" s="8">
        <v>36.749999999999503</v>
      </c>
      <c r="L2578" s="28" t="s">
        <v>45</v>
      </c>
      <c r="M2578" s="8">
        <v>35.749999999999503</v>
      </c>
      <c r="N2578" s="20" t="s">
        <v>45</v>
      </c>
      <c r="O2578" s="8">
        <v>35.749999999999503</v>
      </c>
      <c r="P2578" s="20" t="s">
        <v>45</v>
      </c>
      <c r="Q2578" s="8">
        <v>36.749999999999503</v>
      </c>
      <c r="R2578" s="20" t="s">
        <v>45</v>
      </c>
      <c r="S2578" s="8">
        <v>37.749999999999503</v>
      </c>
      <c r="T2578" s="20" t="s">
        <v>45</v>
      </c>
      <c r="U2578" s="8">
        <v>37.749999999999503</v>
      </c>
    </row>
    <row r="2579" spans="1:21">
      <c r="A2579" s="15" t="s">
        <v>45</v>
      </c>
      <c r="B2579" s="16">
        <v>29.759999999999501</v>
      </c>
      <c r="C2579" s="20" t="s">
        <v>45</v>
      </c>
      <c r="D2579" s="23">
        <v>32.759999999999501</v>
      </c>
      <c r="E2579" s="15" t="s">
        <v>45</v>
      </c>
      <c r="F2579" s="19">
        <v>33.759999999999501</v>
      </c>
      <c r="G2579" s="15" t="s">
        <v>45</v>
      </c>
      <c r="H2579" s="19">
        <v>35.759999999999501</v>
      </c>
      <c r="I2579" s="15" t="s">
        <v>45</v>
      </c>
      <c r="J2579" s="16">
        <v>36.759999999999501</v>
      </c>
      <c r="L2579" s="28" t="s">
        <v>45</v>
      </c>
      <c r="M2579" s="16">
        <v>35.759999999999501</v>
      </c>
      <c r="N2579" s="20" t="s">
        <v>45</v>
      </c>
      <c r="O2579" s="16">
        <v>35.759999999999501</v>
      </c>
      <c r="P2579" s="20" t="s">
        <v>45</v>
      </c>
      <c r="Q2579" s="16">
        <v>36.759999999999501</v>
      </c>
      <c r="R2579" s="20" t="s">
        <v>45</v>
      </c>
      <c r="S2579" s="16">
        <v>37.759999999999501</v>
      </c>
      <c r="T2579" s="20" t="s">
        <v>45</v>
      </c>
      <c r="U2579" s="16">
        <v>37.759999999999501</v>
      </c>
    </row>
    <row r="2580" spans="1:21">
      <c r="A2580" s="15" t="s">
        <v>45</v>
      </c>
      <c r="B2580" s="16">
        <v>29.769999999999399</v>
      </c>
      <c r="C2580" s="20" t="s">
        <v>45</v>
      </c>
      <c r="D2580" s="23">
        <v>32.769999999999399</v>
      </c>
      <c r="E2580" s="15" t="s">
        <v>45</v>
      </c>
      <c r="F2580" s="26">
        <v>33.769999999999399</v>
      </c>
      <c r="G2580" s="15" t="s">
        <v>45</v>
      </c>
      <c r="H2580" s="8">
        <v>35.769999999999399</v>
      </c>
      <c r="I2580" s="15" t="s">
        <v>45</v>
      </c>
      <c r="J2580" s="8">
        <v>36.769999999999399</v>
      </c>
      <c r="L2580" s="28" t="s">
        <v>45</v>
      </c>
      <c r="M2580" s="8">
        <v>35.769999999999399</v>
      </c>
      <c r="N2580" s="20" t="s">
        <v>45</v>
      </c>
      <c r="O2580" s="8">
        <v>35.769999999999399</v>
      </c>
      <c r="P2580" s="20" t="s">
        <v>45</v>
      </c>
      <c r="Q2580" s="8">
        <v>36.769999999999399</v>
      </c>
      <c r="R2580" s="20" t="s">
        <v>45</v>
      </c>
      <c r="S2580" s="8">
        <v>37.769999999999399</v>
      </c>
      <c r="T2580" s="20" t="s">
        <v>45</v>
      </c>
      <c r="U2580" s="8">
        <v>37.769999999999399</v>
      </c>
    </row>
    <row r="2581" spans="1:21">
      <c r="A2581" s="15" t="s">
        <v>45</v>
      </c>
      <c r="B2581" s="16">
        <v>29.7799999999995</v>
      </c>
      <c r="C2581" s="20" t="s">
        <v>45</v>
      </c>
      <c r="D2581" s="23">
        <v>32.779999999999497</v>
      </c>
      <c r="E2581" s="15" t="s">
        <v>45</v>
      </c>
      <c r="F2581" s="19">
        <v>33.779999999999497</v>
      </c>
      <c r="G2581" s="15" t="s">
        <v>45</v>
      </c>
      <c r="H2581" s="19">
        <v>35.779999999999497</v>
      </c>
      <c r="I2581" s="15" t="s">
        <v>45</v>
      </c>
      <c r="J2581" s="16">
        <v>36.779999999999497</v>
      </c>
      <c r="L2581" s="28" t="s">
        <v>45</v>
      </c>
      <c r="M2581" s="16">
        <v>35.779999999999497</v>
      </c>
      <c r="N2581" s="20" t="s">
        <v>45</v>
      </c>
      <c r="O2581" s="16">
        <v>35.779999999999497</v>
      </c>
      <c r="P2581" s="20" t="s">
        <v>45</v>
      </c>
      <c r="Q2581" s="16">
        <v>36.779999999999497</v>
      </c>
      <c r="R2581" s="20" t="s">
        <v>45</v>
      </c>
      <c r="S2581" s="16">
        <v>37.779999999999497</v>
      </c>
      <c r="T2581" s="20" t="s">
        <v>45</v>
      </c>
      <c r="U2581" s="16">
        <v>37.779999999999497</v>
      </c>
    </row>
    <row r="2582" spans="1:21">
      <c r="A2582" s="15" t="s">
        <v>45</v>
      </c>
      <c r="B2582" s="16">
        <v>29.789999999999502</v>
      </c>
      <c r="C2582" s="20" t="s">
        <v>45</v>
      </c>
      <c r="D2582" s="23">
        <v>32.789999999999502</v>
      </c>
      <c r="E2582" s="15" t="s">
        <v>45</v>
      </c>
      <c r="F2582" s="26">
        <v>33.789999999999502</v>
      </c>
      <c r="G2582" s="15" t="s">
        <v>45</v>
      </c>
      <c r="H2582" s="8">
        <v>35.789999999999502</v>
      </c>
      <c r="I2582" s="15" t="s">
        <v>45</v>
      </c>
      <c r="J2582" s="8">
        <v>36.789999999999502</v>
      </c>
      <c r="L2582" s="28" t="s">
        <v>45</v>
      </c>
      <c r="M2582" s="8">
        <v>35.789999999999502</v>
      </c>
      <c r="N2582" s="20" t="s">
        <v>45</v>
      </c>
      <c r="O2582" s="8">
        <v>35.789999999999502</v>
      </c>
      <c r="P2582" s="20" t="s">
        <v>45</v>
      </c>
      <c r="Q2582" s="8">
        <v>36.789999999999502</v>
      </c>
      <c r="R2582" s="20" t="s">
        <v>45</v>
      </c>
      <c r="S2582" s="8">
        <v>37.789999999999502</v>
      </c>
      <c r="T2582" s="20" t="s">
        <v>45</v>
      </c>
      <c r="U2582" s="8">
        <v>37.789999999999502</v>
      </c>
    </row>
    <row r="2583" spans="1:21">
      <c r="A2583" s="15" t="s">
        <v>45</v>
      </c>
      <c r="B2583" s="16">
        <v>29.7999999999995</v>
      </c>
      <c r="C2583" s="20" t="s">
        <v>45</v>
      </c>
      <c r="D2583" s="23">
        <v>32.7999999999995</v>
      </c>
      <c r="E2583" s="15" t="s">
        <v>45</v>
      </c>
      <c r="F2583" s="19">
        <v>33.7999999999995</v>
      </c>
      <c r="G2583" s="15" t="s">
        <v>45</v>
      </c>
      <c r="H2583" s="19">
        <v>35.7999999999995</v>
      </c>
      <c r="I2583" s="15" t="s">
        <v>45</v>
      </c>
      <c r="J2583" s="16">
        <v>36.7999999999995</v>
      </c>
      <c r="L2583" s="28" t="s">
        <v>45</v>
      </c>
      <c r="M2583" s="16">
        <v>35.7999999999995</v>
      </c>
      <c r="N2583" s="20" t="s">
        <v>45</v>
      </c>
      <c r="O2583" s="16">
        <v>35.7999999999995</v>
      </c>
      <c r="P2583" s="20" t="s">
        <v>45</v>
      </c>
      <c r="Q2583" s="16">
        <v>36.7999999999995</v>
      </c>
      <c r="R2583" s="20" t="s">
        <v>45</v>
      </c>
      <c r="S2583" s="16">
        <v>37.7999999999995</v>
      </c>
      <c r="T2583" s="20" t="s">
        <v>45</v>
      </c>
      <c r="U2583" s="16">
        <v>37.7999999999995</v>
      </c>
    </row>
    <row r="2584" spans="1:21">
      <c r="A2584" s="15" t="s">
        <v>45</v>
      </c>
      <c r="B2584" s="16">
        <v>29.809999999999398</v>
      </c>
      <c r="C2584" s="20" t="s">
        <v>45</v>
      </c>
      <c r="D2584" s="23">
        <v>32.809999999999398</v>
      </c>
      <c r="E2584" s="15" t="s">
        <v>45</v>
      </c>
      <c r="F2584" s="26">
        <v>33.809999999999398</v>
      </c>
      <c r="G2584" s="15" t="s">
        <v>45</v>
      </c>
      <c r="H2584" s="8">
        <v>35.809999999999398</v>
      </c>
      <c r="I2584" s="15" t="s">
        <v>45</v>
      </c>
      <c r="J2584" s="8">
        <v>36.809999999999398</v>
      </c>
      <c r="L2584" s="28" t="s">
        <v>45</v>
      </c>
      <c r="M2584" s="8">
        <v>35.809999999999398</v>
      </c>
      <c r="N2584" s="20" t="s">
        <v>45</v>
      </c>
      <c r="O2584" s="8">
        <v>35.809999999999398</v>
      </c>
      <c r="P2584" s="20" t="s">
        <v>45</v>
      </c>
      <c r="Q2584" s="8">
        <v>36.809999999999398</v>
      </c>
      <c r="R2584" s="20" t="s">
        <v>45</v>
      </c>
      <c r="S2584" s="8">
        <v>37.809999999999398</v>
      </c>
      <c r="T2584" s="20" t="s">
        <v>45</v>
      </c>
      <c r="U2584" s="8">
        <v>37.809999999999398</v>
      </c>
    </row>
    <row r="2585" spans="1:21">
      <c r="A2585" s="15" t="s">
        <v>45</v>
      </c>
      <c r="B2585" s="16">
        <v>29.8199999999994</v>
      </c>
      <c r="C2585" s="20" t="s">
        <v>45</v>
      </c>
      <c r="D2585" s="23">
        <v>32.819999999999403</v>
      </c>
      <c r="E2585" s="15" t="s">
        <v>45</v>
      </c>
      <c r="F2585" s="19">
        <v>33.819999999999403</v>
      </c>
      <c r="G2585" s="15" t="s">
        <v>45</v>
      </c>
      <c r="H2585" s="19">
        <v>35.819999999999403</v>
      </c>
      <c r="I2585" s="15" t="s">
        <v>45</v>
      </c>
      <c r="J2585" s="16">
        <v>36.819999999999403</v>
      </c>
      <c r="L2585" s="28" t="s">
        <v>45</v>
      </c>
      <c r="M2585" s="16">
        <v>35.819999999999403</v>
      </c>
      <c r="N2585" s="20" t="s">
        <v>45</v>
      </c>
      <c r="O2585" s="16">
        <v>35.819999999999403</v>
      </c>
      <c r="P2585" s="20" t="s">
        <v>45</v>
      </c>
      <c r="Q2585" s="16">
        <v>36.819999999999403</v>
      </c>
      <c r="R2585" s="20" t="s">
        <v>45</v>
      </c>
      <c r="S2585" s="16">
        <v>37.819999999999403</v>
      </c>
      <c r="T2585" s="20" t="s">
        <v>45</v>
      </c>
      <c r="U2585" s="16">
        <v>37.819999999999403</v>
      </c>
    </row>
    <row r="2586" spans="1:21">
      <c r="A2586" s="15" t="s">
        <v>45</v>
      </c>
      <c r="B2586" s="16">
        <v>29.829999999999501</v>
      </c>
      <c r="C2586" s="20" t="s">
        <v>45</v>
      </c>
      <c r="D2586" s="23">
        <v>32.829999999999501</v>
      </c>
      <c r="E2586" s="15" t="s">
        <v>45</v>
      </c>
      <c r="F2586" s="26">
        <v>33.829999999999501</v>
      </c>
      <c r="G2586" s="15" t="s">
        <v>45</v>
      </c>
      <c r="H2586" s="8">
        <v>35.829999999999501</v>
      </c>
      <c r="I2586" s="15" t="s">
        <v>45</v>
      </c>
      <c r="J2586" s="8">
        <v>36.829999999999501</v>
      </c>
      <c r="L2586" s="28" t="s">
        <v>45</v>
      </c>
      <c r="M2586" s="8">
        <v>35.829999999999501</v>
      </c>
      <c r="N2586" s="20" t="s">
        <v>45</v>
      </c>
      <c r="O2586" s="8">
        <v>35.829999999999501</v>
      </c>
      <c r="P2586" s="20" t="s">
        <v>45</v>
      </c>
      <c r="Q2586" s="8">
        <v>36.829999999999501</v>
      </c>
      <c r="R2586" s="20" t="s">
        <v>45</v>
      </c>
      <c r="S2586" s="8">
        <v>37.829999999999501</v>
      </c>
      <c r="T2586" s="20" t="s">
        <v>45</v>
      </c>
      <c r="U2586" s="8">
        <v>37.829999999999501</v>
      </c>
    </row>
    <row r="2587" spans="1:21">
      <c r="A2587" s="15" t="s">
        <v>45</v>
      </c>
      <c r="B2587" s="16">
        <v>29.839999999999399</v>
      </c>
      <c r="C2587" s="20" t="s">
        <v>45</v>
      </c>
      <c r="D2587" s="23">
        <v>32.839999999999399</v>
      </c>
      <c r="E2587" s="15" t="s">
        <v>45</v>
      </c>
      <c r="F2587" s="19">
        <v>33.839999999999399</v>
      </c>
      <c r="G2587" s="15" t="s">
        <v>45</v>
      </c>
      <c r="H2587" s="19">
        <v>35.839999999999399</v>
      </c>
      <c r="I2587" s="15" t="s">
        <v>45</v>
      </c>
      <c r="J2587" s="16">
        <v>36.839999999999399</v>
      </c>
      <c r="L2587" s="28" t="s">
        <v>45</v>
      </c>
      <c r="M2587" s="16">
        <v>35.839999999999399</v>
      </c>
      <c r="N2587" s="20" t="s">
        <v>45</v>
      </c>
      <c r="O2587" s="16">
        <v>35.839999999999399</v>
      </c>
      <c r="P2587" s="20" t="s">
        <v>45</v>
      </c>
      <c r="Q2587" s="16">
        <v>36.839999999999399</v>
      </c>
      <c r="R2587" s="20" t="s">
        <v>45</v>
      </c>
      <c r="S2587" s="16">
        <v>37.839999999999399</v>
      </c>
      <c r="T2587" s="20" t="s">
        <v>45</v>
      </c>
      <c r="U2587" s="16">
        <v>37.839999999999399</v>
      </c>
    </row>
    <row r="2588" spans="1:21">
      <c r="A2588" s="15" t="s">
        <v>45</v>
      </c>
      <c r="B2588" s="16">
        <v>29.849999999999401</v>
      </c>
      <c r="C2588" s="20" t="s">
        <v>45</v>
      </c>
      <c r="D2588" s="23">
        <v>32.849999999999397</v>
      </c>
      <c r="E2588" s="15" t="s">
        <v>45</v>
      </c>
      <c r="F2588" s="26">
        <v>33.849999999999397</v>
      </c>
      <c r="G2588" s="15" t="s">
        <v>45</v>
      </c>
      <c r="H2588" s="8">
        <v>35.849999999999397</v>
      </c>
      <c r="I2588" s="15" t="s">
        <v>45</v>
      </c>
      <c r="J2588" s="8">
        <v>36.849999999999397</v>
      </c>
      <c r="L2588" s="28" t="s">
        <v>45</v>
      </c>
      <c r="M2588" s="8">
        <v>35.849999999999397</v>
      </c>
      <c r="N2588" s="20" t="s">
        <v>45</v>
      </c>
      <c r="O2588" s="8">
        <v>35.849999999999397</v>
      </c>
      <c r="P2588" s="20" t="s">
        <v>45</v>
      </c>
      <c r="Q2588" s="8">
        <v>36.849999999999397</v>
      </c>
      <c r="R2588" s="20" t="s">
        <v>45</v>
      </c>
      <c r="S2588" s="8">
        <v>37.849999999999397</v>
      </c>
      <c r="T2588" s="20" t="s">
        <v>45</v>
      </c>
      <c r="U2588" s="8">
        <v>37.849999999999397</v>
      </c>
    </row>
    <row r="2589" spans="1:21">
      <c r="A2589" s="15" t="s">
        <v>45</v>
      </c>
      <c r="B2589" s="16">
        <v>29.859999999999399</v>
      </c>
      <c r="C2589" s="20" t="s">
        <v>45</v>
      </c>
      <c r="D2589" s="23">
        <v>32.859999999999403</v>
      </c>
      <c r="E2589" s="15" t="s">
        <v>45</v>
      </c>
      <c r="F2589" s="19">
        <v>33.859999999999403</v>
      </c>
      <c r="G2589" s="15" t="s">
        <v>45</v>
      </c>
      <c r="H2589" s="19">
        <v>35.859999999999403</v>
      </c>
      <c r="I2589" s="15" t="s">
        <v>45</v>
      </c>
      <c r="J2589" s="16">
        <v>36.859999999999403</v>
      </c>
      <c r="L2589" s="28" t="s">
        <v>45</v>
      </c>
      <c r="M2589" s="16">
        <v>35.859999999999403</v>
      </c>
      <c r="N2589" s="20" t="s">
        <v>45</v>
      </c>
      <c r="O2589" s="16">
        <v>35.859999999999403</v>
      </c>
      <c r="P2589" s="20" t="s">
        <v>45</v>
      </c>
      <c r="Q2589" s="16">
        <v>36.859999999999403</v>
      </c>
      <c r="R2589" s="20" t="s">
        <v>45</v>
      </c>
      <c r="S2589" s="16">
        <v>37.859999999999403</v>
      </c>
      <c r="T2589" s="20" t="s">
        <v>45</v>
      </c>
      <c r="U2589" s="16">
        <v>37.859999999999403</v>
      </c>
    </row>
    <row r="2590" spans="1:21">
      <c r="A2590" s="15" t="s">
        <v>45</v>
      </c>
      <c r="B2590" s="16">
        <v>29.8699999999995</v>
      </c>
      <c r="C2590" s="20" t="s">
        <v>45</v>
      </c>
      <c r="D2590" s="23">
        <v>32.8699999999995</v>
      </c>
      <c r="E2590" s="15" t="s">
        <v>45</v>
      </c>
      <c r="F2590" s="26">
        <v>33.8699999999995</v>
      </c>
      <c r="G2590" s="15" t="s">
        <v>45</v>
      </c>
      <c r="H2590" s="8">
        <v>35.8699999999995</v>
      </c>
      <c r="I2590" s="15" t="s">
        <v>45</v>
      </c>
      <c r="J2590" s="8">
        <v>36.8699999999995</v>
      </c>
      <c r="L2590" s="28" t="s">
        <v>45</v>
      </c>
      <c r="M2590" s="8">
        <v>35.8699999999995</v>
      </c>
      <c r="N2590" s="20" t="s">
        <v>45</v>
      </c>
      <c r="O2590" s="8">
        <v>35.8699999999995</v>
      </c>
      <c r="P2590" s="20" t="s">
        <v>45</v>
      </c>
      <c r="Q2590" s="8">
        <v>36.8699999999995</v>
      </c>
      <c r="R2590" s="20" t="s">
        <v>45</v>
      </c>
      <c r="S2590" s="8">
        <v>37.8699999999995</v>
      </c>
      <c r="T2590" s="20" t="s">
        <v>45</v>
      </c>
      <c r="U2590" s="8">
        <v>37.8699999999995</v>
      </c>
    </row>
    <row r="2591" spans="1:21">
      <c r="A2591" s="15" t="s">
        <v>45</v>
      </c>
      <c r="B2591" s="16">
        <v>29.879999999999399</v>
      </c>
      <c r="C2591" s="20" t="s">
        <v>45</v>
      </c>
      <c r="D2591" s="23">
        <v>32.879999999999399</v>
      </c>
      <c r="E2591" s="15" t="s">
        <v>45</v>
      </c>
      <c r="F2591" s="19">
        <v>33.879999999999399</v>
      </c>
      <c r="G2591" s="15" t="s">
        <v>45</v>
      </c>
      <c r="H2591" s="19">
        <v>35.879999999999399</v>
      </c>
      <c r="I2591" s="15" t="s">
        <v>45</v>
      </c>
      <c r="J2591" s="16">
        <v>36.879999999999399</v>
      </c>
      <c r="L2591" s="28" t="s">
        <v>45</v>
      </c>
      <c r="M2591" s="16">
        <v>35.879999999999399</v>
      </c>
      <c r="N2591" s="20" t="s">
        <v>45</v>
      </c>
      <c r="O2591" s="16">
        <v>35.879999999999399</v>
      </c>
      <c r="P2591" s="20" t="s">
        <v>45</v>
      </c>
      <c r="Q2591" s="16">
        <v>36.879999999999399</v>
      </c>
      <c r="R2591" s="20" t="s">
        <v>45</v>
      </c>
      <c r="S2591" s="16">
        <v>37.879999999999399</v>
      </c>
      <c r="T2591" s="20" t="s">
        <v>45</v>
      </c>
      <c r="U2591" s="16">
        <v>37.879999999999399</v>
      </c>
    </row>
    <row r="2592" spans="1:21">
      <c r="A2592" s="15" t="s">
        <v>45</v>
      </c>
      <c r="B2592" s="16">
        <v>29.8899999999994</v>
      </c>
      <c r="C2592" s="20" t="s">
        <v>45</v>
      </c>
      <c r="D2592" s="23">
        <v>32.889999999999397</v>
      </c>
      <c r="E2592" s="15" t="s">
        <v>45</v>
      </c>
      <c r="F2592" s="26">
        <v>33.889999999999397</v>
      </c>
      <c r="G2592" s="15" t="s">
        <v>45</v>
      </c>
      <c r="H2592" s="8">
        <v>35.889999999999397</v>
      </c>
      <c r="I2592" s="15" t="s">
        <v>45</v>
      </c>
      <c r="J2592" s="8">
        <v>36.889999999999397</v>
      </c>
      <c r="L2592" s="28" t="s">
        <v>45</v>
      </c>
      <c r="M2592" s="8">
        <v>35.889999999999397</v>
      </c>
      <c r="N2592" s="20" t="s">
        <v>45</v>
      </c>
      <c r="O2592" s="8">
        <v>35.889999999999397</v>
      </c>
      <c r="P2592" s="20" t="s">
        <v>45</v>
      </c>
      <c r="Q2592" s="8">
        <v>36.889999999999397</v>
      </c>
      <c r="R2592" s="20" t="s">
        <v>45</v>
      </c>
      <c r="S2592" s="8">
        <v>37.889999999999397</v>
      </c>
      <c r="T2592" s="20" t="s">
        <v>45</v>
      </c>
      <c r="U2592" s="8">
        <v>37.889999999999397</v>
      </c>
    </row>
    <row r="2593" spans="1:21">
      <c r="A2593" s="15" t="s">
        <v>45</v>
      </c>
      <c r="B2593" s="16">
        <v>29.899999999999402</v>
      </c>
      <c r="C2593" s="20" t="s">
        <v>45</v>
      </c>
      <c r="D2593" s="23">
        <v>32.899999999999402</v>
      </c>
      <c r="E2593" s="15" t="s">
        <v>45</v>
      </c>
      <c r="F2593" s="19">
        <v>33.899999999999402</v>
      </c>
      <c r="G2593" s="15" t="s">
        <v>45</v>
      </c>
      <c r="H2593" s="19">
        <v>35.899999999999402</v>
      </c>
      <c r="I2593" s="15" t="s">
        <v>45</v>
      </c>
      <c r="J2593" s="16">
        <v>36.899999999999402</v>
      </c>
      <c r="L2593" s="28" t="s">
        <v>45</v>
      </c>
      <c r="M2593" s="16">
        <v>35.899999999999402</v>
      </c>
      <c r="N2593" s="20" t="s">
        <v>45</v>
      </c>
      <c r="O2593" s="16">
        <v>35.899999999999402</v>
      </c>
      <c r="P2593" s="20" t="s">
        <v>45</v>
      </c>
      <c r="Q2593" s="16">
        <v>36.899999999999402</v>
      </c>
      <c r="R2593" s="20" t="s">
        <v>45</v>
      </c>
      <c r="S2593" s="16">
        <v>37.899999999999402</v>
      </c>
      <c r="T2593" s="20" t="s">
        <v>45</v>
      </c>
      <c r="U2593" s="16">
        <v>37.899999999999402</v>
      </c>
    </row>
    <row r="2594" spans="1:21">
      <c r="A2594" s="15" t="s">
        <v>45</v>
      </c>
      <c r="B2594" s="16">
        <v>29.9099999999994</v>
      </c>
      <c r="C2594" s="20" t="s">
        <v>45</v>
      </c>
      <c r="D2594" s="23">
        <v>32.9099999999994</v>
      </c>
      <c r="E2594" s="15" t="s">
        <v>45</v>
      </c>
      <c r="F2594" s="26">
        <v>33.9099999999994</v>
      </c>
      <c r="G2594" s="15" t="s">
        <v>45</v>
      </c>
      <c r="H2594" s="8">
        <v>35.9099999999994</v>
      </c>
      <c r="I2594" s="15" t="s">
        <v>45</v>
      </c>
      <c r="J2594" s="8">
        <v>36.9099999999994</v>
      </c>
      <c r="L2594" s="28" t="s">
        <v>45</v>
      </c>
      <c r="M2594" s="8">
        <v>35.9099999999994</v>
      </c>
      <c r="N2594" s="20" t="s">
        <v>45</v>
      </c>
      <c r="O2594" s="8">
        <v>35.9099999999994</v>
      </c>
      <c r="P2594" s="20" t="s">
        <v>45</v>
      </c>
      <c r="Q2594" s="8">
        <v>36.9099999999994</v>
      </c>
      <c r="R2594" s="20" t="s">
        <v>45</v>
      </c>
      <c r="S2594" s="8">
        <v>37.9099999999994</v>
      </c>
      <c r="T2594" s="20" t="s">
        <v>45</v>
      </c>
      <c r="U2594" s="8">
        <v>37.9099999999994</v>
      </c>
    </row>
    <row r="2595" spans="1:21">
      <c r="A2595" s="15" t="s">
        <v>45</v>
      </c>
      <c r="B2595" s="16">
        <v>29.919999999999401</v>
      </c>
      <c r="C2595" s="20" t="s">
        <v>45</v>
      </c>
      <c r="D2595" s="23">
        <v>32.919999999999398</v>
      </c>
      <c r="E2595" s="15" t="s">
        <v>45</v>
      </c>
      <c r="F2595" s="19">
        <v>33.919999999999398</v>
      </c>
      <c r="G2595" s="15" t="s">
        <v>45</v>
      </c>
      <c r="H2595" s="19">
        <v>35.919999999999398</v>
      </c>
      <c r="I2595" s="15" t="s">
        <v>45</v>
      </c>
      <c r="J2595" s="16">
        <v>36.919999999999398</v>
      </c>
      <c r="L2595" s="28" t="s">
        <v>45</v>
      </c>
      <c r="M2595" s="16">
        <v>35.919999999999398</v>
      </c>
      <c r="N2595" s="20" t="s">
        <v>45</v>
      </c>
      <c r="O2595" s="16">
        <v>35.919999999999398</v>
      </c>
      <c r="P2595" s="20" t="s">
        <v>45</v>
      </c>
      <c r="Q2595" s="16">
        <v>36.919999999999398</v>
      </c>
      <c r="R2595" s="20" t="s">
        <v>45</v>
      </c>
      <c r="S2595" s="16">
        <v>37.919999999999398</v>
      </c>
      <c r="T2595" s="20" t="s">
        <v>45</v>
      </c>
      <c r="U2595" s="16">
        <v>37.919999999999398</v>
      </c>
    </row>
    <row r="2596" spans="1:21">
      <c r="A2596" s="15" t="s">
        <v>45</v>
      </c>
      <c r="B2596" s="16">
        <v>29.929999999999399</v>
      </c>
      <c r="C2596" s="20" t="s">
        <v>45</v>
      </c>
      <c r="D2596" s="23">
        <v>32.929999999999403</v>
      </c>
      <c r="E2596" s="15" t="s">
        <v>45</v>
      </c>
      <c r="F2596" s="26">
        <v>33.929999999999403</v>
      </c>
      <c r="G2596" s="15" t="s">
        <v>45</v>
      </c>
      <c r="H2596" s="8">
        <v>35.929999999999403</v>
      </c>
      <c r="I2596" s="15" t="s">
        <v>45</v>
      </c>
      <c r="J2596" s="8">
        <v>36.929999999999403</v>
      </c>
      <c r="L2596" s="28" t="s">
        <v>45</v>
      </c>
      <c r="M2596" s="8">
        <v>35.929999999999403</v>
      </c>
      <c r="N2596" s="20" t="s">
        <v>45</v>
      </c>
      <c r="O2596" s="8">
        <v>35.929999999999403</v>
      </c>
      <c r="P2596" s="20" t="s">
        <v>45</v>
      </c>
      <c r="Q2596" s="8">
        <v>36.929999999999403</v>
      </c>
      <c r="R2596" s="20" t="s">
        <v>45</v>
      </c>
      <c r="S2596" s="8">
        <v>37.929999999999403</v>
      </c>
      <c r="T2596" s="20" t="s">
        <v>45</v>
      </c>
      <c r="U2596" s="8">
        <v>37.929999999999403</v>
      </c>
    </row>
    <row r="2597" spans="1:21">
      <c r="A2597" s="15" t="s">
        <v>45</v>
      </c>
      <c r="B2597" s="16">
        <v>29.939999999999401</v>
      </c>
      <c r="C2597" s="20" t="s">
        <v>45</v>
      </c>
      <c r="D2597" s="23">
        <v>32.939999999999401</v>
      </c>
      <c r="E2597" s="15" t="s">
        <v>45</v>
      </c>
      <c r="F2597" s="19">
        <v>33.939999999999401</v>
      </c>
      <c r="G2597" s="15" t="s">
        <v>45</v>
      </c>
      <c r="H2597" s="19">
        <v>35.939999999999401</v>
      </c>
      <c r="I2597" s="15" t="s">
        <v>45</v>
      </c>
      <c r="J2597" s="16">
        <v>36.939999999999401</v>
      </c>
      <c r="L2597" s="28" t="s">
        <v>45</v>
      </c>
      <c r="M2597" s="16">
        <v>35.939999999999401</v>
      </c>
      <c r="N2597" s="20" t="s">
        <v>45</v>
      </c>
      <c r="O2597" s="16">
        <v>35.939999999999401</v>
      </c>
      <c r="P2597" s="20" t="s">
        <v>45</v>
      </c>
      <c r="Q2597" s="16">
        <v>36.939999999999401</v>
      </c>
      <c r="R2597" s="20" t="s">
        <v>45</v>
      </c>
      <c r="S2597" s="16">
        <v>37.939999999999401</v>
      </c>
      <c r="T2597" s="20" t="s">
        <v>45</v>
      </c>
      <c r="U2597" s="16">
        <v>37.939999999999401</v>
      </c>
    </row>
    <row r="2598" spans="1:21">
      <c r="A2598" s="15" t="s">
        <v>45</v>
      </c>
      <c r="B2598" s="16">
        <v>29.949999999999399</v>
      </c>
      <c r="C2598" s="20" t="s">
        <v>45</v>
      </c>
      <c r="D2598" s="23">
        <v>32.949999999999399</v>
      </c>
      <c r="E2598" s="15" t="s">
        <v>45</v>
      </c>
      <c r="F2598" s="26">
        <v>33.949999999999399</v>
      </c>
      <c r="G2598" s="15" t="s">
        <v>45</v>
      </c>
      <c r="H2598" s="8">
        <v>35.949999999999399</v>
      </c>
      <c r="I2598" s="15" t="s">
        <v>45</v>
      </c>
      <c r="J2598" s="8">
        <v>36.949999999999399</v>
      </c>
      <c r="L2598" s="28" t="s">
        <v>45</v>
      </c>
      <c r="M2598" s="8">
        <v>35.949999999999399</v>
      </c>
      <c r="N2598" s="20" t="s">
        <v>45</v>
      </c>
      <c r="O2598" s="8">
        <v>35.949999999999399</v>
      </c>
      <c r="P2598" s="20" t="s">
        <v>45</v>
      </c>
      <c r="Q2598" s="8">
        <v>36.949999999999399</v>
      </c>
      <c r="R2598" s="20" t="s">
        <v>45</v>
      </c>
      <c r="S2598" s="8">
        <v>37.949999999999399</v>
      </c>
      <c r="T2598" s="20" t="s">
        <v>45</v>
      </c>
      <c r="U2598" s="8">
        <v>37.949999999999399</v>
      </c>
    </row>
    <row r="2599" spans="1:21">
      <c r="A2599" s="15" t="s">
        <v>45</v>
      </c>
      <c r="B2599" s="16">
        <v>29.9599999999994</v>
      </c>
      <c r="C2599" s="20" t="s">
        <v>45</v>
      </c>
      <c r="D2599" s="23">
        <v>32.959999999999397</v>
      </c>
      <c r="E2599" s="15" t="s">
        <v>45</v>
      </c>
      <c r="F2599" s="19">
        <v>33.959999999999397</v>
      </c>
      <c r="G2599" s="15" t="s">
        <v>45</v>
      </c>
      <c r="H2599" s="19">
        <v>35.959999999999397</v>
      </c>
      <c r="I2599" s="15" t="s">
        <v>45</v>
      </c>
      <c r="J2599" s="16">
        <v>36.959999999999397</v>
      </c>
      <c r="L2599" s="28" t="s">
        <v>45</v>
      </c>
      <c r="M2599" s="16">
        <v>35.959999999999397</v>
      </c>
      <c r="N2599" s="20" t="s">
        <v>45</v>
      </c>
      <c r="O2599" s="16">
        <v>35.959999999999397</v>
      </c>
      <c r="P2599" s="20" t="s">
        <v>45</v>
      </c>
      <c r="Q2599" s="16">
        <v>36.959999999999397</v>
      </c>
      <c r="R2599" s="20" t="s">
        <v>45</v>
      </c>
      <c r="S2599" s="16">
        <v>37.959999999999397</v>
      </c>
      <c r="T2599" s="20" t="s">
        <v>45</v>
      </c>
      <c r="U2599" s="16">
        <v>37.959999999999397</v>
      </c>
    </row>
    <row r="2600" spans="1:21">
      <c r="A2600" s="15" t="s">
        <v>45</v>
      </c>
      <c r="B2600" s="16">
        <v>29.969999999999398</v>
      </c>
      <c r="C2600" s="20" t="s">
        <v>45</v>
      </c>
      <c r="D2600" s="23">
        <v>32.969999999999402</v>
      </c>
      <c r="E2600" s="15" t="s">
        <v>45</v>
      </c>
      <c r="F2600" s="26">
        <v>33.969999999999402</v>
      </c>
      <c r="G2600" s="15" t="s">
        <v>45</v>
      </c>
      <c r="H2600" s="8">
        <v>35.969999999999402</v>
      </c>
      <c r="I2600" s="15" t="s">
        <v>45</v>
      </c>
      <c r="J2600" s="8">
        <v>36.969999999999402</v>
      </c>
      <c r="L2600" s="28" t="s">
        <v>45</v>
      </c>
      <c r="M2600" s="8">
        <v>35.969999999999402</v>
      </c>
      <c r="N2600" s="20" t="s">
        <v>45</v>
      </c>
      <c r="O2600" s="8">
        <v>35.969999999999402</v>
      </c>
      <c r="P2600" s="20" t="s">
        <v>45</v>
      </c>
      <c r="Q2600" s="8">
        <v>36.969999999999402</v>
      </c>
      <c r="R2600" s="20" t="s">
        <v>45</v>
      </c>
      <c r="S2600" s="8">
        <v>37.969999999999402</v>
      </c>
      <c r="T2600" s="20" t="s">
        <v>45</v>
      </c>
      <c r="U2600" s="8">
        <v>37.969999999999402</v>
      </c>
    </row>
    <row r="2601" spans="1:21">
      <c r="A2601" s="15" t="s">
        <v>45</v>
      </c>
      <c r="B2601" s="16">
        <v>29.9799999999994</v>
      </c>
      <c r="C2601" s="20" t="s">
        <v>45</v>
      </c>
      <c r="D2601" s="23">
        <v>32.9799999999994</v>
      </c>
      <c r="E2601" s="15" t="s">
        <v>45</v>
      </c>
      <c r="F2601" s="19">
        <v>33.9799999999994</v>
      </c>
      <c r="G2601" s="15" t="s">
        <v>45</v>
      </c>
      <c r="H2601" s="19">
        <v>35.9799999999994</v>
      </c>
      <c r="I2601" s="15" t="s">
        <v>45</v>
      </c>
      <c r="J2601" s="16">
        <v>36.9799999999994</v>
      </c>
      <c r="L2601" s="28" t="s">
        <v>45</v>
      </c>
      <c r="M2601" s="16">
        <v>35.9799999999994</v>
      </c>
      <c r="N2601" s="20" t="s">
        <v>45</v>
      </c>
      <c r="O2601" s="16">
        <v>35.9799999999994</v>
      </c>
      <c r="P2601" s="20" t="s">
        <v>45</v>
      </c>
      <c r="Q2601" s="16">
        <v>36.9799999999994</v>
      </c>
      <c r="R2601" s="20" t="s">
        <v>45</v>
      </c>
      <c r="S2601" s="16">
        <v>37.9799999999994</v>
      </c>
      <c r="T2601" s="20" t="s">
        <v>45</v>
      </c>
      <c r="U2601" s="16">
        <v>37.9799999999994</v>
      </c>
    </row>
    <row r="2602" spans="1:21">
      <c r="A2602" s="15" t="s">
        <v>45</v>
      </c>
      <c r="B2602" s="16">
        <v>29.989999999999402</v>
      </c>
      <c r="C2602" s="20" t="s">
        <v>45</v>
      </c>
      <c r="D2602" s="23">
        <v>32.989999999999398</v>
      </c>
      <c r="E2602" s="15" t="s">
        <v>45</v>
      </c>
      <c r="F2602" s="26">
        <v>33.989999999999398</v>
      </c>
      <c r="G2602" s="15" t="s">
        <v>45</v>
      </c>
      <c r="H2602" s="8">
        <v>35.989999999999398</v>
      </c>
      <c r="I2602" s="15" t="s">
        <v>45</v>
      </c>
      <c r="J2602" s="8">
        <v>36.989999999999398</v>
      </c>
      <c r="L2602" s="28" t="s">
        <v>45</v>
      </c>
      <c r="M2602" s="8">
        <v>35.989999999999398</v>
      </c>
      <c r="N2602" s="20" t="s">
        <v>45</v>
      </c>
      <c r="O2602" s="8">
        <v>35.989999999999398</v>
      </c>
      <c r="P2602" s="20" t="s">
        <v>45</v>
      </c>
      <c r="Q2602" s="8">
        <v>36.989999999999398</v>
      </c>
      <c r="R2602" s="20" t="s">
        <v>45</v>
      </c>
      <c r="S2602" s="8">
        <v>37.989999999999398</v>
      </c>
      <c r="T2602" s="20" t="s">
        <v>45</v>
      </c>
      <c r="U2602" s="8">
        <v>37.989999999999398</v>
      </c>
    </row>
    <row r="2603" spans="1:21">
      <c r="A2603" s="15" t="s">
        <v>45</v>
      </c>
      <c r="B2603" s="16">
        <v>29.9999999999994</v>
      </c>
      <c r="C2603" s="20" t="s">
        <v>45</v>
      </c>
      <c r="D2603" s="23">
        <v>32.999999999999403</v>
      </c>
      <c r="E2603" s="15" t="s">
        <v>45</v>
      </c>
      <c r="F2603" s="19">
        <v>33.999999999999403</v>
      </c>
      <c r="G2603" s="15" t="s">
        <v>45</v>
      </c>
      <c r="H2603" s="19">
        <v>35.999999999999403</v>
      </c>
      <c r="I2603" s="15" t="s">
        <v>45</v>
      </c>
      <c r="J2603" s="16">
        <v>36.999999999999403</v>
      </c>
      <c r="L2603" s="28" t="s">
        <v>45</v>
      </c>
      <c r="M2603" s="16">
        <v>35.999999999999403</v>
      </c>
      <c r="N2603" s="20" t="s">
        <v>45</v>
      </c>
      <c r="O2603" s="16">
        <v>35.999999999999403</v>
      </c>
      <c r="P2603" s="20" t="s">
        <v>45</v>
      </c>
      <c r="Q2603" s="16">
        <v>36.999999999999403</v>
      </c>
      <c r="R2603" s="20" t="s">
        <v>45</v>
      </c>
      <c r="S2603" s="16">
        <v>37.999999999999403</v>
      </c>
      <c r="T2603" s="20" t="s">
        <v>45</v>
      </c>
      <c r="U2603" s="16">
        <v>37.999999999999403</v>
      </c>
    </row>
    <row r="2604" spans="1:21">
      <c r="A2604" s="15" t="s">
        <v>45</v>
      </c>
      <c r="B2604" s="16">
        <v>30.009999999999401</v>
      </c>
      <c r="C2604" s="20" t="s">
        <v>45</v>
      </c>
      <c r="D2604" s="23">
        <v>33.009999999999401</v>
      </c>
      <c r="E2604" s="15" t="s">
        <v>45</v>
      </c>
      <c r="F2604" s="26">
        <v>34.009999999999401</v>
      </c>
      <c r="G2604" s="15" t="s">
        <v>45</v>
      </c>
      <c r="H2604" s="8">
        <v>36.009999999999401</v>
      </c>
      <c r="I2604" s="15" t="s">
        <v>45</v>
      </c>
      <c r="J2604" s="8">
        <v>37.009999999999401</v>
      </c>
      <c r="L2604" s="28" t="s">
        <v>45</v>
      </c>
      <c r="M2604" s="8">
        <v>36.009999999999401</v>
      </c>
      <c r="N2604" s="20" t="s">
        <v>45</v>
      </c>
      <c r="O2604" s="8">
        <v>36.009999999999401</v>
      </c>
      <c r="P2604" s="20" t="s">
        <v>45</v>
      </c>
      <c r="Q2604" s="8">
        <v>37.009999999999401</v>
      </c>
      <c r="R2604" s="20" t="s">
        <v>45</v>
      </c>
      <c r="S2604" s="8">
        <v>38.009999999999401</v>
      </c>
      <c r="T2604" s="20" t="s">
        <v>45</v>
      </c>
      <c r="U2604" s="8">
        <v>38.009999999999401</v>
      </c>
    </row>
    <row r="2605" spans="1:21">
      <c r="A2605" s="15" t="s">
        <v>45</v>
      </c>
      <c r="B2605" s="16">
        <v>30.019999999999399</v>
      </c>
      <c r="C2605" s="20" t="s">
        <v>45</v>
      </c>
      <c r="D2605" s="23">
        <v>33.019999999999399</v>
      </c>
      <c r="E2605" s="15" t="s">
        <v>45</v>
      </c>
      <c r="F2605" s="19">
        <v>34.019999999999399</v>
      </c>
      <c r="G2605" s="15" t="s">
        <v>45</v>
      </c>
      <c r="H2605" s="19">
        <v>36.019999999999399</v>
      </c>
      <c r="I2605" s="15" t="s">
        <v>45</v>
      </c>
      <c r="J2605" s="16">
        <v>37.019999999999399</v>
      </c>
      <c r="L2605" s="28" t="s">
        <v>45</v>
      </c>
      <c r="M2605" s="16">
        <v>36.019999999999399</v>
      </c>
      <c r="N2605" s="20" t="s">
        <v>45</v>
      </c>
      <c r="O2605" s="16">
        <v>36.019999999999399</v>
      </c>
      <c r="P2605" s="20" t="s">
        <v>45</v>
      </c>
      <c r="Q2605" s="16">
        <v>37.019999999999399</v>
      </c>
      <c r="R2605" s="20" t="s">
        <v>45</v>
      </c>
      <c r="S2605" s="16">
        <v>38.019999999999399</v>
      </c>
      <c r="T2605" s="20" t="s">
        <v>45</v>
      </c>
      <c r="U2605" s="16">
        <v>38.019999999999399</v>
      </c>
    </row>
    <row r="2606" spans="1:21">
      <c r="A2606" s="15" t="s">
        <v>45</v>
      </c>
      <c r="B2606" s="16">
        <v>30.029999999999401</v>
      </c>
      <c r="C2606" s="20" t="s">
        <v>45</v>
      </c>
      <c r="D2606" s="23">
        <v>33.029999999999397</v>
      </c>
      <c r="E2606" s="15" t="s">
        <v>45</v>
      </c>
      <c r="F2606" s="26">
        <v>34.029999999999397</v>
      </c>
      <c r="G2606" s="15" t="s">
        <v>45</v>
      </c>
      <c r="H2606" s="8">
        <v>36.029999999999397</v>
      </c>
      <c r="I2606" s="15" t="s">
        <v>45</v>
      </c>
      <c r="J2606" s="8">
        <v>37.029999999999397</v>
      </c>
      <c r="L2606" s="28" t="s">
        <v>45</v>
      </c>
      <c r="M2606" s="8">
        <v>36.029999999999397</v>
      </c>
      <c r="N2606" s="20" t="s">
        <v>45</v>
      </c>
      <c r="O2606" s="8">
        <v>36.029999999999397</v>
      </c>
      <c r="P2606" s="20" t="s">
        <v>45</v>
      </c>
      <c r="Q2606" s="8">
        <v>37.029999999999397</v>
      </c>
      <c r="R2606" s="20" t="s">
        <v>45</v>
      </c>
      <c r="S2606" s="8">
        <v>38.029999999999397</v>
      </c>
      <c r="T2606" s="20" t="s">
        <v>45</v>
      </c>
      <c r="U2606" s="8">
        <v>38.029999999999397</v>
      </c>
    </row>
    <row r="2607" spans="1:21">
      <c r="A2607" s="15" t="s">
        <v>45</v>
      </c>
      <c r="B2607" s="16">
        <v>30.039999999999399</v>
      </c>
      <c r="C2607" s="20" t="s">
        <v>45</v>
      </c>
      <c r="D2607" s="23">
        <v>33.039999999999402</v>
      </c>
      <c r="E2607" s="15" t="s">
        <v>45</v>
      </c>
      <c r="F2607" s="19">
        <v>34.039999999999402</v>
      </c>
      <c r="G2607" s="15" t="s">
        <v>45</v>
      </c>
      <c r="H2607" s="19">
        <v>36.039999999999402</v>
      </c>
      <c r="I2607" s="15" t="s">
        <v>45</v>
      </c>
      <c r="J2607" s="16">
        <v>37.039999999999402</v>
      </c>
      <c r="L2607" s="28" t="s">
        <v>45</v>
      </c>
      <c r="M2607" s="16">
        <v>36.039999999999402</v>
      </c>
      <c r="N2607" s="20" t="s">
        <v>45</v>
      </c>
      <c r="O2607" s="16">
        <v>36.039999999999402</v>
      </c>
      <c r="P2607" s="20" t="s">
        <v>45</v>
      </c>
      <c r="Q2607" s="16">
        <v>37.039999999999402</v>
      </c>
      <c r="R2607" s="20" t="s">
        <v>45</v>
      </c>
      <c r="S2607" s="16">
        <v>38.039999999999402</v>
      </c>
      <c r="T2607" s="20" t="s">
        <v>45</v>
      </c>
      <c r="U2607" s="16">
        <v>38.039999999999402</v>
      </c>
    </row>
    <row r="2608" spans="1:21">
      <c r="A2608" s="15" t="s">
        <v>45</v>
      </c>
      <c r="B2608" s="16">
        <v>30.0499999999994</v>
      </c>
      <c r="C2608" s="20" t="s">
        <v>45</v>
      </c>
      <c r="D2608" s="23">
        <v>33.0499999999994</v>
      </c>
      <c r="E2608" s="15" t="s">
        <v>45</v>
      </c>
      <c r="F2608" s="26">
        <v>34.0499999999994</v>
      </c>
      <c r="G2608" s="15" t="s">
        <v>45</v>
      </c>
      <c r="H2608" s="8">
        <v>36.0499999999994</v>
      </c>
      <c r="I2608" s="15" t="s">
        <v>45</v>
      </c>
      <c r="J2608" s="8">
        <v>37.0499999999994</v>
      </c>
      <c r="L2608" s="28" t="s">
        <v>45</v>
      </c>
      <c r="M2608" s="8">
        <v>36.0499999999994</v>
      </c>
      <c r="N2608" s="20" t="s">
        <v>45</v>
      </c>
      <c r="O2608" s="8">
        <v>36.0499999999994</v>
      </c>
      <c r="P2608" s="20" t="s">
        <v>45</v>
      </c>
      <c r="Q2608" s="8">
        <v>37.0499999999994</v>
      </c>
      <c r="R2608" s="20" t="s">
        <v>45</v>
      </c>
      <c r="S2608" s="8">
        <v>38.0499999999994</v>
      </c>
      <c r="T2608" s="20" t="s">
        <v>45</v>
      </c>
      <c r="U2608" s="8">
        <v>38.0499999999994</v>
      </c>
    </row>
    <row r="2609" spans="1:21">
      <c r="A2609" s="15" t="s">
        <v>45</v>
      </c>
      <c r="B2609" s="16">
        <v>30.059999999999398</v>
      </c>
      <c r="C2609" s="20" t="s">
        <v>45</v>
      </c>
      <c r="D2609" s="23">
        <v>33.059999999999398</v>
      </c>
      <c r="E2609" s="15" t="s">
        <v>45</v>
      </c>
      <c r="F2609" s="19">
        <v>34.059999999999398</v>
      </c>
      <c r="G2609" s="15" t="s">
        <v>45</v>
      </c>
      <c r="H2609" s="19">
        <v>36.059999999999398</v>
      </c>
      <c r="I2609" s="15" t="s">
        <v>45</v>
      </c>
      <c r="J2609" s="16">
        <v>37.059999999999398</v>
      </c>
      <c r="L2609" s="28" t="s">
        <v>45</v>
      </c>
      <c r="M2609" s="16">
        <v>36.059999999999398</v>
      </c>
      <c r="N2609" s="20" t="s">
        <v>45</v>
      </c>
      <c r="O2609" s="16">
        <v>36.059999999999398</v>
      </c>
      <c r="P2609" s="20" t="s">
        <v>45</v>
      </c>
      <c r="Q2609" s="16">
        <v>37.059999999999398</v>
      </c>
      <c r="R2609" s="20" t="s">
        <v>45</v>
      </c>
      <c r="S2609" s="16">
        <v>38.059999999999398</v>
      </c>
      <c r="T2609" s="20" t="s">
        <v>45</v>
      </c>
      <c r="U2609" s="16">
        <v>38.059999999999398</v>
      </c>
    </row>
    <row r="2610" spans="1:21">
      <c r="A2610" s="15" t="s">
        <v>45</v>
      </c>
      <c r="B2610" s="16">
        <v>30.0699999999994</v>
      </c>
      <c r="C2610" s="20" t="s">
        <v>45</v>
      </c>
      <c r="D2610" s="23">
        <v>33.069999999999403</v>
      </c>
      <c r="E2610" s="15" t="s">
        <v>45</v>
      </c>
      <c r="F2610" s="26">
        <v>34.069999999999403</v>
      </c>
      <c r="G2610" s="15" t="s">
        <v>45</v>
      </c>
      <c r="H2610" s="8">
        <v>36.069999999999403</v>
      </c>
      <c r="I2610" s="15" t="s">
        <v>45</v>
      </c>
      <c r="J2610" s="8">
        <v>37.069999999999403</v>
      </c>
      <c r="L2610" s="28" t="s">
        <v>45</v>
      </c>
      <c r="M2610" s="8">
        <v>36.069999999999403</v>
      </c>
      <c r="N2610" s="20" t="s">
        <v>45</v>
      </c>
      <c r="O2610" s="8">
        <v>36.069999999999403</v>
      </c>
      <c r="P2610" s="20" t="s">
        <v>45</v>
      </c>
      <c r="Q2610" s="8">
        <v>37.069999999999403</v>
      </c>
      <c r="R2610" s="20" t="s">
        <v>45</v>
      </c>
      <c r="S2610" s="8">
        <v>38.069999999999403</v>
      </c>
      <c r="T2610" s="20" t="s">
        <v>45</v>
      </c>
      <c r="U2610" s="8">
        <v>38.069999999999403</v>
      </c>
    </row>
    <row r="2611" spans="1:21">
      <c r="A2611" s="15" t="s">
        <v>45</v>
      </c>
      <c r="B2611" s="16">
        <v>30.079999999999401</v>
      </c>
      <c r="C2611" s="20" t="s">
        <v>45</v>
      </c>
      <c r="D2611" s="23">
        <v>33.079999999999401</v>
      </c>
      <c r="E2611" s="15" t="s">
        <v>45</v>
      </c>
      <c r="F2611" s="19">
        <v>34.079999999999401</v>
      </c>
      <c r="G2611" s="15" t="s">
        <v>45</v>
      </c>
      <c r="H2611" s="19">
        <v>36.079999999999401</v>
      </c>
      <c r="I2611" s="15" t="s">
        <v>45</v>
      </c>
      <c r="J2611" s="16">
        <v>37.079999999999401</v>
      </c>
      <c r="L2611" s="28" t="s">
        <v>45</v>
      </c>
      <c r="M2611" s="16">
        <v>36.079999999999401</v>
      </c>
      <c r="N2611" s="20" t="s">
        <v>45</v>
      </c>
      <c r="O2611" s="16">
        <v>36.079999999999401</v>
      </c>
      <c r="P2611" s="20" t="s">
        <v>45</v>
      </c>
      <c r="Q2611" s="16">
        <v>37.079999999999401</v>
      </c>
      <c r="R2611" s="20" t="s">
        <v>45</v>
      </c>
      <c r="S2611" s="16">
        <v>38.079999999999401</v>
      </c>
      <c r="T2611" s="20" t="s">
        <v>45</v>
      </c>
      <c r="U2611" s="16">
        <v>38.079999999999401</v>
      </c>
    </row>
    <row r="2612" spans="1:21">
      <c r="A2612" s="15" t="s">
        <v>45</v>
      </c>
      <c r="B2612" s="16">
        <v>30.089999999999399</v>
      </c>
      <c r="C2612" s="20" t="s">
        <v>45</v>
      </c>
      <c r="D2612" s="23">
        <v>33.089999999999399</v>
      </c>
      <c r="E2612" s="15" t="s">
        <v>45</v>
      </c>
      <c r="F2612" s="26">
        <v>34.089999999999399</v>
      </c>
      <c r="G2612" s="15" t="s">
        <v>45</v>
      </c>
      <c r="H2612" s="8">
        <v>36.089999999999399</v>
      </c>
      <c r="I2612" s="15" t="s">
        <v>45</v>
      </c>
      <c r="J2612" s="8">
        <v>37.089999999999399</v>
      </c>
      <c r="L2612" s="28" t="s">
        <v>45</v>
      </c>
      <c r="M2612" s="8">
        <v>36.089999999999399</v>
      </c>
      <c r="N2612" s="20" t="s">
        <v>45</v>
      </c>
      <c r="O2612" s="8">
        <v>36.089999999999399</v>
      </c>
      <c r="P2612" s="20" t="s">
        <v>45</v>
      </c>
      <c r="Q2612" s="8">
        <v>37.089999999999399</v>
      </c>
      <c r="R2612" s="20" t="s">
        <v>45</v>
      </c>
      <c r="S2612" s="8">
        <v>38.089999999999399</v>
      </c>
      <c r="T2612" s="20" t="s">
        <v>45</v>
      </c>
      <c r="U2612" s="8">
        <v>38.089999999999399</v>
      </c>
    </row>
    <row r="2613" spans="1:21">
      <c r="A2613" s="15" t="s">
        <v>45</v>
      </c>
      <c r="B2613" s="16">
        <v>30.099999999999401</v>
      </c>
      <c r="C2613" s="20" t="s">
        <v>45</v>
      </c>
      <c r="D2613" s="23">
        <v>33.099999999999397</v>
      </c>
      <c r="E2613" s="15" t="s">
        <v>45</v>
      </c>
      <c r="F2613" s="19">
        <v>34.099999999999397</v>
      </c>
      <c r="G2613" s="15" t="s">
        <v>45</v>
      </c>
      <c r="H2613" s="19">
        <v>36.099999999999397</v>
      </c>
      <c r="I2613" s="15" t="s">
        <v>45</v>
      </c>
      <c r="J2613" s="16">
        <v>37.099999999999397</v>
      </c>
      <c r="L2613" s="28" t="s">
        <v>45</v>
      </c>
      <c r="M2613" s="16">
        <v>36.099999999999397</v>
      </c>
      <c r="N2613" s="20" t="s">
        <v>45</v>
      </c>
      <c r="O2613" s="16">
        <v>36.099999999999397</v>
      </c>
      <c r="P2613" s="20" t="s">
        <v>45</v>
      </c>
      <c r="Q2613" s="16">
        <v>37.099999999999397</v>
      </c>
      <c r="R2613" s="20" t="s">
        <v>45</v>
      </c>
      <c r="S2613" s="16">
        <v>38.099999999999397</v>
      </c>
      <c r="T2613" s="20" t="s">
        <v>45</v>
      </c>
      <c r="U2613" s="16">
        <v>38.099999999999397</v>
      </c>
    </row>
    <row r="2614" spans="1:21">
      <c r="A2614" s="15" t="s">
        <v>45</v>
      </c>
      <c r="B2614" s="16">
        <v>30.109999999999399</v>
      </c>
      <c r="C2614" s="20" t="s">
        <v>45</v>
      </c>
      <c r="D2614" s="23">
        <v>33.109999999999403</v>
      </c>
      <c r="E2614" s="15" t="s">
        <v>45</v>
      </c>
      <c r="F2614" s="26">
        <v>34.109999999999403</v>
      </c>
      <c r="G2614" s="15" t="s">
        <v>45</v>
      </c>
      <c r="H2614" s="8">
        <v>36.109999999999403</v>
      </c>
      <c r="I2614" s="15" t="s">
        <v>45</v>
      </c>
      <c r="J2614" s="8">
        <v>37.109999999999403</v>
      </c>
      <c r="L2614" s="28" t="s">
        <v>45</v>
      </c>
      <c r="M2614" s="8">
        <v>36.109999999999403</v>
      </c>
      <c r="N2614" s="20" t="s">
        <v>45</v>
      </c>
      <c r="O2614" s="8">
        <v>36.109999999999403</v>
      </c>
      <c r="P2614" s="20" t="s">
        <v>45</v>
      </c>
      <c r="Q2614" s="8">
        <v>37.109999999999403</v>
      </c>
      <c r="R2614" s="20" t="s">
        <v>45</v>
      </c>
      <c r="S2614" s="8">
        <v>38.109999999999403</v>
      </c>
      <c r="T2614" s="20" t="s">
        <v>45</v>
      </c>
      <c r="U2614" s="8">
        <v>38.109999999999403</v>
      </c>
    </row>
    <row r="2615" spans="1:21">
      <c r="A2615" s="15" t="s">
        <v>45</v>
      </c>
      <c r="B2615" s="16">
        <v>30.119999999999401</v>
      </c>
      <c r="C2615" s="20" t="s">
        <v>45</v>
      </c>
      <c r="D2615" s="23">
        <v>33.119999999999401</v>
      </c>
      <c r="E2615" s="15" t="s">
        <v>45</v>
      </c>
      <c r="F2615" s="19">
        <v>34.119999999999401</v>
      </c>
      <c r="G2615" s="15" t="s">
        <v>45</v>
      </c>
      <c r="H2615" s="19">
        <v>36.119999999999401</v>
      </c>
      <c r="I2615" s="15" t="s">
        <v>45</v>
      </c>
      <c r="J2615" s="16">
        <v>37.119999999999401</v>
      </c>
      <c r="L2615" s="28" t="s">
        <v>45</v>
      </c>
      <c r="M2615" s="16">
        <v>36.119999999999401</v>
      </c>
      <c r="N2615" s="20" t="s">
        <v>45</v>
      </c>
      <c r="O2615" s="16">
        <v>36.119999999999401</v>
      </c>
      <c r="P2615" s="20" t="s">
        <v>45</v>
      </c>
      <c r="Q2615" s="16">
        <v>37.119999999999401</v>
      </c>
      <c r="R2615" s="20" t="s">
        <v>45</v>
      </c>
      <c r="S2615" s="16">
        <v>38.119999999999401</v>
      </c>
      <c r="T2615" s="20" t="s">
        <v>45</v>
      </c>
      <c r="U2615" s="16">
        <v>38.119999999999401</v>
      </c>
    </row>
    <row r="2616" spans="1:21">
      <c r="A2616" s="15" t="s">
        <v>45</v>
      </c>
      <c r="B2616" s="16">
        <v>30.129999999999399</v>
      </c>
      <c r="C2616" s="20" t="s">
        <v>45</v>
      </c>
      <c r="D2616" s="23">
        <v>33.129999999999399</v>
      </c>
      <c r="E2616" s="15" t="s">
        <v>45</v>
      </c>
      <c r="F2616" s="26">
        <v>34.129999999999399</v>
      </c>
      <c r="G2616" s="15" t="s">
        <v>45</v>
      </c>
      <c r="H2616" s="8">
        <v>36.129999999999399</v>
      </c>
      <c r="I2616" s="15" t="s">
        <v>45</v>
      </c>
      <c r="J2616" s="8">
        <v>37.129999999999399</v>
      </c>
      <c r="L2616" s="28" t="s">
        <v>45</v>
      </c>
      <c r="M2616" s="8">
        <v>36.129999999999399</v>
      </c>
      <c r="N2616" s="20" t="s">
        <v>45</v>
      </c>
      <c r="O2616" s="8">
        <v>36.129999999999399</v>
      </c>
      <c r="P2616" s="20" t="s">
        <v>45</v>
      </c>
      <c r="Q2616" s="8">
        <v>37.129999999999399</v>
      </c>
      <c r="R2616" s="20" t="s">
        <v>45</v>
      </c>
      <c r="S2616" s="8">
        <v>38.129999999999399</v>
      </c>
      <c r="T2616" s="20" t="s">
        <v>45</v>
      </c>
      <c r="U2616" s="8">
        <v>38.129999999999399</v>
      </c>
    </row>
    <row r="2617" spans="1:21">
      <c r="A2617" s="15" t="s">
        <v>45</v>
      </c>
      <c r="B2617" s="16">
        <v>30.1399999999994</v>
      </c>
      <c r="C2617" s="20" t="s">
        <v>45</v>
      </c>
      <c r="D2617" s="23">
        <v>33.139999999999397</v>
      </c>
      <c r="E2617" s="15" t="s">
        <v>45</v>
      </c>
      <c r="F2617" s="19">
        <v>34.139999999999397</v>
      </c>
      <c r="G2617" s="15" t="s">
        <v>45</v>
      </c>
      <c r="H2617" s="19">
        <v>36.139999999999397</v>
      </c>
      <c r="I2617" s="15" t="s">
        <v>45</v>
      </c>
      <c r="J2617" s="16">
        <v>37.139999999999397</v>
      </c>
      <c r="L2617" s="28" t="s">
        <v>45</v>
      </c>
      <c r="M2617" s="16">
        <v>36.139999999999397</v>
      </c>
      <c r="N2617" s="20" t="s">
        <v>45</v>
      </c>
      <c r="O2617" s="16">
        <v>36.139999999999397</v>
      </c>
      <c r="P2617" s="20" t="s">
        <v>45</v>
      </c>
      <c r="Q2617" s="16">
        <v>37.139999999999397</v>
      </c>
      <c r="R2617" s="20" t="s">
        <v>45</v>
      </c>
      <c r="S2617" s="16">
        <v>38.139999999999397</v>
      </c>
      <c r="T2617" s="20" t="s">
        <v>45</v>
      </c>
      <c r="U2617" s="16">
        <v>38.139999999999397</v>
      </c>
    </row>
    <row r="2618" spans="1:21">
      <c r="A2618" s="15" t="s">
        <v>45</v>
      </c>
      <c r="B2618" s="16">
        <v>30.149999999999402</v>
      </c>
      <c r="C2618" s="20" t="s">
        <v>45</v>
      </c>
      <c r="D2618" s="23">
        <v>33.149999999999402</v>
      </c>
      <c r="E2618" s="15" t="s">
        <v>45</v>
      </c>
      <c r="F2618" s="26">
        <v>34.149999999999402</v>
      </c>
      <c r="G2618" s="15" t="s">
        <v>45</v>
      </c>
      <c r="H2618" s="8">
        <v>36.149999999999402</v>
      </c>
      <c r="I2618" s="15" t="s">
        <v>45</v>
      </c>
      <c r="J2618" s="8">
        <v>37.149999999999402</v>
      </c>
      <c r="L2618" s="28" t="s">
        <v>45</v>
      </c>
      <c r="M2618" s="8">
        <v>36.149999999999402</v>
      </c>
      <c r="N2618" s="20" t="s">
        <v>45</v>
      </c>
      <c r="O2618" s="8">
        <v>36.149999999999402</v>
      </c>
      <c r="P2618" s="20" t="s">
        <v>45</v>
      </c>
      <c r="Q2618" s="8">
        <v>37.149999999999402</v>
      </c>
      <c r="R2618" s="20" t="s">
        <v>45</v>
      </c>
      <c r="S2618" s="8">
        <v>38.149999999999402</v>
      </c>
      <c r="T2618" s="20" t="s">
        <v>45</v>
      </c>
      <c r="U2618" s="8">
        <v>38.149999999999402</v>
      </c>
    </row>
    <row r="2619" spans="1:21">
      <c r="A2619" s="15" t="s">
        <v>45</v>
      </c>
      <c r="B2619" s="16">
        <v>30.1599999999994</v>
      </c>
      <c r="C2619" s="20" t="s">
        <v>45</v>
      </c>
      <c r="D2619" s="23">
        <v>33.1599999999994</v>
      </c>
      <c r="E2619" s="15" t="s">
        <v>45</v>
      </c>
      <c r="F2619" s="19">
        <v>34.1599999999994</v>
      </c>
      <c r="G2619" s="15" t="s">
        <v>45</v>
      </c>
      <c r="H2619" s="19">
        <v>36.1599999999994</v>
      </c>
      <c r="I2619" s="15" t="s">
        <v>45</v>
      </c>
      <c r="J2619" s="16">
        <v>37.1599999999994</v>
      </c>
      <c r="L2619" s="28" t="s">
        <v>45</v>
      </c>
      <c r="M2619" s="16">
        <v>36.1599999999994</v>
      </c>
      <c r="N2619" s="20" t="s">
        <v>45</v>
      </c>
      <c r="O2619" s="16">
        <v>36.1599999999994</v>
      </c>
      <c r="P2619" s="20" t="s">
        <v>45</v>
      </c>
      <c r="Q2619" s="16">
        <v>37.1599999999994</v>
      </c>
      <c r="R2619" s="20" t="s">
        <v>45</v>
      </c>
      <c r="S2619" s="16">
        <v>38.1599999999994</v>
      </c>
      <c r="T2619" s="20" t="s">
        <v>45</v>
      </c>
      <c r="U2619" s="16">
        <v>38.1599999999994</v>
      </c>
    </row>
    <row r="2620" spans="1:21">
      <c r="A2620" s="15" t="s">
        <v>45</v>
      </c>
      <c r="B2620" s="16">
        <v>30.169999999999401</v>
      </c>
      <c r="C2620" s="20" t="s">
        <v>45</v>
      </c>
      <c r="D2620" s="23">
        <v>33.169999999999398</v>
      </c>
      <c r="E2620" s="15" t="s">
        <v>45</v>
      </c>
      <c r="F2620" s="26">
        <v>34.169999999999398</v>
      </c>
      <c r="G2620" s="15" t="s">
        <v>45</v>
      </c>
      <c r="H2620" s="8">
        <v>36.169999999999398</v>
      </c>
      <c r="I2620" s="15" t="s">
        <v>45</v>
      </c>
      <c r="J2620" s="8">
        <v>37.169999999999398</v>
      </c>
      <c r="L2620" s="28" t="s">
        <v>45</v>
      </c>
      <c r="M2620" s="8">
        <v>36.169999999999398</v>
      </c>
      <c r="N2620" s="20" t="s">
        <v>45</v>
      </c>
      <c r="O2620" s="8">
        <v>36.169999999999398</v>
      </c>
      <c r="P2620" s="20" t="s">
        <v>45</v>
      </c>
      <c r="Q2620" s="8">
        <v>37.169999999999398</v>
      </c>
      <c r="R2620" s="20" t="s">
        <v>45</v>
      </c>
      <c r="S2620" s="8">
        <v>38.169999999999398</v>
      </c>
      <c r="T2620" s="20" t="s">
        <v>45</v>
      </c>
      <c r="U2620" s="8">
        <v>38.169999999999398</v>
      </c>
    </row>
    <row r="2621" spans="1:21">
      <c r="A2621" s="15" t="s">
        <v>45</v>
      </c>
      <c r="B2621" s="16">
        <v>30.179999999999399</v>
      </c>
      <c r="C2621" s="20" t="s">
        <v>45</v>
      </c>
      <c r="D2621" s="23">
        <v>33.179999999999403</v>
      </c>
      <c r="E2621" s="15" t="s">
        <v>45</v>
      </c>
      <c r="F2621" s="19">
        <v>34.179999999999403</v>
      </c>
      <c r="G2621" s="15" t="s">
        <v>45</v>
      </c>
      <c r="H2621" s="19">
        <v>36.179999999999403</v>
      </c>
      <c r="I2621" s="15" t="s">
        <v>45</v>
      </c>
      <c r="J2621" s="16">
        <v>37.179999999999403</v>
      </c>
      <c r="L2621" s="28" t="s">
        <v>45</v>
      </c>
      <c r="M2621" s="16">
        <v>36.179999999999403</v>
      </c>
      <c r="N2621" s="20" t="s">
        <v>45</v>
      </c>
      <c r="O2621" s="16">
        <v>36.179999999999403</v>
      </c>
      <c r="P2621" s="20" t="s">
        <v>45</v>
      </c>
      <c r="Q2621" s="16">
        <v>37.179999999999403</v>
      </c>
      <c r="R2621" s="20" t="s">
        <v>45</v>
      </c>
      <c r="S2621" s="16">
        <v>38.179999999999403</v>
      </c>
      <c r="T2621" s="20" t="s">
        <v>45</v>
      </c>
      <c r="U2621" s="16">
        <v>38.179999999999403</v>
      </c>
    </row>
    <row r="2622" spans="1:21">
      <c r="A2622" s="15" t="s">
        <v>45</v>
      </c>
      <c r="B2622" s="16">
        <v>30.189999999999401</v>
      </c>
      <c r="C2622" s="20" t="s">
        <v>45</v>
      </c>
      <c r="D2622" s="23">
        <v>33.189999999999401</v>
      </c>
      <c r="E2622" s="15" t="s">
        <v>45</v>
      </c>
      <c r="F2622" s="26">
        <v>34.189999999999401</v>
      </c>
      <c r="G2622" s="15" t="s">
        <v>45</v>
      </c>
      <c r="H2622" s="8">
        <v>36.189999999999401</v>
      </c>
      <c r="I2622" s="15" t="s">
        <v>45</v>
      </c>
      <c r="J2622" s="8">
        <v>37.189999999999401</v>
      </c>
      <c r="L2622" s="28" t="s">
        <v>45</v>
      </c>
      <c r="M2622" s="8">
        <v>36.189999999999401</v>
      </c>
      <c r="N2622" s="20" t="s">
        <v>45</v>
      </c>
      <c r="O2622" s="8">
        <v>36.189999999999401</v>
      </c>
      <c r="P2622" s="20" t="s">
        <v>45</v>
      </c>
      <c r="Q2622" s="8">
        <v>37.189999999999401</v>
      </c>
      <c r="R2622" s="20" t="s">
        <v>45</v>
      </c>
      <c r="S2622" s="8">
        <v>38.189999999999401</v>
      </c>
      <c r="T2622" s="20" t="s">
        <v>45</v>
      </c>
      <c r="U2622" s="8">
        <v>38.189999999999401</v>
      </c>
    </row>
    <row r="2623" spans="1:21">
      <c r="A2623" s="15" t="s">
        <v>45</v>
      </c>
      <c r="B2623" s="16">
        <v>30.199999999999399</v>
      </c>
      <c r="C2623" s="20" t="s">
        <v>45</v>
      </c>
      <c r="D2623" s="23">
        <v>33.199999999999399</v>
      </c>
      <c r="E2623" s="15" t="s">
        <v>45</v>
      </c>
      <c r="F2623" s="19">
        <v>34.199999999999399</v>
      </c>
      <c r="G2623" s="15" t="s">
        <v>45</v>
      </c>
      <c r="H2623" s="19">
        <v>36.199999999999399</v>
      </c>
      <c r="I2623" s="15" t="s">
        <v>45</v>
      </c>
      <c r="J2623" s="16">
        <v>37.199999999999399</v>
      </c>
      <c r="L2623" s="28" t="s">
        <v>45</v>
      </c>
      <c r="M2623" s="16">
        <v>36.199999999999399</v>
      </c>
      <c r="N2623" s="20" t="s">
        <v>45</v>
      </c>
      <c r="O2623" s="16">
        <v>36.199999999999399</v>
      </c>
      <c r="P2623" s="20" t="s">
        <v>45</v>
      </c>
      <c r="Q2623" s="16">
        <v>37.199999999999399</v>
      </c>
      <c r="R2623" s="20" t="s">
        <v>45</v>
      </c>
      <c r="S2623" s="16">
        <v>38.199999999999399</v>
      </c>
      <c r="T2623" s="20" t="s">
        <v>45</v>
      </c>
      <c r="U2623" s="16">
        <v>38.199999999999399</v>
      </c>
    </row>
    <row r="2624" spans="1:21">
      <c r="A2624" s="15" t="s">
        <v>45</v>
      </c>
      <c r="B2624" s="16">
        <v>30.2099999999994</v>
      </c>
      <c r="C2624" s="20" t="s">
        <v>45</v>
      </c>
      <c r="D2624" s="23">
        <v>33.209999999999397</v>
      </c>
      <c r="E2624" s="15" t="s">
        <v>45</v>
      </c>
      <c r="F2624" s="26">
        <v>34.209999999999397</v>
      </c>
      <c r="G2624" s="15" t="s">
        <v>45</v>
      </c>
      <c r="H2624" s="8">
        <v>36.209999999999397</v>
      </c>
      <c r="I2624" s="15" t="s">
        <v>45</v>
      </c>
      <c r="J2624" s="8">
        <v>37.209999999999397</v>
      </c>
      <c r="L2624" s="28" t="s">
        <v>45</v>
      </c>
      <c r="M2624" s="8">
        <v>36.209999999999397</v>
      </c>
      <c r="N2624" s="20" t="s">
        <v>45</v>
      </c>
      <c r="O2624" s="8">
        <v>36.209999999999397</v>
      </c>
      <c r="P2624" s="20" t="s">
        <v>45</v>
      </c>
      <c r="Q2624" s="8">
        <v>37.209999999999397</v>
      </c>
      <c r="R2624" s="20" t="s">
        <v>45</v>
      </c>
      <c r="S2624" s="8">
        <v>38.209999999999397</v>
      </c>
      <c r="T2624" s="20" t="s">
        <v>45</v>
      </c>
      <c r="U2624" s="8">
        <v>38.209999999999397</v>
      </c>
    </row>
    <row r="2625" spans="1:21">
      <c r="A2625" s="15" t="s">
        <v>45</v>
      </c>
      <c r="B2625" s="16">
        <v>30.219999999999398</v>
      </c>
      <c r="C2625" s="20" t="s">
        <v>45</v>
      </c>
      <c r="D2625" s="23">
        <v>33.219999999999402</v>
      </c>
      <c r="E2625" s="15" t="s">
        <v>45</v>
      </c>
      <c r="F2625" s="19">
        <v>34.219999999999402</v>
      </c>
      <c r="G2625" s="15" t="s">
        <v>45</v>
      </c>
      <c r="H2625" s="19">
        <v>36.219999999999402</v>
      </c>
      <c r="I2625" s="15" t="s">
        <v>45</v>
      </c>
      <c r="J2625" s="16">
        <v>37.219999999999402</v>
      </c>
      <c r="L2625" s="28" t="s">
        <v>45</v>
      </c>
      <c r="M2625" s="16">
        <v>36.219999999999402</v>
      </c>
      <c r="N2625" s="20" t="s">
        <v>45</v>
      </c>
      <c r="O2625" s="16">
        <v>36.219999999999402</v>
      </c>
      <c r="P2625" s="20" t="s">
        <v>45</v>
      </c>
      <c r="Q2625" s="16">
        <v>37.219999999999402</v>
      </c>
      <c r="R2625" s="20" t="s">
        <v>45</v>
      </c>
      <c r="S2625" s="16">
        <v>38.219999999999402</v>
      </c>
      <c r="T2625" s="20" t="s">
        <v>45</v>
      </c>
      <c r="U2625" s="16">
        <v>38.219999999999402</v>
      </c>
    </row>
    <row r="2626" spans="1:21">
      <c r="A2626" s="15" t="s">
        <v>45</v>
      </c>
      <c r="B2626" s="16">
        <v>30.2299999999994</v>
      </c>
      <c r="C2626" s="20" t="s">
        <v>45</v>
      </c>
      <c r="D2626" s="23">
        <v>33.2299999999994</v>
      </c>
      <c r="E2626" s="15" t="s">
        <v>45</v>
      </c>
      <c r="F2626" s="26">
        <v>34.2299999999994</v>
      </c>
      <c r="G2626" s="15" t="s">
        <v>45</v>
      </c>
      <c r="H2626" s="8">
        <v>36.2299999999994</v>
      </c>
      <c r="I2626" s="15" t="s">
        <v>45</v>
      </c>
      <c r="J2626" s="8">
        <v>37.2299999999994</v>
      </c>
      <c r="L2626" s="28" t="s">
        <v>45</v>
      </c>
      <c r="M2626" s="8">
        <v>36.2299999999994</v>
      </c>
      <c r="N2626" s="20" t="s">
        <v>45</v>
      </c>
      <c r="O2626" s="8">
        <v>36.2299999999994</v>
      </c>
      <c r="P2626" s="20" t="s">
        <v>45</v>
      </c>
      <c r="Q2626" s="8">
        <v>37.2299999999994</v>
      </c>
      <c r="R2626" s="20" t="s">
        <v>45</v>
      </c>
      <c r="S2626" s="8">
        <v>38.2299999999994</v>
      </c>
      <c r="T2626" s="20" t="s">
        <v>45</v>
      </c>
      <c r="U2626" s="8">
        <v>38.2299999999994</v>
      </c>
    </row>
    <row r="2627" spans="1:21">
      <c r="A2627" s="15" t="s">
        <v>45</v>
      </c>
      <c r="B2627" s="16">
        <v>30.239999999999402</v>
      </c>
      <c r="C2627" s="20" t="s">
        <v>45</v>
      </c>
      <c r="D2627" s="23">
        <v>33.239999999999398</v>
      </c>
      <c r="E2627" s="15" t="s">
        <v>45</v>
      </c>
      <c r="F2627" s="19">
        <v>34.239999999999398</v>
      </c>
      <c r="G2627" s="15" t="s">
        <v>45</v>
      </c>
      <c r="H2627" s="19">
        <v>36.239999999999398</v>
      </c>
      <c r="I2627" s="15" t="s">
        <v>45</v>
      </c>
      <c r="J2627" s="16">
        <v>37.239999999999398</v>
      </c>
      <c r="L2627" s="28" t="s">
        <v>45</v>
      </c>
      <c r="M2627" s="16">
        <v>36.239999999999398</v>
      </c>
      <c r="N2627" s="20" t="s">
        <v>45</v>
      </c>
      <c r="O2627" s="16">
        <v>36.239999999999398</v>
      </c>
      <c r="P2627" s="20" t="s">
        <v>45</v>
      </c>
      <c r="Q2627" s="16">
        <v>37.239999999999398</v>
      </c>
      <c r="R2627" s="20" t="s">
        <v>45</v>
      </c>
      <c r="S2627" s="16">
        <v>38.239999999999398</v>
      </c>
      <c r="T2627" s="20" t="s">
        <v>45</v>
      </c>
      <c r="U2627" s="16">
        <v>38.239999999999398</v>
      </c>
    </row>
    <row r="2628" spans="1:21">
      <c r="A2628" s="15" t="s">
        <v>45</v>
      </c>
      <c r="B2628" s="16">
        <v>30.2499999999994</v>
      </c>
      <c r="C2628" s="20" t="s">
        <v>45</v>
      </c>
      <c r="D2628" s="23">
        <v>33.249999999999403</v>
      </c>
      <c r="E2628" s="15" t="s">
        <v>45</v>
      </c>
      <c r="F2628" s="26">
        <v>34.249999999999403</v>
      </c>
      <c r="G2628" s="15" t="s">
        <v>45</v>
      </c>
      <c r="H2628" s="8">
        <v>36.249999999999403</v>
      </c>
      <c r="I2628" s="15" t="s">
        <v>45</v>
      </c>
      <c r="J2628" s="8">
        <v>37.249999999999403</v>
      </c>
      <c r="L2628" s="28" t="s">
        <v>45</v>
      </c>
      <c r="M2628" s="8">
        <v>36.249999999999403</v>
      </c>
      <c r="N2628" s="20" t="s">
        <v>45</v>
      </c>
      <c r="O2628" s="8">
        <v>36.249999999999403</v>
      </c>
      <c r="P2628" s="20" t="s">
        <v>45</v>
      </c>
      <c r="Q2628" s="8">
        <v>37.249999999999403</v>
      </c>
      <c r="R2628" s="20" t="s">
        <v>45</v>
      </c>
      <c r="S2628" s="8">
        <v>38.249999999999403</v>
      </c>
      <c r="T2628" s="20" t="s">
        <v>45</v>
      </c>
      <c r="U2628" s="8">
        <v>38.249999999999403</v>
      </c>
    </row>
    <row r="2629" spans="1:21">
      <c r="A2629" s="15" t="s">
        <v>45</v>
      </c>
      <c r="B2629" s="16">
        <v>30.259999999999401</v>
      </c>
      <c r="C2629" s="20" t="s">
        <v>45</v>
      </c>
      <c r="D2629" s="23">
        <v>33.259999999999401</v>
      </c>
      <c r="E2629" s="15" t="s">
        <v>45</v>
      </c>
      <c r="F2629" s="19">
        <v>34.259999999999401</v>
      </c>
      <c r="G2629" s="15" t="s">
        <v>45</v>
      </c>
      <c r="H2629" s="19">
        <v>36.259999999999401</v>
      </c>
      <c r="I2629" s="15" t="s">
        <v>45</v>
      </c>
      <c r="J2629" s="16">
        <v>37.259999999999401</v>
      </c>
      <c r="L2629" s="28" t="s">
        <v>45</v>
      </c>
      <c r="M2629" s="16">
        <v>36.259999999999401</v>
      </c>
      <c r="N2629" s="20" t="s">
        <v>45</v>
      </c>
      <c r="O2629" s="16">
        <v>36.259999999999401</v>
      </c>
      <c r="P2629" s="20" t="s">
        <v>45</v>
      </c>
      <c r="Q2629" s="16">
        <v>37.259999999999401</v>
      </c>
      <c r="R2629" s="20" t="s">
        <v>45</v>
      </c>
      <c r="S2629" s="16">
        <v>38.259999999999401</v>
      </c>
      <c r="T2629" s="20" t="s">
        <v>45</v>
      </c>
      <c r="U2629" s="16">
        <v>38.259999999999401</v>
      </c>
    </row>
    <row r="2630" spans="1:21">
      <c r="A2630" s="15" t="s">
        <v>45</v>
      </c>
      <c r="B2630" s="16">
        <v>30.269999999999399</v>
      </c>
      <c r="C2630" s="20" t="s">
        <v>45</v>
      </c>
      <c r="D2630" s="23">
        <v>33.269999999999399</v>
      </c>
      <c r="E2630" s="15" t="s">
        <v>45</v>
      </c>
      <c r="F2630" s="26">
        <v>34.269999999999399</v>
      </c>
      <c r="G2630" s="15" t="s">
        <v>45</v>
      </c>
      <c r="H2630" s="8">
        <v>36.269999999999399</v>
      </c>
      <c r="I2630" s="15" t="s">
        <v>45</v>
      </c>
      <c r="J2630" s="8">
        <v>37.269999999999399</v>
      </c>
      <c r="L2630" s="28" t="s">
        <v>45</v>
      </c>
      <c r="M2630" s="8">
        <v>36.269999999999399</v>
      </c>
      <c r="N2630" s="20" t="s">
        <v>45</v>
      </c>
      <c r="O2630" s="8">
        <v>36.269999999999399</v>
      </c>
      <c r="P2630" s="20" t="s">
        <v>45</v>
      </c>
      <c r="Q2630" s="8">
        <v>37.269999999999399</v>
      </c>
      <c r="R2630" s="20" t="s">
        <v>45</v>
      </c>
      <c r="S2630" s="8">
        <v>38.269999999999399</v>
      </c>
      <c r="T2630" s="20" t="s">
        <v>45</v>
      </c>
      <c r="U2630" s="8">
        <v>38.269999999999399</v>
      </c>
    </row>
    <row r="2631" spans="1:21">
      <c r="A2631" s="15" t="s">
        <v>45</v>
      </c>
      <c r="B2631" s="16">
        <v>30.279999999999401</v>
      </c>
      <c r="C2631" s="20" t="s">
        <v>45</v>
      </c>
      <c r="D2631" s="23">
        <v>33.279999999999397</v>
      </c>
      <c r="E2631" s="15" t="s">
        <v>45</v>
      </c>
      <c r="F2631" s="19">
        <v>34.279999999999397</v>
      </c>
      <c r="G2631" s="15" t="s">
        <v>45</v>
      </c>
      <c r="H2631" s="19">
        <v>36.279999999999397</v>
      </c>
      <c r="I2631" s="15" t="s">
        <v>45</v>
      </c>
      <c r="J2631" s="16">
        <v>37.279999999999397</v>
      </c>
      <c r="L2631" s="28" t="s">
        <v>45</v>
      </c>
      <c r="M2631" s="16">
        <v>36.279999999999397</v>
      </c>
      <c r="N2631" s="20" t="s">
        <v>45</v>
      </c>
      <c r="O2631" s="16">
        <v>36.279999999999397</v>
      </c>
      <c r="P2631" s="20" t="s">
        <v>45</v>
      </c>
      <c r="Q2631" s="16">
        <v>37.279999999999397</v>
      </c>
      <c r="R2631" s="20" t="s">
        <v>45</v>
      </c>
      <c r="S2631" s="16">
        <v>38.279999999999397</v>
      </c>
      <c r="T2631" s="20" t="s">
        <v>45</v>
      </c>
      <c r="U2631" s="16">
        <v>38.279999999999397</v>
      </c>
    </row>
    <row r="2632" spans="1:21">
      <c r="A2632" s="15" t="s">
        <v>45</v>
      </c>
      <c r="B2632" s="16">
        <v>30.289999999999399</v>
      </c>
      <c r="C2632" s="20" t="s">
        <v>45</v>
      </c>
      <c r="D2632" s="23">
        <v>33.289999999999402</v>
      </c>
      <c r="E2632" s="15" t="s">
        <v>45</v>
      </c>
      <c r="F2632" s="26">
        <v>34.289999999999402</v>
      </c>
      <c r="G2632" s="15" t="s">
        <v>45</v>
      </c>
      <c r="H2632" s="8">
        <v>36.289999999999402</v>
      </c>
      <c r="I2632" s="15" t="s">
        <v>45</v>
      </c>
      <c r="J2632" s="8">
        <v>37.289999999999402</v>
      </c>
      <c r="L2632" s="28" t="s">
        <v>45</v>
      </c>
      <c r="M2632" s="8">
        <v>36.289999999999402</v>
      </c>
      <c r="N2632" s="20" t="s">
        <v>45</v>
      </c>
      <c r="O2632" s="8">
        <v>36.289999999999402</v>
      </c>
      <c r="P2632" s="20" t="s">
        <v>45</v>
      </c>
      <c r="Q2632" s="8">
        <v>37.289999999999402</v>
      </c>
      <c r="R2632" s="20" t="s">
        <v>45</v>
      </c>
      <c r="S2632" s="8">
        <v>38.289999999999402</v>
      </c>
      <c r="T2632" s="20" t="s">
        <v>45</v>
      </c>
      <c r="U2632" s="8">
        <v>38.289999999999402</v>
      </c>
    </row>
    <row r="2633" spans="1:21">
      <c r="A2633" s="15" t="s">
        <v>45</v>
      </c>
      <c r="B2633" s="16">
        <v>30.2999999999994</v>
      </c>
      <c r="C2633" s="20" t="s">
        <v>45</v>
      </c>
      <c r="D2633" s="23">
        <v>33.2999999999994</v>
      </c>
      <c r="E2633" s="15" t="s">
        <v>45</v>
      </c>
      <c r="F2633" s="19">
        <v>34.2999999999994</v>
      </c>
      <c r="G2633" s="15" t="s">
        <v>45</v>
      </c>
      <c r="H2633" s="19">
        <v>36.2999999999994</v>
      </c>
      <c r="I2633" s="15" t="s">
        <v>45</v>
      </c>
      <c r="J2633" s="16">
        <v>37.2999999999994</v>
      </c>
      <c r="L2633" s="28" t="s">
        <v>45</v>
      </c>
      <c r="M2633" s="16">
        <v>36.2999999999994</v>
      </c>
      <c r="N2633" s="20" t="s">
        <v>45</v>
      </c>
      <c r="O2633" s="16">
        <v>36.2999999999994</v>
      </c>
      <c r="P2633" s="20" t="s">
        <v>45</v>
      </c>
      <c r="Q2633" s="16">
        <v>37.2999999999994</v>
      </c>
      <c r="R2633" s="20" t="s">
        <v>45</v>
      </c>
      <c r="S2633" s="16">
        <v>38.2999999999994</v>
      </c>
      <c r="T2633" s="20" t="s">
        <v>45</v>
      </c>
      <c r="U2633" s="16">
        <v>38.2999999999994</v>
      </c>
    </row>
    <row r="2634" spans="1:21">
      <c r="A2634" s="15" t="s">
        <v>45</v>
      </c>
      <c r="B2634" s="16">
        <v>30.309999999999398</v>
      </c>
      <c r="C2634" s="20" t="s">
        <v>45</v>
      </c>
      <c r="D2634" s="23">
        <v>33.309999999999398</v>
      </c>
      <c r="E2634" s="15" t="s">
        <v>45</v>
      </c>
      <c r="F2634" s="26">
        <v>34.309999999999398</v>
      </c>
      <c r="G2634" s="15" t="s">
        <v>45</v>
      </c>
      <c r="H2634" s="8">
        <v>36.309999999999398</v>
      </c>
      <c r="I2634" s="15" t="s">
        <v>45</v>
      </c>
      <c r="J2634" s="8">
        <v>37.309999999999398</v>
      </c>
      <c r="L2634" s="28" t="s">
        <v>45</v>
      </c>
      <c r="M2634" s="8">
        <v>36.309999999999398</v>
      </c>
      <c r="N2634" s="20" t="s">
        <v>45</v>
      </c>
      <c r="O2634" s="8">
        <v>36.309999999999398</v>
      </c>
      <c r="P2634" s="20" t="s">
        <v>45</v>
      </c>
      <c r="Q2634" s="8">
        <v>37.309999999999398</v>
      </c>
      <c r="R2634" s="20" t="s">
        <v>45</v>
      </c>
      <c r="S2634" s="8">
        <v>38.309999999999398</v>
      </c>
      <c r="T2634" s="20" t="s">
        <v>45</v>
      </c>
      <c r="U2634" s="8">
        <v>38.309999999999398</v>
      </c>
    </row>
    <row r="2635" spans="1:21">
      <c r="A2635" s="15" t="s">
        <v>45</v>
      </c>
      <c r="B2635" s="16">
        <v>30.3199999999994</v>
      </c>
      <c r="C2635" s="20" t="s">
        <v>45</v>
      </c>
      <c r="D2635" s="23">
        <v>33.319999999999403</v>
      </c>
      <c r="E2635" s="15" t="s">
        <v>45</v>
      </c>
      <c r="F2635" s="19">
        <v>34.319999999999403</v>
      </c>
      <c r="G2635" s="15" t="s">
        <v>45</v>
      </c>
      <c r="H2635" s="19">
        <v>36.319999999999403</v>
      </c>
      <c r="I2635" s="15" t="s">
        <v>45</v>
      </c>
      <c r="J2635" s="16">
        <v>37.319999999999403</v>
      </c>
      <c r="L2635" s="28" t="s">
        <v>45</v>
      </c>
      <c r="M2635" s="16">
        <v>36.319999999999403</v>
      </c>
      <c r="N2635" s="20" t="s">
        <v>45</v>
      </c>
      <c r="O2635" s="16">
        <v>36.319999999999403</v>
      </c>
      <c r="P2635" s="20" t="s">
        <v>45</v>
      </c>
      <c r="Q2635" s="16">
        <v>37.319999999999403</v>
      </c>
      <c r="R2635" s="20" t="s">
        <v>45</v>
      </c>
      <c r="S2635" s="16">
        <v>38.319999999999403</v>
      </c>
      <c r="T2635" s="20" t="s">
        <v>45</v>
      </c>
      <c r="U2635" s="16">
        <v>38.319999999999403</v>
      </c>
    </row>
    <row r="2636" spans="1:21">
      <c r="A2636" s="15" t="s">
        <v>45</v>
      </c>
      <c r="B2636" s="16">
        <v>30.329999999999401</v>
      </c>
      <c r="C2636" s="20" t="s">
        <v>45</v>
      </c>
      <c r="D2636" s="23">
        <v>33.329999999999401</v>
      </c>
      <c r="E2636" s="15" t="s">
        <v>45</v>
      </c>
      <c r="F2636" s="26">
        <v>34.329999999999401</v>
      </c>
      <c r="G2636" s="15" t="s">
        <v>45</v>
      </c>
      <c r="H2636" s="8">
        <v>36.329999999999401</v>
      </c>
      <c r="I2636" s="15" t="s">
        <v>45</v>
      </c>
      <c r="J2636" s="8">
        <v>37.329999999999401</v>
      </c>
      <c r="L2636" s="28" t="s">
        <v>45</v>
      </c>
      <c r="M2636" s="8">
        <v>36.329999999999401</v>
      </c>
      <c r="N2636" s="20" t="s">
        <v>45</v>
      </c>
      <c r="O2636" s="8">
        <v>36.329999999999401</v>
      </c>
      <c r="P2636" s="20" t="s">
        <v>45</v>
      </c>
      <c r="Q2636" s="8">
        <v>37.329999999999401</v>
      </c>
      <c r="R2636" s="20" t="s">
        <v>45</v>
      </c>
      <c r="S2636" s="8">
        <v>38.329999999999401</v>
      </c>
      <c r="T2636" s="20" t="s">
        <v>45</v>
      </c>
      <c r="U2636" s="8">
        <v>38.329999999999401</v>
      </c>
    </row>
    <row r="2637" spans="1:21">
      <c r="A2637" s="15" t="s">
        <v>45</v>
      </c>
      <c r="B2637" s="16">
        <v>30.339999999999399</v>
      </c>
      <c r="C2637" s="20" t="s">
        <v>45</v>
      </c>
      <c r="D2637" s="23">
        <v>33.339999999999399</v>
      </c>
      <c r="E2637" s="15" t="s">
        <v>45</v>
      </c>
      <c r="F2637" s="19">
        <v>34.339999999999399</v>
      </c>
      <c r="G2637" s="15" t="s">
        <v>45</v>
      </c>
      <c r="H2637" s="19">
        <v>36.339999999999399</v>
      </c>
      <c r="I2637" s="15" t="s">
        <v>45</v>
      </c>
      <c r="J2637" s="16">
        <v>37.339999999999399</v>
      </c>
      <c r="L2637" s="28" t="s">
        <v>45</v>
      </c>
      <c r="M2637" s="16">
        <v>36.339999999999399</v>
      </c>
      <c r="N2637" s="20" t="s">
        <v>45</v>
      </c>
      <c r="O2637" s="16">
        <v>36.339999999999399</v>
      </c>
      <c r="P2637" s="20" t="s">
        <v>45</v>
      </c>
      <c r="Q2637" s="16">
        <v>37.339999999999399</v>
      </c>
      <c r="R2637" s="20" t="s">
        <v>45</v>
      </c>
      <c r="S2637" s="16">
        <v>38.339999999999399</v>
      </c>
      <c r="T2637" s="20" t="s">
        <v>45</v>
      </c>
      <c r="U2637" s="16">
        <v>38.339999999999399</v>
      </c>
    </row>
    <row r="2638" spans="1:21">
      <c r="A2638" s="15" t="s">
        <v>45</v>
      </c>
      <c r="B2638" s="16">
        <v>30.349999999999401</v>
      </c>
      <c r="C2638" s="20" t="s">
        <v>45</v>
      </c>
      <c r="D2638" s="23">
        <v>33.349999999999397</v>
      </c>
      <c r="E2638" s="15" t="s">
        <v>45</v>
      </c>
      <c r="F2638" s="26">
        <v>34.349999999999397</v>
      </c>
      <c r="G2638" s="15" t="s">
        <v>45</v>
      </c>
      <c r="H2638" s="8">
        <v>36.349999999999397</v>
      </c>
      <c r="I2638" s="15" t="s">
        <v>45</v>
      </c>
      <c r="J2638" s="8">
        <v>37.349999999999397</v>
      </c>
      <c r="L2638" s="28" t="s">
        <v>45</v>
      </c>
      <c r="M2638" s="8">
        <v>36.349999999999397</v>
      </c>
      <c r="N2638" s="20" t="s">
        <v>45</v>
      </c>
      <c r="O2638" s="8">
        <v>36.349999999999397</v>
      </c>
      <c r="P2638" s="20" t="s">
        <v>45</v>
      </c>
      <c r="Q2638" s="8">
        <v>37.349999999999397</v>
      </c>
      <c r="R2638" s="20" t="s">
        <v>45</v>
      </c>
      <c r="S2638" s="8">
        <v>38.349999999999397</v>
      </c>
      <c r="T2638" s="20" t="s">
        <v>45</v>
      </c>
      <c r="U2638" s="8">
        <v>38.349999999999397</v>
      </c>
    </row>
    <row r="2639" spans="1:21">
      <c r="A2639" s="15" t="s">
        <v>45</v>
      </c>
      <c r="B2639" s="16">
        <v>30.359999999999399</v>
      </c>
      <c r="C2639" s="20" t="s">
        <v>45</v>
      </c>
      <c r="D2639" s="23">
        <v>33.359999999999403</v>
      </c>
      <c r="E2639" s="15" t="s">
        <v>45</v>
      </c>
      <c r="F2639" s="19">
        <v>34.359999999999403</v>
      </c>
      <c r="G2639" s="15" t="s">
        <v>45</v>
      </c>
      <c r="H2639" s="19">
        <v>36.359999999999403</v>
      </c>
      <c r="I2639" s="15" t="s">
        <v>45</v>
      </c>
      <c r="J2639" s="16">
        <v>37.359999999999403</v>
      </c>
      <c r="L2639" s="28" t="s">
        <v>45</v>
      </c>
      <c r="M2639" s="16">
        <v>36.359999999999403</v>
      </c>
      <c r="N2639" s="20" t="s">
        <v>45</v>
      </c>
      <c r="O2639" s="16">
        <v>36.359999999999403</v>
      </c>
      <c r="P2639" s="20" t="s">
        <v>45</v>
      </c>
      <c r="Q2639" s="16">
        <v>37.359999999999403</v>
      </c>
      <c r="R2639" s="20" t="s">
        <v>45</v>
      </c>
      <c r="S2639" s="16">
        <v>38.359999999999403</v>
      </c>
      <c r="T2639" s="20" t="s">
        <v>45</v>
      </c>
      <c r="U2639" s="16">
        <v>38.359999999999403</v>
      </c>
    </row>
    <row r="2640" spans="1:21">
      <c r="A2640" s="15" t="s">
        <v>45</v>
      </c>
      <c r="B2640" s="16">
        <v>30.369999999999401</v>
      </c>
      <c r="C2640" s="20" t="s">
        <v>45</v>
      </c>
      <c r="D2640" s="23">
        <v>33.369999999999401</v>
      </c>
      <c r="E2640" s="15" t="s">
        <v>45</v>
      </c>
      <c r="F2640" s="26">
        <v>34.369999999999401</v>
      </c>
      <c r="G2640" s="15" t="s">
        <v>45</v>
      </c>
      <c r="H2640" s="8">
        <v>36.369999999999401</v>
      </c>
      <c r="I2640" s="15" t="s">
        <v>45</v>
      </c>
      <c r="J2640" s="8">
        <v>37.369999999999401</v>
      </c>
      <c r="L2640" s="28" t="s">
        <v>45</v>
      </c>
      <c r="M2640" s="8">
        <v>36.369999999999401</v>
      </c>
      <c r="N2640" s="20" t="s">
        <v>45</v>
      </c>
      <c r="O2640" s="8">
        <v>36.369999999999401</v>
      </c>
      <c r="P2640" s="20" t="s">
        <v>45</v>
      </c>
      <c r="Q2640" s="8">
        <v>37.369999999999401</v>
      </c>
      <c r="R2640" s="20" t="s">
        <v>45</v>
      </c>
      <c r="S2640" s="8">
        <v>38.369999999999401</v>
      </c>
      <c r="T2640" s="20" t="s">
        <v>45</v>
      </c>
      <c r="U2640" s="8">
        <v>38.369999999999401</v>
      </c>
    </row>
    <row r="2641" spans="1:21">
      <c r="A2641" s="15" t="s">
        <v>45</v>
      </c>
      <c r="B2641" s="16">
        <v>30.379999999999399</v>
      </c>
      <c r="C2641" s="20" t="s">
        <v>45</v>
      </c>
      <c r="D2641" s="23">
        <v>33.379999999999399</v>
      </c>
      <c r="E2641" s="15" t="s">
        <v>45</v>
      </c>
      <c r="F2641" s="19">
        <v>34.379999999999399</v>
      </c>
      <c r="G2641" s="15" t="s">
        <v>45</v>
      </c>
      <c r="H2641" s="19">
        <v>36.379999999999399</v>
      </c>
      <c r="I2641" s="15" t="s">
        <v>45</v>
      </c>
      <c r="J2641" s="16">
        <v>37.379999999999399</v>
      </c>
      <c r="L2641" s="28" t="s">
        <v>45</v>
      </c>
      <c r="M2641" s="16">
        <v>36.379999999999399</v>
      </c>
      <c r="N2641" s="20" t="s">
        <v>45</v>
      </c>
      <c r="O2641" s="16">
        <v>36.379999999999399</v>
      </c>
      <c r="P2641" s="20" t="s">
        <v>45</v>
      </c>
      <c r="Q2641" s="16">
        <v>37.379999999999399</v>
      </c>
      <c r="R2641" s="20" t="s">
        <v>45</v>
      </c>
      <c r="S2641" s="16">
        <v>38.379999999999399</v>
      </c>
      <c r="T2641" s="20" t="s">
        <v>45</v>
      </c>
      <c r="U2641" s="16">
        <v>38.379999999999399</v>
      </c>
    </row>
    <row r="2642" spans="1:21">
      <c r="A2642" s="15" t="s">
        <v>45</v>
      </c>
      <c r="B2642" s="16">
        <v>30.3899999999994</v>
      </c>
      <c r="C2642" s="20" t="s">
        <v>45</v>
      </c>
      <c r="D2642" s="23">
        <v>33.389999999999397</v>
      </c>
      <c r="E2642" s="15" t="s">
        <v>45</v>
      </c>
      <c r="F2642" s="26">
        <v>34.389999999999397</v>
      </c>
      <c r="G2642" s="15" t="s">
        <v>45</v>
      </c>
      <c r="H2642" s="8">
        <v>36.389999999999397</v>
      </c>
      <c r="I2642" s="15" t="s">
        <v>45</v>
      </c>
      <c r="J2642" s="8">
        <v>37.389999999999397</v>
      </c>
      <c r="L2642" s="28" t="s">
        <v>45</v>
      </c>
      <c r="M2642" s="8">
        <v>36.389999999999397</v>
      </c>
      <c r="N2642" s="20" t="s">
        <v>45</v>
      </c>
      <c r="O2642" s="8">
        <v>36.389999999999397</v>
      </c>
      <c r="P2642" s="20" t="s">
        <v>45</v>
      </c>
      <c r="Q2642" s="8">
        <v>37.389999999999397</v>
      </c>
      <c r="R2642" s="20" t="s">
        <v>45</v>
      </c>
      <c r="S2642" s="8">
        <v>38.389999999999397</v>
      </c>
      <c r="T2642" s="20" t="s">
        <v>45</v>
      </c>
      <c r="U2642" s="8">
        <v>38.389999999999397</v>
      </c>
    </row>
    <row r="2643" spans="1:21">
      <c r="A2643" s="15" t="s">
        <v>45</v>
      </c>
      <c r="B2643" s="16">
        <v>30.399999999999402</v>
      </c>
      <c r="C2643" s="20" t="s">
        <v>45</v>
      </c>
      <c r="D2643" s="23">
        <v>33.399999999999402</v>
      </c>
      <c r="E2643" s="15" t="s">
        <v>45</v>
      </c>
      <c r="F2643" s="19">
        <v>34.399999999999402</v>
      </c>
      <c r="G2643" s="15" t="s">
        <v>45</v>
      </c>
      <c r="H2643" s="19">
        <v>36.399999999999402</v>
      </c>
      <c r="I2643" s="15" t="s">
        <v>45</v>
      </c>
      <c r="J2643" s="16">
        <v>37.399999999999402</v>
      </c>
      <c r="L2643" s="28" t="s">
        <v>45</v>
      </c>
      <c r="M2643" s="16">
        <v>36.399999999999402</v>
      </c>
      <c r="N2643" s="20" t="s">
        <v>45</v>
      </c>
      <c r="O2643" s="16">
        <v>36.399999999999402</v>
      </c>
      <c r="P2643" s="20" t="s">
        <v>45</v>
      </c>
      <c r="Q2643" s="16">
        <v>37.399999999999402</v>
      </c>
      <c r="R2643" s="20" t="s">
        <v>45</v>
      </c>
      <c r="S2643" s="16">
        <v>38.399999999999402</v>
      </c>
      <c r="T2643" s="20" t="s">
        <v>45</v>
      </c>
      <c r="U2643" s="16">
        <v>38.399999999999402</v>
      </c>
    </row>
    <row r="2644" spans="1:21">
      <c r="A2644" s="15" t="s">
        <v>45</v>
      </c>
      <c r="B2644" s="16">
        <v>30.4099999999994</v>
      </c>
      <c r="C2644" s="20" t="s">
        <v>45</v>
      </c>
      <c r="D2644" s="23">
        <v>33.4099999999994</v>
      </c>
      <c r="E2644" s="15" t="s">
        <v>45</v>
      </c>
      <c r="F2644" s="26">
        <v>34.4099999999994</v>
      </c>
      <c r="G2644" s="15" t="s">
        <v>45</v>
      </c>
      <c r="H2644" s="8">
        <v>36.4099999999994</v>
      </c>
      <c r="I2644" s="15" t="s">
        <v>45</v>
      </c>
      <c r="J2644" s="8">
        <v>37.4099999999994</v>
      </c>
      <c r="L2644" s="28" t="s">
        <v>45</v>
      </c>
      <c r="M2644" s="8">
        <v>36.4099999999994</v>
      </c>
      <c r="N2644" s="20" t="s">
        <v>45</v>
      </c>
      <c r="O2644" s="8">
        <v>36.4099999999994</v>
      </c>
      <c r="P2644" s="20" t="s">
        <v>45</v>
      </c>
      <c r="Q2644" s="8">
        <v>37.4099999999994</v>
      </c>
      <c r="R2644" s="20" t="s">
        <v>45</v>
      </c>
      <c r="S2644" s="8">
        <v>38.4099999999994</v>
      </c>
      <c r="T2644" s="20" t="s">
        <v>45</v>
      </c>
      <c r="U2644" s="8">
        <v>38.4099999999994</v>
      </c>
    </row>
    <row r="2645" spans="1:21">
      <c r="A2645" s="15" t="s">
        <v>45</v>
      </c>
      <c r="B2645" s="16">
        <v>30.419999999999401</v>
      </c>
      <c r="C2645" s="20" t="s">
        <v>45</v>
      </c>
      <c r="D2645" s="23">
        <v>33.419999999999398</v>
      </c>
      <c r="E2645" s="15" t="s">
        <v>45</v>
      </c>
      <c r="F2645" s="19">
        <v>34.419999999999398</v>
      </c>
      <c r="G2645" s="15" t="s">
        <v>45</v>
      </c>
      <c r="H2645" s="19">
        <v>36.419999999999398</v>
      </c>
      <c r="I2645" s="15" t="s">
        <v>45</v>
      </c>
      <c r="J2645" s="16">
        <v>37.419999999999398</v>
      </c>
      <c r="L2645" s="28" t="s">
        <v>45</v>
      </c>
      <c r="M2645" s="16">
        <v>36.419999999999398</v>
      </c>
      <c r="N2645" s="20" t="s">
        <v>45</v>
      </c>
      <c r="O2645" s="16">
        <v>36.419999999999398</v>
      </c>
      <c r="P2645" s="20" t="s">
        <v>45</v>
      </c>
      <c r="Q2645" s="16">
        <v>37.419999999999398</v>
      </c>
      <c r="R2645" s="20" t="s">
        <v>45</v>
      </c>
      <c r="S2645" s="16">
        <v>38.419999999999398</v>
      </c>
      <c r="T2645" s="20" t="s">
        <v>45</v>
      </c>
      <c r="U2645" s="16">
        <v>38.419999999999398</v>
      </c>
    </row>
    <row r="2646" spans="1:21">
      <c r="A2646" s="15" t="s">
        <v>45</v>
      </c>
      <c r="B2646" s="16">
        <v>30.429999999999399</v>
      </c>
      <c r="C2646" s="20" t="s">
        <v>45</v>
      </c>
      <c r="D2646" s="23">
        <v>33.429999999999403</v>
      </c>
      <c r="E2646" s="15" t="s">
        <v>45</v>
      </c>
      <c r="F2646" s="26">
        <v>34.429999999999403</v>
      </c>
      <c r="G2646" s="15" t="s">
        <v>45</v>
      </c>
      <c r="H2646" s="8">
        <v>36.429999999999403</v>
      </c>
      <c r="I2646" s="15" t="s">
        <v>45</v>
      </c>
      <c r="J2646" s="8">
        <v>37.429999999999403</v>
      </c>
      <c r="L2646" s="28" t="s">
        <v>45</v>
      </c>
      <c r="M2646" s="8">
        <v>36.429999999999403</v>
      </c>
      <c r="N2646" s="20" t="s">
        <v>45</v>
      </c>
      <c r="O2646" s="8">
        <v>36.429999999999403</v>
      </c>
      <c r="P2646" s="20" t="s">
        <v>45</v>
      </c>
      <c r="Q2646" s="8">
        <v>37.429999999999403</v>
      </c>
      <c r="R2646" s="20" t="s">
        <v>45</v>
      </c>
      <c r="S2646" s="8">
        <v>38.429999999999403</v>
      </c>
      <c r="T2646" s="20" t="s">
        <v>45</v>
      </c>
      <c r="U2646" s="8">
        <v>38.429999999999403</v>
      </c>
    </row>
    <row r="2647" spans="1:21">
      <c r="A2647" s="15" t="s">
        <v>45</v>
      </c>
      <c r="B2647" s="16">
        <v>30.439999999999401</v>
      </c>
      <c r="C2647" s="20" t="s">
        <v>45</v>
      </c>
      <c r="D2647" s="23">
        <v>33.439999999999401</v>
      </c>
      <c r="E2647" s="15" t="s">
        <v>45</v>
      </c>
      <c r="F2647" s="19">
        <v>34.439999999999401</v>
      </c>
      <c r="G2647" s="15" t="s">
        <v>45</v>
      </c>
      <c r="H2647" s="19">
        <v>36.439999999999401</v>
      </c>
      <c r="I2647" s="15" t="s">
        <v>45</v>
      </c>
      <c r="J2647" s="16">
        <v>37.439999999999401</v>
      </c>
      <c r="L2647" s="28" t="s">
        <v>45</v>
      </c>
      <c r="M2647" s="16">
        <v>36.439999999999401</v>
      </c>
      <c r="N2647" s="20" t="s">
        <v>45</v>
      </c>
      <c r="O2647" s="16">
        <v>36.439999999999401</v>
      </c>
      <c r="P2647" s="20" t="s">
        <v>45</v>
      </c>
      <c r="Q2647" s="16">
        <v>37.439999999999401</v>
      </c>
      <c r="R2647" s="20" t="s">
        <v>45</v>
      </c>
      <c r="S2647" s="16">
        <v>38.439999999999401</v>
      </c>
      <c r="T2647" s="20" t="s">
        <v>45</v>
      </c>
      <c r="U2647" s="16">
        <v>38.439999999999401</v>
      </c>
    </row>
    <row r="2648" spans="1:21">
      <c r="A2648" s="15" t="s">
        <v>45</v>
      </c>
      <c r="B2648" s="16">
        <v>30.449999999999399</v>
      </c>
      <c r="C2648" s="20" t="s">
        <v>45</v>
      </c>
      <c r="D2648" s="23">
        <v>33.449999999999399</v>
      </c>
      <c r="E2648" s="15" t="s">
        <v>45</v>
      </c>
      <c r="F2648" s="26">
        <v>34.449999999999399</v>
      </c>
      <c r="G2648" s="15" t="s">
        <v>45</v>
      </c>
      <c r="H2648" s="8">
        <v>36.449999999999399</v>
      </c>
      <c r="I2648" s="15" t="s">
        <v>45</v>
      </c>
      <c r="J2648" s="8">
        <v>37.449999999999399</v>
      </c>
      <c r="L2648" s="28" t="s">
        <v>45</v>
      </c>
      <c r="M2648" s="8">
        <v>36.449999999999399</v>
      </c>
      <c r="N2648" s="20" t="s">
        <v>45</v>
      </c>
      <c r="O2648" s="8">
        <v>36.449999999999399</v>
      </c>
      <c r="P2648" s="20" t="s">
        <v>45</v>
      </c>
      <c r="Q2648" s="8">
        <v>37.449999999999399</v>
      </c>
      <c r="R2648" s="20" t="s">
        <v>45</v>
      </c>
      <c r="S2648" s="8">
        <v>38.449999999999399</v>
      </c>
      <c r="T2648" s="20" t="s">
        <v>45</v>
      </c>
      <c r="U2648" s="8">
        <v>38.449999999999399</v>
      </c>
    </row>
    <row r="2649" spans="1:21">
      <c r="A2649" s="15" t="s">
        <v>45</v>
      </c>
      <c r="B2649" s="16">
        <v>30.4599999999994</v>
      </c>
      <c r="C2649" s="20" t="s">
        <v>45</v>
      </c>
      <c r="D2649" s="23">
        <v>33.459999999999397</v>
      </c>
      <c r="E2649" s="15" t="s">
        <v>45</v>
      </c>
      <c r="F2649" s="19">
        <v>34.459999999999397</v>
      </c>
      <c r="G2649" s="15" t="s">
        <v>45</v>
      </c>
      <c r="H2649" s="19">
        <v>36.459999999999397</v>
      </c>
      <c r="I2649" s="15" t="s">
        <v>45</v>
      </c>
      <c r="J2649" s="16">
        <v>37.459999999999397</v>
      </c>
      <c r="L2649" s="28" t="s">
        <v>45</v>
      </c>
      <c r="M2649" s="16">
        <v>36.459999999999397</v>
      </c>
      <c r="N2649" s="20" t="s">
        <v>45</v>
      </c>
      <c r="O2649" s="16">
        <v>36.459999999999397</v>
      </c>
      <c r="P2649" s="20" t="s">
        <v>45</v>
      </c>
      <c r="Q2649" s="16">
        <v>37.459999999999397</v>
      </c>
      <c r="R2649" s="20" t="s">
        <v>45</v>
      </c>
      <c r="S2649" s="16">
        <v>38.459999999999397</v>
      </c>
      <c r="T2649" s="20" t="s">
        <v>45</v>
      </c>
      <c r="U2649" s="16">
        <v>38.459999999999397</v>
      </c>
    </row>
    <row r="2650" spans="1:21">
      <c r="A2650" s="15" t="s">
        <v>45</v>
      </c>
      <c r="B2650" s="16">
        <v>30.469999999999398</v>
      </c>
      <c r="C2650" s="20" t="s">
        <v>45</v>
      </c>
      <c r="D2650" s="23">
        <v>33.469999999999402</v>
      </c>
      <c r="E2650" s="15" t="s">
        <v>45</v>
      </c>
      <c r="F2650" s="26">
        <v>34.469999999999402</v>
      </c>
      <c r="G2650" s="15" t="s">
        <v>45</v>
      </c>
      <c r="H2650" s="8">
        <v>36.469999999999402</v>
      </c>
      <c r="I2650" s="15" t="s">
        <v>45</v>
      </c>
      <c r="J2650" s="8">
        <v>37.469999999999402</v>
      </c>
      <c r="L2650" s="28" t="s">
        <v>45</v>
      </c>
      <c r="M2650" s="8">
        <v>36.469999999999402</v>
      </c>
      <c r="N2650" s="20" t="s">
        <v>45</v>
      </c>
      <c r="O2650" s="8">
        <v>36.469999999999402</v>
      </c>
      <c r="P2650" s="20" t="s">
        <v>45</v>
      </c>
      <c r="Q2650" s="8">
        <v>37.469999999999402</v>
      </c>
      <c r="R2650" s="20" t="s">
        <v>45</v>
      </c>
      <c r="S2650" s="8">
        <v>38.469999999999402</v>
      </c>
      <c r="T2650" s="20" t="s">
        <v>45</v>
      </c>
      <c r="U2650" s="8">
        <v>38.469999999999402</v>
      </c>
    </row>
    <row r="2651" spans="1:21">
      <c r="A2651" s="15" t="s">
        <v>45</v>
      </c>
      <c r="B2651" s="16">
        <v>30.4799999999994</v>
      </c>
      <c r="C2651" s="20" t="s">
        <v>45</v>
      </c>
      <c r="D2651" s="23">
        <v>33.4799999999994</v>
      </c>
      <c r="E2651" s="15" t="s">
        <v>45</v>
      </c>
      <c r="F2651" s="19">
        <v>34.4799999999994</v>
      </c>
      <c r="G2651" s="15" t="s">
        <v>45</v>
      </c>
      <c r="H2651" s="19">
        <v>36.4799999999994</v>
      </c>
      <c r="I2651" s="15" t="s">
        <v>45</v>
      </c>
      <c r="J2651" s="16">
        <v>37.4799999999994</v>
      </c>
      <c r="L2651" s="28" t="s">
        <v>45</v>
      </c>
      <c r="M2651" s="16">
        <v>36.4799999999994</v>
      </c>
      <c r="N2651" s="20" t="s">
        <v>45</v>
      </c>
      <c r="O2651" s="16">
        <v>36.4799999999994</v>
      </c>
      <c r="P2651" s="20" t="s">
        <v>45</v>
      </c>
      <c r="Q2651" s="16">
        <v>37.4799999999994</v>
      </c>
      <c r="R2651" s="20" t="s">
        <v>45</v>
      </c>
      <c r="S2651" s="16">
        <v>38.4799999999994</v>
      </c>
      <c r="T2651" s="20" t="s">
        <v>45</v>
      </c>
      <c r="U2651" s="16">
        <v>38.4799999999994</v>
      </c>
    </row>
    <row r="2652" spans="1:21">
      <c r="A2652" s="15" t="s">
        <v>45</v>
      </c>
      <c r="B2652" s="16">
        <v>30.489999999999402</v>
      </c>
      <c r="C2652" s="20" t="s">
        <v>45</v>
      </c>
      <c r="D2652" s="23">
        <v>33.489999999999398</v>
      </c>
      <c r="E2652" s="15" t="s">
        <v>45</v>
      </c>
      <c r="F2652" s="26">
        <v>34.489999999999398</v>
      </c>
      <c r="G2652" s="15" t="s">
        <v>45</v>
      </c>
      <c r="H2652" s="8">
        <v>36.489999999999398</v>
      </c>
      <c r="I2652" s="15" t="s">
        <v>45</v>
      </c>
      <c r="J2652" s="8">
        <v>37.489999999999398</v>
      </c>
      <c r="L2652" s="28" t="s">
        <v>45</v>
      </c>
      <c r="M2652" s="8">
        <v>36.489999999999398</v>
      </c>
      <c r="N2652" s="20" t="s">
        <v>45</v>
      </c>
      <c r="O2652" s="8">
        <v>36.489999999999398</v>
      </c>
      <c r="P2652" s="20" t="s">
        <v>45</v>
      </c>
      <c r="Q2652" s="8">
        <v>37.489999999999398</v>
      </c>
      <c r="R2652" s="20" t="s">
        <v>45</v>
      </c>
      <c r="S2652" s="8">
        <v>38.489999999999398</v>
      </c>
      <c r="T2652" s="20" t="s">
        <v>45</v>
      </c>
      <c r="U2652" s="8">
        <v>38.489999999999398</v>
      </c>
    </row>
    <row r="2653" spans="1:21">
      <c r="A2653" s="15" t="s">
        <v>45</v>
      </c>
      <c r="B2653" s="16">
        <v>30.4999999999994</v>
      </c>
      <c r="C2653" s="20" t="s">
        <v>45</v>
      </c>
      <c r="D2653" s="23">
        <v>33.499999999999403</v>
      </c>
      <c r="E2653" s="15" t="s">
        <v>45</v>
      </c>
      <c r="F2653" s="19">
        <v>34.499999999999403</v>
      </c>
      <c r="G2653" s="15" t="s">
        <v>45</v>
      </c>
      <c r="H2653" s="19">
        <v>36.499999999999403</v>
      </c>
      <c r="I2653" s="15" t="s">
        <v>45</v>
      </c>
      <c r="J2653" s="16">
        <v>37.499999999999403</v>
      </c>
      <c r="L2653" s="28" t="s">
        <v>45</v>
      </c>
      <c r="M2653" s="16">
        <v>36.499999999999403</v>
      </c>
      <c r="N2653" s="20" t="s">
        <v>45</v>
      </c>
      <c r="O2653" s="16">
        <v>36.499999999999403</v>
      </c>
      <c r="P2653" s="20" t="s">
        <v>45</v>
      </c>
      <c r="Q2653" s="16">
        <v>37.499999999999403</v>
      </c>
      <c r="R2653" s="20" t="s">
        <v>45</v>
      </c>
      <c r="S2653" s="16">
        <v>38.499999999999403</v>
      </c>
      <c r="T2653" s="20" t="s">
        <v>45</v>
      </c>
      <c r="U2653" s="16">
        <v>38.499999999999403</v>
      </c>
    </row>
    <row r="2654" spans="1:21">
      <c r="A2654" s="15" t="s">
        <v>45</v>
      </c>
      <c r="B2654" s="16">
        <v>30.509999999999401</v>
      </c>
      <c r="C2654" s="20" t="s">
        <v>45</v>
      </c>
      <c r="D2654" s="23">
        <v>33.509999999999401</v>
      </c>
      <c r="E2654" s="15" t="s">
        <v>45</v>
      </c>
      <c r="F2654" s="26">
        <v>34.509999999999401</v>
      </c>
      <c r="G2654" s="15" t="s">
        <v>45</v>
      </c>
      <c r="H2654" s="8">
        <v>36.509999999999401</v>
      </c>
      <c r="I2654" s="15" t="s">
        <v>45</v>
      </c>
      <c r="J2654" s="8">
        <v>37.509999999999401</v>
      </c>
      <c r="L2654" s="28" t="s">
        <v>45</v>
      </c>
      <c r="M2654" s="8">
        <v>36.509999999999401</v>
      </c>
      <c r="N2654" s="20" t="s">
        <v>45</v>
      </c>
      <c r="O2654" s="8">
        <v>36.509999999999401</v>
      </c>
      <c r="P2654" s="20" t="s">
        <v>45</v>
      </c>
      <c r="Q2654" s="8">
        <v>37.509999999999401</v>
      </c>
      <c r="R2654" s="20" t="s">
        <v>45</v>
      </c>
      <c r="S2654" s="8">
        <v>38.509999999999401</v>
      </c>
      <c r="T2654" s="20" t="s">
        <v>45</v>
      </c>
      <c r="U2654" s="8">
        <v>38.509999999999401</v>
      </c>
    </row>
    <row r="2655" spans="1:21">
      <c r="A2655" s="15" t="s">
        <v>45</v>
      </c>
      <c r="B2655" s="16">
        <v>30.519999999999399</v>
      </c>
      <c r="C2655" s="20" t="s">
        <v>45</v>
      </c>
      <c r="D2655" s="23">
        <v>33.519999999999399</v>
      </c>
      <c r="E2655" s="15" t="s">
        <v>45</v>
      </c>
      <c r="F2655" s="19">
        <v>34.519999999999399</v>
      </c>
      <c r="G2655" s="15" t="s">
        <v>45</v>
      </c>
      <c r="H2655" s="19">
        <v>36.519999999999399</v>
      </c>
      <c r="I2655" s="15" t="s">
        <v>45</v>
      </c>
      <c r="J2655" s="16">
        <v>37.519999999999399</v>
      </c>
      <c r="L2655" s="28" t="s">
        <v>45</v>
      </c>
      <c r="M2655" s="16">
        <v>36.519999999999399</v>
      </c>
      <c r="N2655" s="20" t="s">
        <v>45</v>
      </c>
      <c r="O2655" s="16">
        <v>36.519999999999399</v>
      </c>
      <c r="P2655" s="20" t="s">
        <v>45</v>
      </c>
      <c r="Q2655" s="16">
        <v>37.519999999999399</v>
      </c>
      <c r="R2655" s="20" t="s">
        <v>45</v>
      </c>
      <c r="S2655" s="16">
        <v>38.519999999999399</v>
      </c>
      <c r="T2655" s="20" t="s">
        <v>45</v>
      </c>
      <c r="U2655" s="16">
        <v>38.519999999999399</v>
      </c>
    </row>
    <row r="2656" spans="1:21">
      <c r="A2656" s="15" t="s">
        <v>45</v>
      </c>
      <c r="B2656" s="16">
        <v>30.529999999999401</v>
      </c>
      <c r="C2656" s="20" t="s">
        <v>45</v>
      </c>
      <c r="D2656" s="23">
        <v>33.529999999999397</v>
      </c>
      <c r="E2656" s="15" t="s">
        <v>45</v>
      </c>
      <c r="F2656" s="26">
        <v>34.529999999999397</v>
      </c>
      <c r="G2656" s="15" t="s">
        <v>45</v>
      </c>
      <c r="H2656" s="8">
        <v>36.529999999999397</v>
      </c>
      <c r="I2656" s="15" t="s">
        <v>45</v>
      </c>
      <c r="J2656" s="8">
        <v>37.529999999999397</v>
      </c>
      <c r="L2656" s="28" t="s">
        <v>45</v>
      </c>
      <c r="M2656" s="8">
        <v>36.529999999999397</v>
      </c>
      <c r="N2656" s="20" t="s">
        <v>45</v>
      </c>
      <c r="O2656" s="8">
        <v>36.529999999999397</v>
      </c>
      <c r="P2656" s="20" t="s">
        <v>45</v>
      </c>
      <c r="Q2656" s="8">
        <v>37.529999999999397</v>
      </c>
      <c r="R2656" s="20" t="s">
        <v>45</v>
      </c>
      <c r="S2656" s="8">
        <v>38.529999999999397</v>
      </c>
      <c r="T2656" s="20" t="s">
        <v>45</v>
      </c>
      <c r="U2656" s="8">
        <v>38.529999999999397</v>
      </c>
    </row>
    <row r="2657" spans="1:21">
      <c r="A2657" s="15" t="s">
        <v>45</v>
      </c>
      <c r="B2657" s="16">
        <v>30.539999999999399</v>
      </c>
      <c r="C2657" s="20" t="s">
        <v>45</v>
      </c>
      <c r="D2657" s="23">
        <v>33.539999999999402</v>
      </c>
      <c r="E2657" s="15" t="s">
        <v>45</v>
      </c>
      <c r="F2657" s="19">
        <v>34.539999999999402</v>
      </c>
      <c r="G2657" s="15" t="s">
        <v>45</v>
      </c>
      <c r="H2657" s="19">
        <v>36.539999999999402</v>
      </c>
      <c r="I2657" s="15" t="s">
        <v>45</v>
      </c>
      <c r="J2657" s="16">
        <v>37.539999999999402</v>
      </c>
      <c r="L2657" s="28" t="s">
        <v>45</v>
      </c>
      <c r="M2657" s="16">
        <v>36.539999999999402</v>
      </c>
      <c r="N2657" s="20" t="s">
        <v>45</v>
      </c>
      <c r="O2657" s="16">
        <v>36.539999999999402</v>
      </c>
      <c r="P2657" s="20" t="s">
        <v>45</v>
      </c>
      <c r="Q2657" s="16">
        <v>37.539999999999402</v>
      </c>
      <c r="R2657" s="20" t="s">
        <v>45</v>
      </c>
      <c r="S2657" s="16">
        <v>38.539999999999402</v>
      </c>
      <c r="T2657" s="20" t="s">
        <v>45</v>
      </c>
      <c r="U2657" s="16">
        <v>38.539999999999402</v>
      </c>
    </row>
    <row r="2658" spans="1:21">
      <c r="A2658" s="15" t="s">
        <v>45</v>
      </c>
      <c r="B2658" s="16">
        <v>30.5499999999994</v>
      </c>
      <c r="C2658" s="20" t="s">
        <v>45</v>
      </c>
      <c r="D2658" s="23">
        <v>33.5499999999994</v>
      </c>
      <c r="E2658" s="15" t="s">
        <v>45</v>
      </c>
      <c r="F2658" s="26">
        <v>34.5499999999994</v>
      </c>
      <c r="G2658" s="15" t="s">
        <v>45</v>
      </c>
      <c r="H2658" s="8">
        <v>36.5499999999994</v>
      </c>
      <c r="I2658" s="15" t="s">
        <v>45</v>
      </c>
      <c r="J2658" s="8">
        <v>37.5499999999994</v>
      </c>
      <c r="L2658" s="28" t="s">
        <v>45</v>
      </c>
      <c r="M2658" s="8">
        <v>36.5499999999994</v>
      </c>
      <c r="N2658" s="20" t="s">
        <v>45</v>
      </c>
      <c r="O2658" s="8">
        <v>36.5499999999994</v>
      </c>
      <c r="P2658" s="20" t="s">
        <v>45</v>
      </c>
      <c r="Q2658" s="8">
        <v>37.5499999999994</v>
      </c>
      <c r="R2658" s="20" t="s">
        <v>45</v>
      </c>
      <c r="S2658" s="8">
        <v>38.5499999999994</v>
      </c>
      <c r="T2658" s="20" t="s">
        <v>45</v>
      </c>
      <c r="U2658" s="8">
        <v>38.5499999999994</v>
      </c>
    </row>
    <row r="2659" spans="1:21">
      <c r="A2659" s="15" t="s">
        <v>45</v>
      </c>
      <c r="B2659" s="16">
        <v>30.559999999999398</v>
      </c>
      <c r="C2659" s="20" t="s">
        <v>45</v>
      </c>
      <c r="D2659" s="23">
        <v>33.559999999999398</v>
      </c>
      <c r="E2659" s="15" t="s">
        <v>45</v>
      </c>
      <c r="F2659" s="19">
        <v>34.559999999999398</v>
      </c>
      <c r="G2659" s="15" t="s">
        <v>45</v>
      </c>
      <c r="H2659" s="19">
        <v>36.559999999999398</v>
      </c>
      <c r="I2659" s="15" t="s">
        <v>45</v>
      </c>
      <c r="J2659" s="16">
        <v>37.559999999999398</v>
      </c>
      <c r="L2659" s="28" t="s">
        <v>45</v>
      </c>
      <c r="M2659" s="16">
        <v>36.559999999999398</v>
      </c>
      <c r="N2659" s="20" t="s">
        <v>45</v>
      </c>
      <c r="O2659" s="16">
        <v>36.559999999999398</v>
      </c>
      <c r="P2659" s="20" t="s">
        <v>45</v>
      </c>
      <c r="Q2659" s="16">
        <v>37.559999999999398</v>
      </c>
      <c r="R2659" s="20" t="s">
        <v>45</v>
      </c>
      <c r="S2659" s="16">
        <v>38.559999999999398</v>
      </c>
      <c r="T2659" s="20" t="s">
        <v>45</v>
      </c>
      <c r="U2659" s="16">
        <v>38.559999999999398</v>
      </c>
    </row>
    <row r="2660" spans="1:21">
      <c r="A2660" s="15" t="s">
        <v>45</v>
      </c>
      <c r="B2660" s="16">
        <v>30.5699999999994</v>
      </c>
      <c r="C2660" s="20" t="s">
        <v>45</v>
      </c>
      <c r="D2660" s="23">
        <v>33.569999999999403</v>
      </c>
      <c r="E2660" s="15" t="s">
        <v>45</v>
      </c>
      <c r="F2660" s="26">
        <v>34.569999999999403</v>
      </c>
      <c r="G2660" s="15" t="s">
        <v>45</v>
      </c>
      <c r="H2660" s="8">
        <v>36.569999999999403</v>
      </c>
      <c r="I2660" s="15" t="s">
        <v>45</v>
      </c>
      <c r="J2660" s="8">
        <v>37.569999999999403</v>
      </c>
      <c r="L2660" s="28" t="s">
        <v>45</v>
      </c>
      <c r="M2660" s="8">
        <v>36.569999999999403</v>
      </c>
      <c r="N2660" s="20" t="s">
        <v>45</v>
      </c>
      <c r="O2660" s="8">
        <v>36.569999999999403</v>
      </c>
      <c r="P2660" s="20" t="s">
        <v>45</v>
      </c>
      <c r="Q2660" s="8">
        <v>37.569999999999403</v>
      </c>
      <c r="R2660" s="20" t="s">
        <v>45</v>
      </c>
      <c r="S2660" s="8">
        <v>38.569999999999403</v>
      </c>
      <c r="T2660" s="20" t="s">
        <v>45</v>
      </c>
      <c r="U2660" s="8">
        <v>38.569999999999403</v>
      </c>
    </row>
    <row r="2661" spans="1:21">
      <c r="A2661" s="15" t="s">
        <v>45</v>
      </c>
      <c r="B2661" s="16">
        <v>30.579999999999401</v>
      </c>
      <c r="C2661" s="20" t="s">
        <v>45</v>
      </c>
      <c r="D2661" s="23">
        <v>33.579999999999401</v>
      </c>
      <c r="E2661" s="15" t="s">
        <v>45</v>
      </c>
      <c r="F2661" s="19">
        <v>34.579999999999401</v>
      </c>
      <c r="G2661" s="15" t="s">
        <v>45</v>
      </c>
      <c r="H2661" s="19">
        <v>36.579999999999401</v>
      </c>
      <c r="I2661" s="15" t="s">
        <v>45</v>
      </c>
      <c r="J2661" s="16">
        <v>37.579999999999401</v>
      </c>
      <c r="L2661" s="28" t="s">
        <v>45</v>
      </c>
      <c r="M2661" s="16">
        <v>36.579999999999401</v>
      </c>
      <c r="N2661" s="20" t="s">
        <v>45</v>
      </c>
      <c r="O2661" s="16">
        <v>36.579999999999401</v>
      </c>
      <c r="P2661" s="20" t="s">
        <v>45</v>
      </c>
      <c r="Q2661" s="16">
        <v>37.579999999999401</v>
      </c>
      <c r="R2661" s="20" t="s">
        <v>45</v>
      </c>
      <c r="S2661" s="16">
        <v>38.579999999999401</v>
      </c>
      <c r="T2661" s="20" t="s">
        <v>45</v>
      </c>
      <c r="U2661" s="16">
        <v>38.579999999999401</v>
      </c>
    </row>
    <row r="2662" spans="1:21">
      <c r="A2662" s="15" t="s">
        <v>45</v>
      </c>
      <c r="B2662" s="16">
        <v>30.589999999999399</v>
      </c>
      <c r="C2662" s="20" t="s">
        <v>45</v>
      </c>
      <c r="D2662" s="23">
        <v>33.589999999999399</v>
      </c>
      <c r="E2662" s="15" t="s">
        <v>45</v>
      </c>
      <c r="F2662" s="26">
        <v>34.589999999999399</v>
      </c>
      <c r="G2662" s="15" t="s">
        <v>45</v>
      </c>
      <c r="H2662" s="8">
        <v>36.589999999999399</v>
      </c>
      <c r="I2662" s="15" t="s">
        <v>45</v>
      </c>
      <c r="J2662" s="8">
        <v>37.589999999999399</v>
      </c>
      <c r="L2662" s="28" t="s">
        <v>45</v>
      </c>
      <c r="M2662" s="8">
        <v>36.589999999999399</v>
      </c>
      <c r="N2662" s="20" t="s">
        <v>45</v>
      </c>
      <c r="O2662" s="8">
        <v>36.589999999999399</v>
      </c>
      <c r="P2662" s="20" t="s">
        <v>45</v>
      </c>
      <c r="Q2662" s="8">
        <v>37.589999999999399</v>
      </c>
      <c r="R2662" s="20" t="s">
        <v>45</v>
      </c>
      <c r="S2662" s="8">
        <v>38.589999999999399</v>
      </c>
      <c r="T2662" s="20" t="s">
        <v>45</v>
      </c>
      <c r="U2662" s="8">
        <v>38.589999999999399</v>
      </c>
    </row>
    <row r="2663" spans="1:21">
      <c r="A2663" s="15" t="s">
        <v>45</v>
      </c>
      <c r="B2663" s="16">
        <v>30.599999999999401</v>
      </c>
      <c r="C2663" s="20" t="s">
        <v>45</v>
      </c>
      <c r="D2663" s="23">
        <v>33.599999999999397</v>
      </c>
      <c r="E2663" s="15" t="s">
        <v>45</v>
      </c>
      <c r="F2663" s="19">
        <v>34.599999999999397</v>
      </c>
      <c r="G2663" s="15" t="s">
        <v>45</v>
      </c>
      <c r="H2663" s="19">
        <v>36.599999999999397</v>
      </c>
      <c r="I2663" s="15" t="s">
        <v>45</v>
      </c>
      <c r="J2663" s="16">
        <v>37.599999999999397</v>
      </c>
      <c r="L2663" s="28" t="s">
        <v>45</v>
      </c>
      <c r="M2663" s="16">
        <v>36.599999999999397</v>
      </c>
      <c r="N2663" s="20" t="s">
        <v>45</v>
      </c>
      <c r="O2663" s="16">
        <v>36.599999999999397</v>
      </c>
      <c r="P2663" s="20" t="s">
        <v>45</v>
      </c>
      <c r="Q2663" s="16">
        <v>37.599999999999397</v>
      </c>
      <c r="R2663" s="20" t="s">
        <v>45</v>
      </c>
      <c r="S2663" s="16">
        <v>38.599999999999397</v>
      </c>
      <c r="T2663" s="20" t="s">
        <v>45</v>
      </c>
      <c r="U2663" s="16">
        <v>38.599999999999397</v>
      </c>
    </row>
    <row r="2664" spans="1:21">
      <c r="A2664" s="15" t="s">
        <v>45</v>
      </c>
      <c r="B2664" s="16">
        <v>30.609999999999399</v>
      </c>
      <c r="C2664" s="20" t="s">
        <v>45</v>
      </c>
      <c r="D2664" s="23">
        <v>33.609999999999403</v>
      </c>
      <c r="E2664" s="15" t="s">
        <v>45</v>
      </c>
      <c r="F2664" s="26">
        <v>34.609999999999403</v>
      </c>
      <c r="G2664" s="15" t="s">
        <v>45</v>
      </c>
      <c r="H2664" s="8">
        <v>36.609999999999403</v>
      </c>
      <c r="I2664" s="15" t="s">
        <v>45</v>
      </c>
      <c r="J2664" s="8">
        <v>37.609999999999403</v>
      </c>
      <c r="L2664" s="28" t="s">
        <v>45</v>
      </c>
      <c r="M2664" s="8">
        <v>36.609999999999403</v>
      </c>
      <c r="N2664" s="20" t="s">
        <v>45</v>
      </c>
      <c r="O2664" s="8">
        <v>36.609999999999403</v>
      </c>
      <c r="P2664" s="20" t="s">
        <v>45</v>
      </c>
      <c r="Q2664" s="8">
        <v>37.609999999999403</v>
      </c>
      <c r="R2664" s="20" t="s">
        <v>45</v>
      </c>
      <c r="S2664" s="8">
        <v>38.609999999999403</v>
      </c>
      <c r="T2664" s="20" t="s">
        <v>45</v>
      </c>
      <c r="U2664" s="8">
        <v>38.609999999999403</v>
      </c>
    </row>
    <row r="2665" spans="1:21">
      <c r="A2665" s="15" t="s">
        <v>45</v>
      </c>
      <c r="B2665" s="16">
        <v>30.619999999999401</v>
      </c>
      <c r="C2665" s="20" t="s">
        <v>45</v>
      </c>
      <c r="D2665" s="23">
        <v>33.619999999999401</v>
      </c>
      <c r="E2665" s="15" t="s">
        <v>45</v>
      </c>
      <c r="F2665" s="19">
        <v>34.619999999999401</v>
      </c>
      <c r="G2665" s="15" t="s">
        <v>45</v>
      </c>
      <c r="H2665" s="19">
        <v>36.619999999999401</v>
      </c>
      <c r="I2665" s="15" t="s">
        <v>45</v>
      </c>
      <c r="J2665" s="16">
        <v>37.619999999999401</v>
      </c>
      <c r="L2665" s="28" t="s">
        <v>45</v>
      </c>
      <c r="M2665" s="16">
        <v>36.619999999999401</v>
      </c>
      <c r="N2665" s="20" t="s">
        <v>45</v>
      </c>
      <c r="O2665" s="16">
        <v>36.619999999999401</v>
      </c>
      <c r="P2665" s="20" t="s">
        <v>45</v>
      </c>
      <c r="Q2665" s="16">
        <v>37.619999999999401</v>
      </c>
      <c r="R2665" s="20" t="s">
        <v>45</v>
      </c>
      <c r="S2665" s="16">
        <v>38.619999999999401</v>
      </c>
      <c r="T2665" s="20" t="s">
        <v>45</v>
      </c>
      <c r="U2665" s="16">
        <v>38.619999999999401</v>
      </c>
    </row>
    <row r="2666" spans="1:21">
      <c r="A2666" s="15" t="s">
        <v>45</v>
      </c>
      <c r="B2666" s="16">
        <v>30.629999999999399</v>
      </c>
      <c r="C2666" s="20" t="s">
        <v>45</v>
      </c>
      <c r="D2666" s="23">
        <v>33.629999999999399</v>
      </c>
      <c r="E2666" s="15" t="s">
        <v>45</v>
      </c>
      <c r="F2666" s="26">
        <v>34.629999999999399</v>
      </c>
      <c r="G2666" s="15" t="s">
        <v>45</v>
      </c>
      <c r="H2666" s="8">
        <v>36.629999999999399</v>
      </c>
      <c r="I2666" s="15" t="s">
        <v>45</v>
      </c>
      <c r="J2666" s="8">
        <v>37.629999999999399</v>
      </c>
      <c r="L2666" s="28" t="s">
        <v>45</v>
      </c>
      <c r="M2666" s="8">
        <v>36.629999999999399</v>
      </c>
      <c r="N2666" s="20" t="s">
        <v>45</v>
      </c>
      <c r="O2666" s="8">
        <v>36.629999999999399</v>
      </c>
      <c r="P2666" s="20" t="s">
        <v>45</v>
      </c>
      <c r="Q2666" s="8">
        <v>37.629999999999399</v>
      </c>
      <c r="R2666" s="20" t="s">
        <v>45</v>
      </c>
      <c r="S2666" s="8">
        <v>38.629999999999399</v>
      </c>
      <c r="T2666" s="20" t="s">
        <v>45</v>
      </c>
      <c r="U2666" s="8">
        <v>38.629999999999399</v>
      </c>
    </row>
    <row r="2667" spans="1:21">
      <c r="A2667" s="15" t="s">
        <v>45</v>
      </c>
      <c r="B2667" s="16">
        <v>30.6399999999994</v>
      </c>
      <c r="C2667" s="20" t="s">
        <v>45</v>
      </c>
      <c r="D2667" s="23">
        <v>33.639999999999397</v>
      </c>
      <c r="E2667" s="15" t="s">
        <v>45</v>
      </c>
      <c r="F2667" s="19">
        <v>34.639999999999397</v>
      </c>
      <c r="G2667" s="15" t="s">
        <v>45</v>
      </c>
      <c r="H2667" s="19">
        <v>36.639999999999397</v>
      </c>
      <c r="I2667" s="15" t="s">
        <v>45</v>
      </c>
      <c r="J2667" s="16">
        <v>37.639999999999397</v>
      </c>
      <c r="L2667" s="28" t="s">
        <v>45</v>
      </c>
      <c r="M2667" s="16">
        <v>36.639999999999397</v>
      </c>
      <c r="N2667" s="20" t="s">
        <v>45</v>
      </c>
      <c r="O2667" s="16">
        <v>36.639999999999397</v>
      </c>
      <c r="P2667" s="20" t="s">
        <v>45</v>
      </c>
      <c r="Q2667" s="16">
        <v>37.639999999999397</v>
      </c>
      <c r="R2667" s="20" t="s">
        <v>45</v>
      </c>
      <c r="S2667" s="16">
        <v>38.639999999999397</v>
      </c>
      <c r="T2667" s="20" t="s">
        <v>45</v>
      </c>
      <c r="U2667" s="16">
        <v>38.639999999999397</v>
      </c>
    </row>
    <row r="2668" spans="1:21">
      <c r="A2668" s="15" t="s">
        <v>45</v>
      </c>
      <c r="B2668" s="16">
        <v>30.649999999999402</v>
      </c>
      <c r="C2668" s="20" t="s">
        <v>45</v>
      </c>
      <c r="D2668" s="23">
        <v>33.649999999999402</v>
      </c>
      <c r="E2668" s="15" t="s">
        <v>45</v>
      </c>
      <c r="F2668" s="26">
        <v>34.649999999999402</v>
      </c>
      <c r="G2668" s="15" t="s">
        <v>45</v>
      </c>
      <c r="H2668" s="8">
        <v>36.649999999999402</v>
      </c>
      <c r="I2668" s="15" t="s">
        <v>45</v>
      </c>
      <c r="J2668" s="8">
        <v>37.649999999999402</v>
      </c>
      <c r="L2668" s="28" t="s">
        <v>45</v>
      </c>
      <c r="M2668" s="8">
        <v>36.649999999999402</v>
      </c>
      <c r="N2668" s="20" t="s">
        <v>45</v>
      </c>
      <c r="O2668" s="8">
        <v>36.649999999999402</v>
      </c>
      <c r="P2668" s="20" t="s">
        <v>45</v>
      </c>
      <c r="Q2668" s="8">
        <v>37.649999999999402</v>
      </c>
      <c r="R2668" s="20" t="s">
        <v>45</v>
      </c>
      <c r="S2668" s="8">
        <v>38.649999999999402</v>
      </c>
      <c r="T2668" s="20" t="s">
        <v>45</v>
      </c>
      <c r="U2668" s="8">
        <v>38.649999999999402</v>
      </c>
    </row>
    <row r="2669" spans="1:21">
      <c r="A2669" s="15" t="s">
        <v>45</v>
      </c>
      <c r="B2669" s="16">
        <v>30.6599999999994</v>
      </c>
      <c r="C2669" s="20" t="s">
        <v>45</v>
      </c>
      <c r="D2669" s="23">
        <v>33.6599999999994</v>
      </c>
      <c r="E2669" s="15" t="s">
        <v>45</v>
      </c>
      <c r="F2669" s="19">
        <v>34.6599999999994</v>
      </c>
      <c r="G2669" s="15" t="s">
        <v>45</v>
      </c>
      <c r="H2669" s="19">
        <v>36.6599999999994</v>
      </c>
      <c r="I2669" s="15" t="s">
        <v>45</v>
      </c>
      <c r="J2669" s="16">
        <v>37.6599999999994</v>
      </c>
      <c r="L2669" s="28" t="s">
        <v>45</v>
      </c>
      <c r="M2669" s="16">
        <v>36.6599999999994</v>
      </c>
      <c r="N2669" s="20" t="s">
        <v>45</v>
      </c>
      <c r="O2669" s="16">
        <v>36.6599999999994</v>
      </c>
      <c r="P2669" s="20" t="s">
        <v>45</v>
      </c>
      <c r="Q2669" s="16">
        <v>37.6599999999994</v>
      </c>
      <c r="R2669" s="20" t="s">
        <v>45</v>
      </c>
      <c r="S2669" s="16">
        <v>38.6599999999994</v>
      </c>
      <c r="T2669" s="20" t="s">
        <v>45</v>
      </c>
      <c r="U2669" s="16">
        <v>38.6599999999994</v>
      </c>
    </row>
    <row r="2670" spans="1:21">
      <c r="A2670" s="15" t="s">
        <v>45</v>
      </c>
      <c r="B2670" s="16">
        <v>30.669999999999401</v>
      </c>
      <c r="C2670" s="20" t="s">
        <v>45</v>
      </c>
      <c r="D2670" s="23">
        <v>33.669999999999398</v>
      </c>
      <c r="E2670" s="15" t="s">
        <v>45</v>
      </c>
      <c r="F2670" s="26">
        <v>34.669999999999398</v>
      </c>
      <c r="G2670" s="15" t="s">
        <v>45</v>
      </c>
      <c r="H2670" s="8">
        <v>36.669999999999398</v>
      </c>
      <c r="I2670" s="15" t="s">
        <v>45</v>
      </c>
      <c r="J2670" s="8">
        <v>37.669999999999398</v>
      </c>
      <c r="L2670" s="28" t="s">
        <v>45</v>
      </c>
      <c r="M2670" s="8">
        <v>36.669999999999398</v>
      </c>
      <c r="N2670" s="20" t="s">
        <v>45</v>
      </c>
      <c r="O2670" s="8">
        <v>36.669999999999398</v>
      </c>
      <c r="P2670" s="20" t="s">
        <v>45</v>
      </c>
      <c r="Q2670" s="8">
        <v>37.669999999999398</v>
      </c>
      <c r="R2670" s="20" t="s">
        <v>45</v>
      </c>
      <c r="S2670" s="8">
        <v>38.669999999999398</v>
      </c>
      <c r="T2670" s="20" t="s">
        <v>45</v>
      </c>
      <c r="U2670" s="8">
        <v>38.669999999999398</v>
      </c>
    </row>
    <row r="2671" spans="1:21">
      <c r="A2671" s="15" t="s">
        <v>45</v>
      </c>
      <c r="B2671" s="16">
        <v>30.679999999999399</v>
      </c>
      <c r="C2671" s="20" t="s">
        <v>45</v>
      </c>
      <c r="D2671" s="23">
        <v>33.679999999999403</v>
      </c>
      <c r="E2671" s="15" t="s">
        <v>45</v>
      </c>
      <c r="F2671" s="19">
        <v>34.679999999999403</v>
      </c>
      <c r="G2671" s="15" t="s">
        <v>45</v>
      </c>
      <c r="H2671" s="19">
        <v>36.679999999999403</v>
      </c>
      <c r="I2671" s="15" t="s">
        <v>45</v>
      </c>
      <c r="J2671" s="16">
        <v>37.679999999999403</v>
      </c>
      <c r="L2671" s="28" t="s">
        <v>45</v>
      </c>
      <c r="M2671" s="16">
        <v>36.679999999999403</v>
      </c>
      <c r="N2671" s="20" t="s">
        <v>45</v>
      </c>
      <c r="O2671" s="16">
        <v>36.679999999999403</v>
      </c>
      <c r="P2671" s="20" t="s">
        <v>45</v>
      </c>
      <c r="Q2671" s="16">
        <v>37.679999999999403</v>
      </c>
      <c r="R2671" s="20" t="s">
        <v>45</v>
      </c>
      <c r="S2671" s="16">
        <v>38.679999999999403</v>
      </c>
      <c r="T2671" s="20" t="s">
        <v>45</v>
      </c>
      <c r="U2671" s="16">
        <v>38.679999999999403</v>
      </c>
    </row>
    <row r="2672" spans="1:21">
      <c r="A2672" s="15" t="s">
        <v>45</v>
      </c>
      <c r="B2672" s="16">
        <v>30.689999999999401</v>
      </c>
      <c r="C2672" s="20" t="s">
        <v>45</v>
      </c>
      <c r="D2672" s="23">
        <v>33.689999999999401</v>
      </c>
      <c r="E2672" s="15" t="s">
        <v>45</v>
      </c>
      <c r="F2672" s="26">
        <v>34.689999999999401</v>
      </c>
      <c r="G2672" s="15" t="s">
        <v>45</v>
      </c>
      <c r="H2672" s="8">
        <v>36.689999999999401</v>
      </c>
      <c r="I2672" s="15" t="s">
        <v>45</v>
      </c>
      <c r="J2672" s="8">
        <v>37.689999999999401</v>
      </c>
      <c r="L2672" s="28" t="s">
        <v>45</v>
      </c>
      <c r="M2672" s="8">
        <v>36.689999999999401</v>
      </c>
      <c r="N2672" s="20" t="s">
        <v>45</v>
      </c>
      <c r="O2672" s="8">
        <v>36.689999999999401</v>
      </c>
      <c r="P2672" s="20" t="s">
        <v>45</v>
      </c>
      <c r="Q2672" s="8">
        <v>37.689999999999401</v>
      </c>
      <c r="R2672" s="20" t="s">
        <v>45</v>
      </c>
      <c r="S2672" s="8">
        <v>38.689999999999401</v>
      </c>
      <c r="T2672" s="20" t="s">
        <v>45</v>
      </c>
      <c r="U2672" s="8">
        <v>38.689999999999401</v>
      </c>
    </row>
    <row r="2673" spans="1:21">
      <c r="A2673" s="15" t="s">
        <v>45</v>
      </c>
      <c r="B2673" s="16">
        <v>30.699999999999399</v>
      </c>
      <c r="C2673" s="20" t="s">
        <v>45</v>
      </c>
      <c r="D2673" s="23">
        <v>33.699999999999399</v>
      </c>
      <c r="E2673" s="15" t="s">
        <v>45</v>
      </c>
      <c r="F2673" s="19">
        <v>34.699999999999399</v>
      </c>
      <c r="G2673" s="15" t="s">
        <v>45</v>
      </c>
      <c r="H2673" s="19">
        <v>36.699999999999399</v>
      </c>
      <c r="I2673" s="15" t="s">
        <v>45</v>
      </c>
      <c r="J2673" s="16">
        <v>37.699999999999399</v>
      </c>
      <c r="L2673" s="28" t="s">
        <v>45</v>
      </c>
      <c r="M2673" s="16">
        <v>36.699999999999399</v>
      </c>
      <c r="N2673" s="20" t="s">
        <v>45</v>
      </c>
      <c r="O2673" s="16">
        <v>36.699999999999399</v>
      </c>
      <c r="P2673" s="20" t="s">
        <v>45</v>
      </c>
      <c r="Q2673" s="16">
        <v>37.699999999999399</v>
      </c>
      <c r="R2673" s="20" t="s">
        <v>45</v>
      </c>
      <c r="S2673" s="16">
        <v>38.699999999999399</v>
      </c>
      <c r="T2673" s="20" t="s">
        <v>45</v>
      </c>
      <c r="U2673" s="16">
        <v>38.699999999999399</v>
      </c>
    </row>
    <row r="2674" spans="1:21">
      <c r="A2674" s="15" t="s">
        <v>45</v>
      </c>
      <c r="B2674" s="16">
        <v>30.7099999999994</v>
      </c>
      <c r="C2674" s="20" t="s">
        <v>45</v>
      </c>
      <c r="D2674" s="23">
        <v>33.709999999999397</v>
      </c>
      <c r="E2674" s="15" t="s">
        <v>45</v>
      </c>
      <c r="F2674" s="26">
        <v>34.709999999999397</v>
      </c>
      <c r="G2674" s="15" t="s">
        <v>45</v>
      </c>
      <c r="H2674" s="8">
        <v>36.709999999999397</v>
      </c>
      <c r="I2674" s="15" t="s">
        <v>45</v>
      </c>
      <c r="J2674" s="8">
        <v>37.709999999999397</v>
      </c>
      <c r="L2674" s="28" t="s">
        <v>45</v>
      </c>
      <c r="M2674" s="8">
        <v>36.709999999999397</v>
      </c>
      <c r="N2674" s="20" t="s">
        <v>45</v>
      </c>
      <c r="O2674" s="8">
        <v>36.709999999999397</v>
      </c>
      <c r="P2674" s="20" t="s">
        <v>45</v>
      </c>
      <c r="Q2674" s="8">
        <v>37.709999999999397</v>
      </c>
      <c r="R2674" s="20" t="s">
        <v>45</v>
      </c>
      <c r="S2674" s="8">
        <v>38.709999999999397</v>
      </c>
      <c r="T2674" s="20" t="s">
        <v>45</v>
      </c>
      <c r="U2674" s="8">
        <v>38.709999999999397</v>
      </c>
    </row>
    <row r="2675" spans="1:21">
      <c r="A2675" s="15" t="s">
        <v>45</v>
      </c>
      <c r="B2675" s="16">
        <v>30.719999999999398</v>
      </c>
      <c r="C2675" s="20" t="s">
        <v>45</v>
      </c>
      <c r="D2675" s="23">
        <v>33.719999999999402</v>
      </c>
      <c r="E2675" s="15" t="s">
        <v>45</v>
      </c>
      <c r="F2675" s="19">
        <v>34.719999999999402</v>
      </c>
      <c r="G2675" s="15" t="s">
        <v>45</v>
      </c>
      <c r="H2675" s="19">
        <v>36.719999999999402</v>
      </c>
      <c r="I2675" s="15" t="s">
        <v>45</v>
      </c>
      <c r="J2675" s="16">
        <v>37.719999999999402</v>
      </c>
      <c r="L2675" s="28" t="s">
        <v>45</v>
      </c>
      <c r="M2675" s="16">
        <v>36.719999999999402</v>
      </c>
      <c r="N2675" s="20" t="s">
        <v>45</v>
      </c>
      <c r="O2675" s="16">
        <v>36.719999999999402</v>
      </c>
      <c r="P2675" s="20" t="s">
        <v>45</v>
      </c>
      <c r="Q2675" s="16">
        <v>37.719999999999402</v>
      </c>
      <c r="R2675" s="20" t="s">
        <v>45</v>
      </c>
      <c r="S2675" s="16">
        <v>38.719999999999402</v>
      </c>
      <c r="T2675" s="20" t="s">
        <v>45</v>
      </c>
      <c r="U2675" s="16">
        <v>38.719999999999402</v>
      </c>
    </row>
    <row r="2676" spans="1:21">
      <c r="A2676" s="15" t="s">
        <v>45</v>
      </c>
      <c r="B2676" s="16">
        <v>30.7299999999994</v>
      </c>
      <c r="C2676" s="20" t="s">
        <v>45</v>
      </c>
      <c r="D2676" s="23">
        <v>33.7299999999994</v>
      </c>
      <c r="E2676" s="15" t="s">
        <v>45</v>
      </c>
      <c r="F2676" s="26">
        <v>34.7299999999994</v>
      </c>
      <c r="G2676" s="15" t="s">
        <v>45</v>
      </c>
      <c r="H2676" s="8">
        <v>36.7299999999994</v>
      </c>
      <c r="I2676" s="15" t="s">
        <v>45</v>
      </c>
      <c r="J2676" s="8">
        <v>37.7299999999994</v>
      </c>
      <c r="L2676" s="28" t="s">
        <v>45</v>
      </c>
      <c r="M2676" s="8">
        <v>36.7299999999994</v>
      </c>
      <c r="N2676" s="20" t="s">
        <v>45</v>
      </c>
      <c r="O2676" s="8">
        <v>36.7299999999994</v>
      </c>
      <c r="P2676" s="20" t="s">
        <v>45</v>
      </c>
      <c r="Q2676" s="8">
        <v>37.7299999999994</v>
      </c>
      <c r="R2676" s="20" t="s">
        <v>45</v>
      </c>
      <c r="S2676" s="8">
        <v>38.7299999999994</v>
      </c>
      <c r="T2676" s="20" t="s">
        <v>45</v>
      </c>
      <c r="U2676" s="8">
        <v>38.7299999999994</v>
      </c>
    </row>
    <row r="2677" spans="1:21">
      <c r="A2677" s="15" t="s">
        <v>45</v>
      </c>
      <c r="B2677" s="16">
        <v>30.739999999999402</v>
      </c>
      <c r="C2677" s="20" t="s">
        <v>45</v>
      </c>
      <c r="D2677" s="23">
        <v>33.739999999999398</v>
      </c>
      <c r="E2677" s="15" t="s">
        <v>45</v>
      </c>
      <c r="F2677" s="19">
        <v>34.739999999999398</v>
      </c>
      <c r="G2677" s="15" t="s">
        <v>45</v>
      </c>
      <c r="H2677" s="19">
        <v>36.739999999999398</v>
      </c>
      <c r="I2677" s="15" t="s">
        <v>45</v>
      </c>
      <c r="J2677" s="16">
        <v>37.739999999999398</v>
      </c>
      <c r="L2677" s="28" t="s">
        <v>45</v>
      </c>
      <c r="M2677" s="16">
        <v>36.739999999999398</v>
      </c>
      <c r="N2677" s="20" t="s">
        <v>45</v>
      </c>
      <c r="O2677" s="16">
        <v>36.739999999999398</v>
      </c>
      <c r="P2677" s="20" t="s">
        <v>45</v>
      </c>
      <c r="Q2677" s="16">
        <v>37.739999999999398</v>
      </c>
      <c r="R2677" s="20" t="s">
        <v>45</v>
      </c>
      <c r="S2677" s="16">
        <v>38.739999999999398</v>
      </c>
      <c r="T2677" s="20" t="s">
        <v>45</v>
      </c>
      <c r="U2677" s="16">
        <v>38.739999999999398</v>
      </c>
    </row>
    <row r="2678" spans="1:21">
      <c r="A2678" s="15" t="s">
        <v>45</v>
      </c>
      <c r="B2678" s="16">
        <v>30.7499999999994</v>
      </c>
      <c r="C2678" s="20" t="s">
        <v>45</v>
      </c>
      <c r="D2678" s="23">
        <v>33.749999999999403</v>
      </c>
      <c r="E2678" s="15" t="s">
        <v>45</v>
      </c>
      <c r="F2678" s="26">
        <v>34.749999999999403</v>
      </c>
      <c r="G2678" s="15" t="s">
        <v>45</v>
      </c>
      <c r="H2678" s="8">
        <v>36.749999999999403</v>
      </c>
      <c r="I2678" s="15" t="s">
        <v>45</v>
      </c>
      <c r="J2678" s="8">
        <v>37.749999999999403</v>
      </c>
      <c r="L2678" s="28" t="s">
        <v>45</v>
      </c>
      <c r="M2678" s="8">
        <v>36.749999999999403</v>
      </c>
      <c r="N2678" s="20" t="s">
        <v>45</v>
      </c>
      <c r="O2678" s="8">
        <v>36.749999999999403</v>
      </c>
      <c r="P2678" s="20" t="s">
        <v>45</v>
      </c>
      <c r="Q2678" s="8">
        <v>37.749999999999403</v>
      </c>
      <c r="R2678" s="20" t="s">
        <v>45</v>
      </c>
      <c r="S2678" s="8">
        <v>38.749999999999403</v>
      </c>
      <c r="T2678" s="20" t="s">
        <v>45</v>
      </c>
      <c r="U2678" s="8">
        <v>38.749999999999403</v>
      </c>
    </row>
    <row r="2679" spans="1:21">
      <c r="A2679" s="15" t="s">
        <v>45</v>
      </c>
      <c r="B2679" s="16">
        <v>30.759999999999401</v>
      </c>
      <c r="C2679" s="20" t="s">
        <v>45</v>
      </c>
      <c r="D2679" s="23">
        <v>33.759999999999401</v>
      </c>
      <c r="E2679" s="15" t="s">
        <v>45</v>
      </c>
      <c r="F2679" s="19">
        <v>34.759999999999401</v>
      </c>
      <c r="G2679" s="15" t="s">
        <v>45</v>
      </c>
      <c r="H2679" s="19">
        <v>36.759999999999401</v>
      </c>
      <c r="I2679" s="15" t="s">
        <v>45</v>
      </c>
      <c r="J2679" s="16">
        <v>37.759999999999401</v>
      </c>
      <c r="L2679" s="28" t="s">
        <v>45</v>
      </c>
      <c r="M2679" s="16">
        <v>36.759999999999401</v>
      </c>
      <c r="N2679" s="20" t="s">
        <v>45</v>
      </c>
      <c r="O2679" s="16">
        <v>36.759999999999401</v>
      </c>
      <c r="P2679" s="20" t="s">
        <v>45</v>
      </c>
      <c r="Q2679" s="16">
        <v>37.759999999999401</v>
      </c>
      <c r="R2679" s="20" t="s">
        <v>45</v>
      </c>
      <c r="S2679" s="16">
        <v>38.759999999999401</v>
      </c>
      <c r="T2679" s="20" t="s">
        <v>45</v>
      </c>
      <c r="U2679" s="16">
        <v>38.759999999999401</v>
      </c>
    </row>
    <row r="2680" spans="1:21">
      <c r="A2680" s="15" t="s">
        <v>45</v>
      </c>
      <c r="B2680" s="16">
        <v>30.769999999999399</v>
      </c>
      <c r="C2680" s="20" t="s">
        <v>45</v>
      </c>
      <c r="D2680" s="23">
        <v>33.769999999999399</v>
      </c>
      <c r="E2680" s="15" t="s">
        <v>45</v>
      </c>
      <c r="F2680" s="26">
        <v>34.769999999999399</v>
      </c>
      <c r="G2680" s="15" t="s">
        <v>45</v>
      </c>
      <c r="H2680" s="8">
        <v>36.769999999999399</v>
      </c>
      <c r="I2680" s="15" t="s">
        <v>45</v>
      </c>
      <c r="J2680" s="8">
        <v>37.769999999999399</v>
      </c>
      <c r="L2680" s="28" t="s">
        <v>45</v>
      </c>
      <c r="M2680" s="8">
        <v>36.769999999999399</v>
      </c>
      <c r="N2680" s="20" t="s">
        <v>45</v>
      </c>
      <c r="O2680" s="8">
        <v>36.769999999999399</v>
      </c>
      <c r="P2680" s="20" t="s">
        <v>45</v>
      </c>
      <c r="Q2680" s="8">
        <v>37.769999999999399</v>
      </c>
      <c r="R2680" s="20" t="s">
        <v>45</v>
      </c>
      <c r="S2680" s="8">
        <v>38.769999999999399</v>
      </c>
      <c r="T2680" s="20" t="s">
        <v>45</v>
      </c>
      <c r="U2680" s="8">
        <v>38.769999999999399</v>
      </c>
    </row>
    <row r="2681" spans="1:21">
      <c r="A2681" s="15" t="s">
        <v>45</v>
      </c>
      <c r="B2681" s="16">
        <v>30.779999999999401</v>
      </c>
      <c r="C2681" s="20" t="s">
        <v>45</v>
      </c>
      <c r="D2681" s="23">
        <v>33.779999999999397</v>
      </c>
      <c r="E2681" s="15" t="s">
        <v>45</v>
      </c>
      <c r="F2681" s="19">
        <v>34.779999999999397</v>
      </c>
      <c r="G2681" s="15" t="s">
        <v>45</v>
      </c>
      <c r="H2681" s="19">
        <v>36.779999999999397</v>
      </c>
      <c r="I2681" s="15" t="s">
        <v>45</v>
      </c>
      <c r="J2681" s="16">
        <v>37.779999999999397</v>
      </c>
      <c r="L2681" s="28" t="s">
        <v>45</v>
      </c>
      <c r="M2681" s="16">
        <v>36.779999999999397</v>
      </c>
      <c r="N2681" s="20" t="s">
        <v>45</v>
      </c>
      <c r="O2681" s="16">
        <v>36.779999999999397</v>
      </c>
      <c r="P2681" s="20" t="s">
        <v>45</v>
      </c>
      <c r="Q2681" s="16">
        <v>37.779999999999397</v>
      </c>
      <c r="R2681" s="20" t="s">
        <v>45</v>
      </c>
      <c r="S2681" s="16">
        <v>38.779999999999397</v>
      </c>
      <c r="T2681" s="20" t="s">
        <v>45</v>
      </c>
      <c r="U2681" s="16">
        <v>38.779999999999397</v>
      </c>
    </row>
    <row r="2682" spans="1:21">
      <c r="A2682" s="15" t="s">
        <v>45</v>
      </c>
      <c r="B2682" s="16">
        <v>30.789999999999399</v>
      </c>
      <c r="C2682" s="20" t="s">
        <v>45</v>
      </c>
      <c r="D2682" s="23">
        <v>33.789999999999402</v>
      </c>
      <c r="E2682" s="15" t="s">
        <v>45</v>
      </c>
      <c r="F2682" s="26">
        <v>34.789999999999402</v>
      </c>
      <c r="G2682" s="15" t="s">
        <v>45</v>
      </c>
      <c r="H2682" s="8">
        <v>36.789999999999402</v>
      </c>
      <c r="I2682" s="15" t="s">
        <v>45</v>
      </c>
      <c r="J2682" s="8">
        <v>37.789999999999402</v>
      </c>
      <c r="L2682" s="28" t="s">
        <v>45</v>
      </c>
      <c r="M2682" s="8">
        <v>36.789999999999402</v>
      </c>
      <c r="N2682" s="20" t="s">
        <v>45</v>
      </c>
      <c r="O2682" s="8">
        <v>36.789999999999402</v>
      </c>
      <c r="P2682" s="20" t="s">
        <v>45</v>
      </c>
      <c r="Q2682" s="8">
        <v>37.789999999999402</v>
      </c>
      <c r="R2682" s="20" t="s">
        <v>45</v>
      </c>
      <c r="S2682" s="8">
        <v>38.789999999999402</v>
      </c>
      <c r="T2682" s="20" t="s">
        <v>45</v>
      </c>
      <c r="U2682" s="8">
        <v>38.789999999999402</v>
      </c>
    </row>
    <row r="2683" spans="1:21">
      <c r="A2683" s="15" t="s">
        <v>45</v>
      </c>
      <c r="B2683" s="16">
        <v>30.7999999999994</v>
      </c>
      <c r="C2683" s="20" t="s">
        <v>45</v>
      </c>
      <c r="D2683" s="23">
        <v>33.7999999999994</v>
      </c>
      <c r="E2683" s="15" t="s">
        <v>45</v>
      </c>
      <c r="F2683" s="19">
        <v>34.7999999999994</v>
      </c>
      <c r="G2683" s="15" t="s">
        <v>45</v>
      </c>
      <c r="H2683" s="19">
        <v>36.7999999999994</v>
      </c>
      <c r="I2683" s="15" t="s">
        <v>45</v>
      </c>
      <c r="J2683" s="16">
        <v>37.7999999999994</v>
      </c>
      <c r="L2683" s="28" t="s">
        <v>45</v>
      </c>
      <c r="M2683" s="16">
        <v>36.7999999999994</v>
      </c>
      <c r="N2683" s="20" t="s">
        <v>45</v>
      </c>
      <c r="O2683" s="16">
        <v>36.7999999999994</v>
      </c>
      <c r="P2683" s="20" t="s">
        <v>45</v>
      </c>
      <c r="Q2683" s="16">
        <v>37.7999999999994</v>
      </c>
      <c r="R2683" s="20" t="s">
        <v>45</v>
      </c>
      <c r="S2683" s="16">
        <v>38.7999999999994</v>
      </c>
      <c r="T2683" s="20" t="s">
        <v>45</v>
      </c>
      <c r="U2683" s="16">
        <v>38.7999999999994</v>
      </c>
    </row>
    <row r="2684" spans="1:21">
      <c r="A2684" s="15" t="s">
        <v>45</v>
      </c>
      <c r="B2684" s="16">
        <v>30.809999999999398</v>
      </c>
      <c r="C2684" s="20" t="s">
        <v>45</v>
      </c>
      <c r="D2684" s="23">
        <v>33.809999999999398</v>
      </c>
      <c r="E2684" s="15" t="s">
        <v>45</v>
      </c>
      <c r="F2684" s="26">
        <v>34.809999999999398</v>
      </c>
      <c r="G2684" s="15" t="s">
        <v>45</v>
      </c>
      <c r="H2684" s="8">
        <v>36.809999999999398</v>
      </c>
      <c r="I2684" s="15" t="s">
        <v>45</v>
      </c>
      <c r="J2684" s="8">
        <v>37.809999999999398</v>
      </c>
      <c r="L2684" s="28" t="s">
        <v>45</v>
      </c>
      <c r="M2684" s="8">
        <v>36.809999999999398</v>
      </c>
      <c r="N2684" s="20" t="s">
        <v>45</v>
      </c>
      <c r="O2684" s="8">
        <v>36.809999999999398</v>
      </c>
      <c r="P2684" s="20" t="s">
        <v>45</v>
      </c>
      <c r="Q2684" s="8">
        <v>37.809999999999398</v>
      </c>
      <c r="R2684" s="20" t="s">
        <v>45</v>
      </c>
      <c r="S2684" s="8">
        <v>38.809999999999398</v>
      </c>
      <c r="T2684" s="20" t="s">
        <v>45</v>
      </c>
      <c r="U2684" s="8">
        <v>38.809999999999398</v>
      </c>
    </row>
    <row r="2685" spans="1:21">
      <c r="A2685" s="15" t="s">
        <v>45</v>
      </c>
      <c r="B2685" s="16">
        <v>30.8199999999994</v>
      </c>
      <c r="C2685" s="20" t="s">
        <v>45</v>
      </c>
      <c r="D2685" s="23">
        <v>33.819999999999403</v>
      </c>
      <c r="E2685" s="15" t="s">
        <v>45</v>
      </c>
      <c r="F2685" s="19">
        <v>34.819999999999403</v>
      </c>
      <c r="G2685" s="15" t="s">
        <v>45</v>
      </c>
      <c r="H2685" s="19">
        <v>36.819999999999403</v>
      </c>
      <c r="I2685" s="15" t="s">
        <v>45</v>
      </c>
      <c r="J2685" s="16">
        <v>37.819999999999403</v>
      </c>
      <c r="L2685" s="28" t="s">
        <v>45</v>
      </c>
      <c r="M2685" s="16">
        <v>36.819999999999403</v>
      </c>
      <c r="N2685" s="20" t="s">
        <v>45</v>
      </c>
      <c r="O2685" s="16">
        <v>36.819999999999403</v>
      </c>
      <c r="P2685" s="20" t="s">
        <v>45</v>
      </c>
      <c r="Q2685" s="16">
        <v>37.819999999999403</v>
      </c>
      <c r="R2685" s="20" t="s">
        <v>45</v>
      </c>
      <c r="S2685" s="16">
        <v>38.819999999999403</v>
      </c>
      <c r="T2685" s="20" t="s">
        <v>45</v>
      </c>
      <c r="U2685" s="16">
        <v>38.819999999999403</v>
      </c>
    </row>
    <row r="2686" spans="1:21">
      <c r="A2686" s="15" t="s">
        <v>45</v>
      </c>
      <c r="B2686" s="16">
        <v>30.829999999999401</v>
      </c>
      <c r="C2686" s="20" t="s">
        <v>45</v>
      </c>
      <c r="D2686" s="23">
        <v>33.829999999999401</v>
      </c>
      <c r="E2686" s="15" t="s">
        <v>45</v>
      </c>
      <c r="F2686" s="26">
        <v>34.829999999999401</v>
      </c>
      <c r="G2686" s="15" t="s">
        <v>45</v>
      </c>
      <c r="H2686" s="8">
        <v>36.829999999999401</v>
      </c>
      <c r="I2686" s="15" t="s">
        <v>45</v>
      </c>
      <c r="J2686" s="8">
        <v>37.829999999999401</v>
      </c>
      <c r="L2686" s="28" t="s">
        <v>45</v>
      </c>
      <c r="M2686" s="8">
        <v>36.829999999999401</v>
      </c>
      <c r="N2686" s="20" t="s">
        <v>45</v>
      </c>
      <c r="O2686" s="8">
        <v>36.829999999999401</v>
      </c>
      <c r="P2686" s="20" t="s">
        <v>45</v>
      </c>
      <c r="Q2686" s="8">
        <v>37.829999999999401</v>
      </c>
      <c r="R2686" s="20" t="s">
        <v>45</v>
      </c>
      <c r="S2686" s="8">
        <v>38.829999999999401</v>
      </c>
      <c r="T2686" s="20" t="s">
        <v>45</v>
      </c>
      <c r="U2686" s="8">
        <v>38.829999999999401</v>
      </c>
    </row>
    <row r="2687" spans="1:21">
      <c r="A2687" s="15" t="s">
        <v>45</v>
      </c>
      <c r="B2687" s="16">
        <v>30.839999999999399</v>
      </c>
      <c r="C2687" s="20" t="s">
        <v>45</v>
      </c>
      <c r="D2687" s="23">
        <v>33.839999999999399</v>
      </c>
      <c r="E2687" s="15" t="s">
        <v>45</v>
      </c>
      <c r="F2687" s="19">
        <v>34.839999999999399</v>
      </c>
      <c r="G2687" s="15" t="s">
        <v>45</v>
      </c>
      <c r="H2687" s="19">
        <v>36.839999999999399</v>
      </c>
      <c r="I2687" s="15" t="s">
        <v>45</v>
      </c>
      <c r="J2687" s="16">
        <v>37.839999999999399</v>
      </c>
      <c r="L2687" s="28" t="s">
        <v>45</v>
      </c>
      <c r="M2687" s="16">
        <v>36.839999999999399</v>
      </c>
      <c r="N2687" s="20" t="s">
        <v>45</v>
      </c>
      <c r="O2687" s="16">
        <v>36.839999999999399</v>
      </c>
      <c r="P2687" s="20" t="s">
        <v>45</v>
      </c>
      <c r="Q2687" s="16">
        <v>37.839999999999399</v>
      </c>
      <c r="R2687" s="20" t="s">
        <v>45</v>
      </c>
      <c r="S2687" s="16">
        <v>38.839999999999399</v>
      </c>
      <c r="T2687" s="20" t="s">
        <v>45</v>
      </c>
      <c r="U2687" s="16">
        <v>38.839999999999399</v>
      </c>
    </row>
    <row r="2688" spans="1:21">
      <c r="A2688" s="15" t="s">
        <v>45</v>
      </c>
      <c r="B2688" s="16">
        <v>30.849999999999401</v>
      </c>
      <c r="C2688" s="20" t="s">
        <v>45</v>
      </c>
      <c r="D2688" s="23">
        <v>33.849999999999397</v>
      </c>
      <c r="E2688" s="15" t="s">
        <v>45</v>
      </c>
      <c r="F2688" s="26">
        <v>34.849999999999397</v>
      </c>
      <c r="G2688" s="15" t="s">
        <v>45</v>
      </c>
      <c r="H2688" s="8">
        <v>36.849999999999397</v>
      </c>
      <c r="I2688" s="15" t="s">
        <v>45</v>
      </c>
      <c r="J2688" s="8">
        <v>37.849999999999397</v>
      </c>
      <c r="L2688" s="28" t="s">
        <v>45</v>
      </c>
      <c r="M2688" s="8">
        <v>36.849999999999397</v>
      </c>
      <c r="N2688" s="20" t="s">
        <v>45</v>
      </c>
      <c r="O2688" s="8">
        <v>36.849999999999397</v>
      </c>
      <c r="P2688" s="20" t="s">
        <v>45</v>
      </c>
      <c r="Q2688" s="8">
        <v>37.849999999999397</v>
      </c>
      <c r="R2688" s="20" t="s">
        <v>45</v>
      </c>
      <c r="S2688" s="8">
        <v>38.849999999999397</v>
      </c>
      <c r="T2688" s="20" t="s">
        <v>45</v>
      </c>
      <c r="U2688" s="8">
        <v>38.849999999999397</v>
      </c>
    </row>
    <row r="2689" spans="1:21">
      <c r="A2689" s="15" t="s">
        <v>45</v>
      </c>
      <c r="B2689" s="16">
        <v>30.859999999999399</v>
      </c>
      <c r="C2689" s="20" t="s">
        <v>45</v>
      </c>
      <c r="D2689" s="23">
        <v>33.859999999999403</v>
      </c>
      <c r="E2689" s="15" t="s">
        <v>45</v>
      </c>
      <c r="F2689" s="19">
        <v>34.859999999999403</v>
      </c>
      <c r="G2689" s="15" t="s">
        <v>45</v>
      </c>
      <c r="H2689" s="19">
        <v>36.859999999999403</v>
      </c>
      <c r="I2689" s="15" t="s">
        <v>45</v>
      </c>
      <c r="J2689" s="16">
        <v>37.859999999999403</v>
      </c>
      <c r="L2689" s="28" t="s">
        <v>45</v>
      </c>
      <c r="M2689" s="16">
        <v>36.859999999999403</v>
      </c>
      <c r="N2689" s="20" t="s">
        <v>45</v>
      </c>
      <c r="O2689" s="16">
        <v>36.859999999999403</v>
      </c>
      <c r="P2689" s="20" t="s">
        <v>45</v>
      </c>
      <c r="Q2689" s="16">
        <v>37.859999999999403</v>
      </c>
      <c r="R2689" s="20" t="s">
        <v>45</v>
      </c>
      <c r="S2689" s="16">
        <v>38.859999999999403</v>
      </c>
      <c r="T2689" s="20" t="s">
        <v>45</v>
      </c>
      <c r="U2689" s="16">
        <v>38.859999999999403</v>
      </c>
    </row>
    <row r="2690" spans="1:21">
      <c r="A2690" s="15" t="s">
        <v>45</v>
      </c>
      <c r="B2690" s="16">
        <v>30.869999999999401</v>
      </c>
      <c r="C2690" s="20" t="s">
        <v>45</v>
      </c>
      <c r="D2690" s="23">
        <v>33.869999999999401</v>
      </c>
      <c r="E2690" s="15" t="s">
        <v>45</v>
      </c>
      <c r="F2690" s="26">
        <v>34.869999999999401</v>
      </c>
      <c r="G2690" s="15" t="s">
        <v>45</v>
      </c>
      <c r="H2690" s="8">
        <v>36.869999999999401</v>
      </c>
      <c r="I2690" s="15" t="s">
        <v>45</v>
      </c>
      <c r="J2690" s="8">
        <v>37.869999999999401</v>
      </c>
      <c r="L2690" s="28" t="s">
        <v>45</v>
      </c>
      <c r="M2690" s="8">
        <v>36.869999999999401</v>
      </c>
      <c r="N2690" s="20" t="s">
        <v>45</v>
      </c>
      <c r="O2690" s="8">
        <v>36.869999999999401</v>
      </c>
      <c r="P2690" s="20" t="s">
        <v>45</v>
      </c>
      <c r="Q2690" s="8">
        <v>37.869999999999401</v>
      </c>
      <c r="R2690" s="20" t="s">
        <v>45</v>
      </c>
      <c r="S2690" s="8">
        <v>38.869999999999401</v>
      </c>
      <c r="T2690" s="20" t="s">
        <v>45</v>
      </c>
      <c r="U2690" s="8">
        <v>38.869999999999401</v>
      </c>
    </row>
    <row r="2691" spans="1:21">
      <c r="A2691" s="15" t="s">
        <v>45</v>
      </c>
      <c r="B2691" s="16">
        <v>30.879999999999399</v>
      </c>
      <c r="C2691" s="20" t="s">
        <v>45</v>
      </c>
      <c r="D2691" s="23">
        <v>33.879999999999399</v>
      </c>
      <c r="E2691" s="15" t="s">
        <v>45</v>
      </c>
      <c r="F2691" s="19">
        <v>34.879999999999399</v>
      </c>
      <c r="G2691" s="15" t="s">
        <v>45</v>
      </c>
      <c r="H2691" s="19">
        <v>36.879999999999399</v>
      </c>
      <c r="I2691" s="15" t="s">
        <v>45</v>
      </c>
      <c r="J2691" s="16">
        <v>37.879999999999399</v>
      </c>
      <c r="L2691" s="28" t="s">
        <v>45</v>
      </c>
      <c r="M2691" s="16">
        <v>36.879999999999399</v>
      </c>
      <c r="N2691" s="20" t="s">
        <v>45</v>
      </c>
      <c r="O2691" s="16">
        <v>36.879999999999399</v>
      </c>
      <c r="P2691" s="20" t="s">
        <v>45</v>
      </c>
      <c r="Q2691" s="16">
        <v>37.879999999999399</v>
      </c>
      <c r="R2691" s="20" t="s">
        <v>45</v>
      </c>
      <c r="S2691" s="16">
        <v>38.879999999999399</v>
      </c>
      <c r="T2691" s="20" t="s">
        <v>45</v>
      </c>
      <c r="U2691" s="16">
        <v>38.879999999999399</v>
      </c>
    </row>
    <row r="2692" spans="1:21">
      <c r="A2692" s="15" t="s">
        <v>45</v>
      </c>
      <c r="B2692" s="16">
        <v>30.8899999999994</v>
      </c>
      <c r="C2692" s="20" t="s">
        <v>45</v>
      </c>
      <c r="D2692" s="23">
        <v>33.889999999999397</v>
      </c>
      <c r="E2692" s="15" t="s">
        <v>45</v>
      </c>
      <c r="F2692" s="26">
        <v>34.889999999999397</v>
      </c>
      <c r="G2692" s="15" t="s">
        <v>45</v>
      </c>
      <c r="H2692" s="8">
        <v>36.889999999999397</v>
      </c>
      <c r="I2692" s="15" t="s">
        <v>45</v>
      </c>
      <c r="J2692" s="8">
        <v>37.889999999999397</v>
      </c>
      <c r="L2692" s="28" t="s">
        <v>45</v>
      </c>
      <c r="M2692" s="8">
        <v>36.889999999999397</v>
      </c>
      <c r="N2692" s="20" t="s">
        <v>45</v>
      </c>
      <c r="O2692" s="8">
        <v>36.889999999999397</v>
      </c>
      <c r="P2692" s="20" t="s">
        <v>45</v>
      </c>
      <c r="Q2692" s="8">
        <v>37.889999999999397</v>
      </c>
      <c r="R2692" s="20" t="s">
        <v>45</v>
      </c>
      <c r="S2692" s="8">
        <v>38.889999999999397</v>
      </c>
      <c r="T2692" s="20" t="s">
        <v>45</v>
      </c>
      <c r="U2692" s="8">
        <v>38.889999999999397</v>
      </c>
    </row>
    <row r="2693" spans="1:21">
      <c r="A2693" s="15" t="s">
        <v>45</v>
      </c>
      <c r="B2693" s="16">
        <v>30.899999999999402</v>
      </c>
      <c r="C2693" s="20" t="s">
        <v>45</v>
      </c>
      <c r="D2693" s="23">
        <v>33.899999999999402</v>
      </c>
      <c r="E2693" s="15" t="s">
        <v>45</v>
      </c>
      <c r="F2693" s="19">
        <v>34.899999999999402</v>
      </c>
      <c r="G2693" s="15" t="s">
        <v>45</v>
      </c>
      <c r="H2693" s="19">
        <v>36.899999999999402</v>
      </c>
      <c r="I2693" s="15" t="s">
        <v>45</v>
      </c>
      <c r="J2693" s="16">
        <v>37.899999999999402</v>
      </c>
      <c r="L2693" s="28" t="s">
        <v>45</v>
      </c>
      <c r="M2693" s="16">
        <v>36.899999999999402</v>
      </c>
      <c r="N2693" s="20" t="s">
        <v>45</v>
      </c>
      <c r="O2693" s="16">
        <v>36.899999999999402</v>
      </c>
      <c r="P2693" s="20" t="s">
        <v>45</v>
      </c>
      <c r="Q2693" s="16">
        <v>37.899999999999402</v>
      </c>
      <c r="R2693" s="20" t="s">
        <v>45</v>
      </c>
      <c r="S2693" s="16">
        <v>38.899999999999402</v>
      </c>
      <c r="T2693" s="20" t="s">
        <v>45</v>
      </c>
      <c r="U2693" s="16">
        <v>38.899999999999402</v>
      </c>
    </row>
    <row r="2694" spans="1:21">
      <c r="A2694" s="15" t="s">
        <v>45</v>
      </c>
      <c r="B2694" s="16">
        <v>30.9099999999994</v>
      </c>
      <c r="C2694" s="20" t="s">
        <v>45</v>
      </c>
      <c r="D2694" s="23">
        <v>33.9099999999994</v>
      </c>
      <c r="E2694" s="15" t="s">
        <v>45</v>
      </c>
      <c r="F2694" s="26">
        <v>34.9099999999994</v>
      </c>
      <c r="G2694" s="15" t="s">
        <v>45</v>
      </c>
      <c r="H2694" s="8">
        <v>36.9099999999994</v>
      </c>
      <c r="I2694" s="15" t="s">
        <v>45</v>
      </c>
      <c r="J2694" s="8">
        <v>37.9099999999994</v>
      </c>
      <c r="L2694" s="28" t="s">
        <v>45</v>
      </c>
      <c r="M2694" s="8">
        <v>36.9099999999994</v>
      </c>
      <c r="N2694" s="20" t="s">
        <v>45</v>
      </c>
      <c r="O2694" s="8">
        <v>36.9099999999994</v>
      </c>
      <c r="P2694" s="20" t="s">
        <v>45</v>
      </c>
      <c r="Q2694" s="8">
        <v>37.9099999999994</v>
      </c>
      <c r="R2694" s="20" t="s">
        <v>45</v>
      </c>
      <c r="S2694" s="8">
        <v>38.9099999999994</v>
      </c>
      <c r="T2694" s="20" t="s">
        <v>45</v>
      </c>
      <c r="U2694" s="8">
        <v>38.9099999999994</v>
      </c>
    </row>
    <row r="2695" spans="1:21">
      <c r="A2695" s="15" t="s">
        <v>45</v>
      </c>
      <c r="B2695" s="16">
        <v>30.919999999999401</v>
      </c>
      <c r="C2695" s="20" t="s">
        <v>45</v>
      </c>
      <c r="D2695" s="23">
        <v>33.919999999999398</v>
      </c>
      <c r="E2695" s="15" t="s">
        <v>45</v>
      </c>
      <c r="F2695" s="19">
        <v>34.919999999999398</v>
      </c>
      <c r="G2695" s="15" t="s">
        <v>45</v>
      </c>
      <c r="H2695" s="19">
        <v>36.919999999999398</v>
      </c>
      <c r="I2695" s="15" t="s">
        <v>45</v>
      </c>
      <c r="J2695" s="16">
        <v>37.919999999999398</v>
      </c>
      <c r="L2695" s="28" t="s">
        <v>45</v>
      </c>
      <c r="M2695" s="16">
        <v>36.919999999999398</v>
      </c>
      <c r="N2695" s="20" t="s">
        <v>45</v>
      </c>
      <c r="O2695" s="16">
        <v>36.919999999999398</v>
      </c>
      <c r="P2695" s="20" t="s">
        <v>45</v>
      </c>
      <c r="Q2695" s="16">
        <v>37.919999999999398</v>
      </c>
      <c r="R2695" s="20" t="s">
        <v>45</v>
      </c>
      <c r="S2695" s="16">
        <v>38.919999999999398</v>
      </c>
      <c r="T2695" s="20" t="s">
        <v>45</v>
      </c>
      <c r="U2695" s="16">
        <v>38.919999999999398</v>
      </c>
    </row>
    <row r="2696" spans="1:21">
      <c r="A2696" s="15" t="s">
        <v>45</v>
      </c>
      <c r="B2696" s="16">
        <v>30.929999999999399</v>
      </c>
      <c r="C2696" s="20" t="s">
        <v>45</v>
      </c>
      <c r="D2696" s="23">
        <v>33.929999999999403</v>
      </c>
      <c r="E2696" s="15" t="s">
        <v>45</v>
      </c>
      <c r="F2696" s="26">
        <v>34.929999999999403</v>
      </c>
      <c r="G2696" s="15" t="s">
        <v>45</v>
      </c>
      <c r="H2696" s="8">
        <v>36.929999999999403</v>
      </c>
      <c r="I2696" s="15" t="s">
        <v>45</v>
      </c>
      <c r="J2696" s="8">
        <v>37.929999999999403</v>
      </c>
      <c r="L2696" s="28" t="s">
        <v>45</v>
      </c>
      <c r="M2696" s="8">
        <v>36.929999999999403</v>
      </c>
      <c r="N2696" s="20" t="s">
        <v>45</v>
      </c>
      <c r="O2696" s="8">
        <v>36.929999999999403</v>
      </c>
      <c r="P2696" s="20" t="s">
        <v>45</v>
      </c>
      <c r="Q2696" s="8">
        <v>37.929999999999403</v>
      </c>
      <c r="R2696" s="20" t="s">
        <v>45</v>
      </c>
      <c r="S2696" s="8">
        <v>38.929999999999403</v>
      </c>
      <c r="T2696" s="20" t="s">
        <v>45</v>
      </c>
      <c r="U2696" s="8">
        <v>38.929999999999403</v>
      </c>
    </row>
    <row r="2697" spans="1:21">
      <c r="A2697" s="15" t="s">
        <v>45</v>
      </c>
      <c r="B2697" s="16">
        <v>30.939999999999401</v>
      </c>
      <c r="C2697" s="20" t="s">
        <v>45</v>
      </c>
      <c r="D2697" s="23">
        <v>33.939999999999401</v>
      </c>
      <c r="E2697" s="15" t="s">
        <v>45</v>
      </c>
      <c r="F2697" s="19">
        <v>34.939999999999401</v>
      </c>
      <c r="G2697" s="15" t="s">
        <v>45</v>
      </c>
      <c r="H2697" s="19">
        <v>36.939999999999401</v>
      </c>
      <c r="I2697" s="15" t="s">
        <v>45</v>
      </c>
      <c r="J2697" s="16">
        <v>37.939999999999401</v>
      </c>
      <c r="L2697" s="28" t="s">
        <v>45</v>
      </c>
      <c r="M2697" s="16">
        <v>36.939999999999401</v>
      </c>
      <c r="N2697" s="20" t="s">
        <v>45</v>
      </c>
      <c r="O2697" s="16">
        <v>36.939999999999401</v>
      </c>
      <c r="P2697" s="20" t="s">
        <v>45</v>
      </c>
      <c r="Q2697" s="16">
        <v>37.939999999999401</v>
      </c>
      <c r="R2697" s="20" t="s">
        <v>45</v>
      </c>
      <c r="S2697" s="16">
        <v>38.939999999999401</v>
      </c>
      <c r="T2697" s="20" t="s">
        <v>45</v>
      </c>
      <c r="U2697" s="16">
        <v>38.939999999999401</v>
      </c>
    </row>
    <row r="2698" spans="1:21">
      <c r="A2698" s="15" t="s">
        <v>45</v>
      </c>
      <c r="B2698" s="16">
        <v>30.949999999999399</v>
      </c>
      <c r="C2698" s="20" t="s">
        <v>45</v>
      </c>
      <c r="D2698" s="23">
        <v>33.949999999999399</v>
      </c>
      <c r="E2698" s="15" t="s">
        <v>45</v>
      </c>
      <c r="F2698" s="26">
        <v>34.949999999999399</v>
      </c>
      <c r="G2698" s="15" t="s">
        <v>45</v>
      </c>
      <c r="H2698" s="8">
        <v>36.949999999999399</v>
      </c>
      <c r="I2698" s="15" t="s">
        <v>45</v>
      </c>
      <c r="J2698" s="8">
        <v>37.949999999999399</v>
      </c>
      <c r="L2698" s="28" t="s">
        <v>45</v>
      </c>
      <c r="M2698" s="8">
        <v>36.949999999999399</v>
      </c>
      <c r="N2698" s="20" t="s">
        <v>45</v>
      </c>
      <c r="O2698" s="8">
        <v>36.949999999999399</v>
      </c>
      <c r="P2698" s="20" t="s">
        <v>45</v>
      </c>
      <c r="Q2698" s="8">
        <v>37.949999999999399</v>
      </c>
      <c r="R2698" s="20" t="s">
        <v>45</v>
      </c>
      <c r="S2698" s="8">
        <v>38.949999999999399</v>
      </c>
      <c r="T2698" s="20" t="s">
        <v>45</v>
      </c>
      <c r="U2698" s="8">
        <v>38.949999999999399</v>
      </c>
    </row>
    <row r="2699" spans="1:21">
      <c r="A2699" s="15" t="s">
        <v>45</v>
      </c>
      <c r="B2699" s="16">
        <v>30.9599999999994</v>
      </c>
      <c r="C2699" s="20" t="s">
        <v>45</v>
      </c>
      <c r="D2699" s="23">
        <v>33.959999999999397</v>
      </c>
      <c r="E2699" s="15" t="s">
        <v>45</v>
      </c>
      <c r="F2699" s="19">
        <v>34.959999999999397</v>
      </c>
      <c r="G2699" s="15" t="s">
        <v>45</v>
      </c>
      <c r="H2699" s="19">
        <v>36.959999999999397</v>
      </c>
      <c r="I2699" s="15" t="s">
        <v>45</v>
      </c>
      <c r="J2699" s="16">
        <v>37.959999999999397</v>
      </c>
      <c r="L2699" s="28" t="s">
        <v>45</v>
      </c>
      <c r="M2699" s="16">
        <v>36.959999999999397</v>
      </c>
      <c r="N2699" s="20" t="s">
        <v>45</v>
      </c>
      <c r="O2699" s="16">
        <v>36.959999999999397</v>
      </c>
      <c r="P2699" s="20" t="s">
        <v>45</v>
      </c>
      <c r="Q2699" s="16">
        <v>37.959999999999397</v>
      </c>
      <c r="R2699" s="20" t="s">
        <v>45</v>
      </c>
      <c r="S2699" s="16">
        <v>38.959999999999397</v>
      </c>
      <c r="T2699" s="20" t="s">
        <v>45</v>
      </c>
      <c r="U2699" s="16">
        <v>38.959999999999397</v>
      </c>
    </row>
    <row r="2700" spans="1:21">
      <c r="A2700" s="15" t="s">
        <v>45</v>
      </c>
      <c r="B2700" s="16">
        <v>30.969999999999398</v>
      </c>
      <c r="C2700" s="20" t="s">
        <v>45</v>
      </c>
      <c r="D2700" s="23">
        <v>33.969999999999402</v>
      </c>
      <c r="E2700" s="15" t="s">
        <v>45</v>
      </c>
      <c r="F2700" s="26">
        <v>34.969999999999402</v>
      </c>
      <c r="G2700" s="15" t="s">
        <v>45</v>
      </c>
      <c r="H2700" s="8">
        <v>36.969999999999402</v>
      </c>
      <c r="I2700" s="15" t="s">
        <v>45</v>
      </c>
      <c r="J2700" s="8">
        <v>37.969999999999402</v>
      </c>
      <c r="L2700" s="28" t="s">
        <v>45</v>
      </c>
      <c r="M2700" s="8">
        <v>36.969999999999402</v>
      </c>
      <c r="N2700" s="20" t="s">
        <v>45</v>
      </c>
      <c r="O2700" s="8">
        <v>36.969999999999402</v>
      </c>
      <c r="P2700" s="20" t="s">
        <v>45</v>
      </c>
      <c r="Q2700" s="8">
        <v>37.969999999999402</v>
      </c>
      <c r="R2700" s="20" t="s">
        <v>45</v>
      </c>
      <c r="S2700" s="8">
        <v>38.969999999999402</v>
      </c>
      <c r="T2700" s="20" t="s">
        <v>45</v>
      </c>
      <c r="U2700" s="8">
        <v>38.969999999999402</v>
      </c>
    </row>
    <row r="2701" spans="1:21">
      <c r="A2701" s="15" t="s">
        <v>45</v>
      </c>
      <c r="B2701" s="16">
        <v>30.9799999999994</v>
      </c>
      <c r="C2701" s="20" t="s">
        <v>45</v>
      </c>
      <c r="D2701" s="23">
        <v>33.9799999999994</v>
      </c>
      <c r="E2701" s="15" t="s">
        <v>45</v>
      </c>
      <c r="F2701" s="19">
        <v>34.9799999999994</v>
      </c>
      <c r="G2701" s="15" t="s">
        <v>45</v>
      </c>
      <c r="H2701" s="19">
        <v>36.9799999999994</v>
      </c>
      <c r="I2701" s="15" t="s">
        <v>45</v>
      </c>
      <c r="J2701" s="16">
        <v>37.9799999999994</v>
      </c>
      <c r="L2701" s="28" t="s">
        <v>45</v>
      </c>
      <c r="M2701" s="16">
        <v>36.9799999999994</v>
      </c>
      <c r="N2701" s="20" t="s">
        <v>45</v>
      </c>
      <c r="O2701" s="16">
        <v>36.9799999999994</v>
      </c>
      <c r="P2701" s="20" t="s">
        <v>45</v>
      </c>
      <c r="Q2701" s="16">
        <v>37.9799999999994</v>
      </c>
      <c r="R2701" s="20" t="s">
        <v>45</v>
      </c>
      <c r="S2701" s="16">
        <v>38.9799999999994</v>
      </c>
      <c r="T2701" s="20" t="s">
        <v>45</v>
      </c>
      <c r="U2701" s="16">
        <v>38.9799999999994</v>
      </c>
    </row>
    <row r="2702" spans="1:21">
      <c r="A2702" s="15" t="s">
        <v>45</v>
      </c>
      <c r="B2702" s="16">
        <v>30.989999999999402</v>
      </c>
      <c r="C2702" s="20" t="s">
        <v>45</v>
      </c>
      <c r="D2702" s="23">
        <v>33.989999999999398</v>
      </c>
      <c r="E2702" s="15" t="s">
        <v>45</v>
      </c>
      <c r="F2702" s="26">
        <v>34.989999999999398</v>
      </c>
      <c r="G2702" s="15" t="s">
        <v>45</v>
      </c>
      <c r="H2702" s="8">
        <v>36.989999999999398</v>
      </c>
      <c r="I2702" s="15" t="s">
        <v>45</v>
      </c>
      <c r="J2702" s="8">
        <v>37.989999999999398</v>
      </c>
      <c r="L2702" s="28" t="s">
        <v>45</v>
      </c>
      <c r="M2702" s="8">
        <v>36.989999999999398</v>
      </c>
      <c r="N2702" s="20" t="s">
        <v>45</v>
      </c>
      <c r="O2702" s="8">
        <v>36.989999999999398</v>
      </c>
      <c r="P2702" s="20" t="s">
        <v>45</v>
      </c>
      <c r="Q2702" s="8">
        <v>37.989999999999398</v>
      </c>
      <c r="R2702" s="20" t="s">
        <v>45</v>
      </c>
      <c r="S2702" s="8">
        <v>38.989999999999398</v>
      </c>
      <c r="T2702" s="20" t="s">
        <v>45</v>
      </c>
      <c r="U2702" s="8">
        <v>38.989999999999398</v>
      </c>
    </row>
    <row r="2703" spans="1:21">
      <c r="A2703" s="15" t="s">
        <v>45</v>
      </c>
      <c r="B2703" s="16">
        <v>30.9999999999994</v>
      </c>
      <c r="C2703" s="20" t="s">
        <v>45</v>
      </c>
      <c r="D2703" s="23">
        <v>33.999999999999403</v>
      </c>
      <c r="E2703" s="15" t="s">
        <v>45</v>
      </c>
      <c r="F2703" s="19">
        <v>34.999999999999403</v>
      </c>
      <c r="G2703" s="15" t="s">
        <v>45</v>
      </c>
      <c r="H2703" s="19">
        <v>36.999999999999403</v>
      </c>
      <c r="I2703" s="15" t="s">
        <v>45</v>
      </c>
      <c r="J2703" s="16">
        <v>37.999999999999403</v>
      </c>
      <c r="L2703" s="28" t="s">
        <v>45</v>
      </c>
      <c r="M2703" s="16">
        <v>36.999999999999403</v>
      </c>
      <c r="N2703" s="20" t="s">
        <v>45</v>
      </c>
      <c r="O2703" s="16">
        <v>36.999999999999403</v>
      </c>
      <c r="P2703" s="20" t="s">
        <v>45</v>
      </c>
      <c r="Q2703" s="16">
        <v>37.999999999999403</v>
      </c>
      <c r="R2703" s="20" t="s">
        <v>45</v>
      </c>
      <c r="S2703" s="16">
        <v>38.999999999999403</v>
      </c>
      <c r="T2703" s="20" t="s">
        <v>45</v>
      </c>
      <c r="U2703" s="16">
        <v>38.999999999999403</v>
      </c>
    </row>
    <row r="2704" spans="1:21">
      <c r="A2704" s="15" t="s">
        <v>45</v>
      </c>
      <c r="B2704" s="16">
        <v>31.009999999999401</v>
      </c>
      <c r="C2704" s="20" t="s">
        <v>45</v>
      </c>
      <c r="D2704" s="23">
        <v>34.009999999999401</v>
      </c>
      <c r="E2704" s="15" t="s">
        <v>45</v>
      </c>
      <c r="F2704" s="26">
        <v>35.009999999999401</v>
      </c>
      <c r="G2704" s="15" t="s">
        <v>45</v>
      </c>
      <c r="H2704" s="8">
        <v>37.009999999999401</v>
      </c>
      <c r="I2704" s="15" t="s">
        <v>45</v>
      </c>
      <c r="J2704" s="8">
        <v>38.009999999999401</v>
      </c>
      <c r="L2704" s="28" t="s">
        <v>45</v>
      </c>
      <c r="M2704" s="8">
        <v>37.009999999999401</v>
      </c>
      <c r="N2704" s="20" t="s">
        <v>45</v>
      </c>
      <c r="O2704" s="8">
        <v>37.009999999999401</v>
      </c>
      <c r="P2704" s="20" t="s">
        <v>45</v>
      </c>
      <c r="Q2704" s="8">
        <v>38.009999999999401</v>
      </c>
      <c r="R2704" s="20" t="s">
        <v>45</v>
      </c>
      <c r="S2704" s="8">
        <v>39.009999999999401</v>
      </c>
      <c r="T2704" s="20" t="s">
        <v>45</v>
      </c>
      <c r="U2704" s="8">
        <v>39.009999999999401</v>
      </c>
    </row>
    <row r="2705" spans="1:21">
      <c r="A2705" s="15" t="s">
        <v>45</v>
      </c>
      <c r="B2705" s="16">
        <v>31.019999999999399</v>
      </c>
      <c r="C2705" s="20" t="s">
        <v>45</v>
      </c>
      <c r="D2705" s="23">
        <v>34.019999999999399</v>
      </c>
      <c r="E2705" s="15" t="s">
        <v>45</v>
      </c>
      <c r="F2705" s="19">
        <v>35.019999999999399</v>
      </c>
      <c r="G2705" s="15" t="s">
        <v>45</v>
      </c>
      <c r="H2705" s="19">
        <v>37.019999999999399</v>
      </c>
      <c r="I2705" s="15" t="s">
        <v>45</v>
      </c>
      <c r="J2705" s="16">
        <v>38.019999999999399</v>
      </c>
      <c r="L2705" s="28" t="s">
        <v>45</v>
      </c>
      <c r="M2705" s="16">
        <v>37.019999999999399</v>
      </c>
      <c r="N2705" s="20" t="s">
        <v>45</v>
      </c>
      <c r="O2705" s="16">
        <v>37.019999999999399</v>
      </c>
      <c r="P2705" s="20" t="s">
        <v>45</v>
      </c>
      <c r="Q2705" s="16">
        <v>38.019999999999399</v>
      </c>
      <c r="R2705" s="20" t="s">
        <v>45</v>
      </c>
      <c r="S2705" s="16">
        <v>39.019999999999399</v>
      </c>
      <c r="T2705" s="20" t="s">
        <v>45</v>
      </c>
      <c r="U2705" s="16">
        <v>39.019999999999399</v>
      </c>
    </row>
    <row r="2706" spans="1:21">
      <c r="A2706" s="15" t="s">
        <v>45</v>
      </c>
      <c r="B2706" s="16">
        <v>31.029999999999401</v>
      </c>
      <c r="C2706" s="20" t="s">
        <v>45</v>
      </c>
      <c r="D2706" s="23">
        <v>34.029999999999397</v>
      </c>
      <c r="E2706" s="15" t="s">
        <v>45</v>
      </c>
      <c r="F2706" s="26">
        <v>35.029999999999397</v>
      </c>
      <c r="G2706" s="15" t="s">
        <v>45</v>
      </c>
      <c r="H2706" s="8">
        <v>37.029999999999397</v>
      </c>
      <c r="I2706" s="15" t="s">
        <v>45</v>
      </c>
      <c r="J2706" s="8">
        <v>38.029999999999397</v>
      </c>
      <c r="L2706" s="28" t="s">
        <v>45</v>
      </c>
      <c r="M2706" s="8">
        <v>37.029999999999397</v>
      </c>
      <c r="N2706" s="20" t="s">
        <v>45</v>
      </c>
      <c r="O2706" s="8">
        <v>37.029999999999397</v>
      </c>
      <c r="P2706" s="20" t="s">
        <v>45</v>
      </c>
      <c r="Q2706" s="8">
        <v>38.029999999999397</v>
      </c>
      <c r="R2706" s="20" t="s">
        <v>45</v>
      </c>
      <c r="S2706" s="8">
        <v>39.029999999999397</v>
      </c>
      <c r="T2706" s="20" t="s">
        <v>45</v>
      </c>
      <c r="U2706" s="8">
        <v>39.029999999999397</v>
      </c>
    </row>
    <row r="2707" spans="1:21">
      <c r="A2707" s="15" t="s">
        <v>45</v>
      </c>
      <c r="B2707" s="16">
        <v>31.039999999999399</v>
      </c>
      <c r="C2707" s="20" t="s">
        <v>45</v>
      </c>
      <c r="D2707" s="23">
        <v>34.039999999999402</v>
      </c>
      <c r="E2707" s="15" t="s">
        <v>45</v>
      </c>
      <c r="F2707" s="19">
        <v>35.039999999999402</v>
      </c>
      <c r="G2707" s="15" t="s">
        <v>45</v>
      </c>
      <c r="H2707" s="19">
        <v>37.039999999999402</v>
      </c>
      <c r="I2707" s="15" t="s">
        <v>45</v>
      </c>
      <c r="J2707" s="16">
        <v>38.039999999999402</v>
      </c>
      <c r="L2707" s="28" t="s">
        <v>45</v>
      </c>
      <c r="M2707" s="16">
        <v>37.039999999999402</v>
      </c>
      <c r="N2707" s="20" t="s">
        <v>45</v>
      </c>
      <c r="O2707" s="16">
        <v>37.039999999999402</v>
      </c>
      <c r="P2707" s="20" t="s">
        <v>45</v>
      </c>
      <c r="Q2707" s="16">
        <v>38.039999999999402</v>
      </c>
      <c r="R2707" s="20" t="s">
        <v>45</v>
      </c>
      <c r="S2707" s="16">
        <v>39.039999999999402</v>
      </c>
      <c r="T2707" s="20" t="s">
        <v>45</v>
      </c>
      <c r="U2707" s="16">
        <v>39.039999999999402</v>
      </c>
    </row>
    <row r="2708" spans="1:21">
      <c r="A2708" s="15" t="s">
        <v>45</v>
      </c>
      <c r="B2708" s="16">
        <v>31.0499999999994</v>
      </c>
      <c r="C2708" s="20" t="s">
        <v>45</v>
      </c>
      <c r="D2708" s="23">
        <v>34.0499999999994</v>
      </c>
      <c r="E2708" s="15" t="s">
        <v>45</v>
      </c>
      <c r="F2708" s="26">
        <v>35.0499999999994</v>
      </c>
      <c r="G2708" s="15" t="s">
        <v>45</v>
      </c>
      <c r="H2708" s="8">
        <v>37.0499999999994</v>
      </c>
      <c r="I2708" s="15" t="s">
        <v>45</v>
      </c>
      <c r="J2708" s="8">
        <v>38.0499999999994</v>
      </c>
      <c r="L2708" s="28" t="s">
        <v>45</v>
      </c>
      <c r="M2708" s="8">
        <v>37.0499999999994</v>
      </c>
      <c r="N2708" s="20" t="s">
        <v>45</v>
      </c>
      <c r="O2708" s="8">
        <v>37.0499999999994</v>
      </c>
      <c r="P2708" s="20" t="s">
        <v>45</v>
      </c>
      <c r="Q2708" s="8">
        <v>38.0499999999994</v>
      </c>
      <c r="R2708" s="20" t="s">
        <v>45</v>
      </c>
      <c r="S2708" s="8">
        <v>39.0499999999994</v>
      </c>
      <c r="T2708" s="20" t="s">
        <v>45</v>
      </c>
      <c r="U2708" s="8">
        <v>39.0499999999994</v>
      </c>
    </row>
    <row r="2709" spans="1:21">
      <c r="A2709" s="15" t="s">
        <v>45</v>
      </c>
      <c r="B2709" s="16">
        <v>31.059999999999398</v>
      </c>
      <c r="C2709" s="20" t="s">
        <v>45</v>
      </c>
      <c r="D2709" s="23">
        <v>34.059999999999398</v>
      </c>
      <c r="E2709" s="15" t="s">
        <v>45</v>
      </c>
      <c r="F2709" s="19">
        <v>35.059999999999398</v>
      </c>
      <c r="G2709" s="15" t="s">
        <v>45</v>
      </c>
      <c r="H2709" s="19">
        <v>37.059999999999398</v>
      </c>
      <c r="I2709" s="15" t="s">
        <v>45</v>
      </c>
      <c r="J2709" s="16">
        <v>38.059999999999398</v>
      </c>
      <c r="L2709" s="28" t="s">
        <v>45</v>
      </c>
      <c r="M2709" s="16">
        <v>37.059999999999398</v>
      </c>
      <c r="N2709" s="20" t="s">
        <v>45</v>
      </c>
      <c r="O2709" s="16">
        <v>37.059999999999398</v>
      </c>
      <c r="P2709" s="20" t="s">
        <v>45</v>
      </c>
      <c r="Q2709" s="16">
        <v>38.059999999999398</v>
      </c>
      <c r="R2709" s="20" t="s">
        <v>45</v>
      </c>
      <c r="S2709" s="16">
        <v>39.059999999999398</v>
      </c>
      <c r="T2709" s="20" t="s">
        <v>45</v>
      </c>
      <c r="U2709" s="16">
        <v>39.059999999999398</v>
      </c>
    </row>
    <row r="2710" spans="1:21">
      <c r="A2710" s="15" t="s">
        <v>45</v>
      </c>
      <c r="B2710" s="16">
        <v>31.0699999999994</v>
      </c>
      <c r="C2710" s="20" t="s">
        <v>45</v>
      </c>
      <c r="D2710" s="23">
        <v>34.069999999999403</v>
      </c>
      <c r="E2710" s="15" t="s">
        <v>45</v>
      </c>
      <c r="F2710" s="26">
        <v>35.069999999999403</v>
      </c>
      <c r="G2710" s="15" t="s">
        <v>45</v>
      </c>
      <c r="H2710" s="8">
        <v>37.069999999999403</v>
      </c>
      <c r="I2710" s="15" t="s">
        <v>45</v>
      </c>
      <c r="J2710" s="8">
        <v>38.069999999999403</v>
      </c>
      <c r="L2710" s="28" t="s">
        <v>45</v>
      </c>
      <c r="M2710" s="8">
        <v>37.069999999999403</v>
      </c>
      <c r="N2710" s="20" t="s">
        <v>45</v>
      </c>
      <c r="O2710" s="8">
        <v>37.069999999999403</v>
      </c>
      <c r="P2710" s="20" t="s">
        <v>45</v>
      </c>
      <c r="Q2710" s="8">
        <v>38.069999999999403</v>
      </c>
      <c r="R2710" s="20" t="s">
        <v>45</v>
      </c>
      <c r="S2710" s="8">
        <v>39.069999999999403</v>
      </c>
      <c r="T2710" s="20" t="s">
        <v>45</v>
      </c>
      <c r="U2710" s="8">
        <v>39.069999999999403</v>
      </c>
    </row>
    <row r="2711" spans="1:21">
      <c r="A2711" s="15" t="s">
        <v>45</v>
      </c>
      <c r="B2711" s="16">
        <v>31.079999999999401</v>
      </c>
      <c r="C2711" s="20" t="s">
        <v>45</v>
      </c>
      <c r="D2711" s="23">
        <v>34.079999999999401</v>
      </c>
      <c r="E2711" s="15" t="s">
        <v>45</v>
      </c>
      <c r="F2711" s="19">
        <v>35.079999999999401</v>
      </c>
      <c r="G2711" s="15" t="s">
        <v>45</v>
      </c>
      <c r="H2711" s="19">
        <v>37.079999999999401</v>
      </c>
      <c r="I2711" s="15" t="s">
        <v>45</v>
      </c>
      <c r="J2711" s="16">
        <v>38.079999999999401</v>
      </c>
      <c r="L2711" s="28" t="s">
        <v>45</v>
      </c>
      <c r="M2711" s="16">
        <v>37.079999999999401</v>
      </c>
      <c r="N2711" s="20" t="s">
        <v>45</v>
      </c>
      <c r="O2711" s="16">
        <v>37.079999999999401</v>
      </c>
      <c r="P2711" s="20" t="s">
        <v>45</v>
      </c>
      <c r="Q2711" s="16">
        <v>38.079999999999401</v>
      </c>
      <c r="R2711" s="20" t="s">
        <v>45</v>
      </c>
      <c r="S2711" s="16">
        <v>39.079999999999401</v>
      </c>
      <c r="T2711" s="20" t="s">
        <v>45</v>
      </c>
      <c r="U2711" s="16">
        <v>39.079999999999401</v>
      </c>
    </row>
    <row r="2712" spans="1:21">
      <c r="A2712" s="15" t="s">
        <v>45</v>
      </c>
      <c r="B2712" s="16">
        <v>31.089999999999399</v>
      </c>
      <c r="C2712" s="20" t="s">
        <v>45</v>
      </c>
      <c r="D2712" s="23">
        <v>34.089999999999399</v>
      </c>
      <c r="E2712" s="15" t="s">
        <v>45</v>
      </c>
      <c r="F2712" s="26">
        <v>35.089999999999399</v>
      </c>
      <c r="G2712" s="15" t="s">
        <v>45</v>
      </c>
      <c r="H2712" s="8">
        <v>37.089999999999399</v>
      </c>
      <c r="I2712" s="15" t="s">
        <v>45</v>
      </c>
      <c r="J2712" s="8">
        <v>38.089999999999399</v>
      </c>
      <c r="L2712" s="28" t="s">
        <v>45</v>
      </c>
      <c r="M2712" s="8">
        <v>37.089999999999399</v>
      </c>
      <c r="N2712" s="20" t="s">
        <v>45</v>
      </c>
      <c r="O2712" s="8">
        <v>37.089999999999399</v>
      </c>
      <c r="P2712" s="20" t="s">
        <v>45</v>
      </c>
      <c r="Q2712" s="8">
        <v>38.089999999999399</v>
      </c>
      <c r="R2712" s="20" t="s">
        <v>45</v>
      </c>
      <c r="S2712" s="8">
        <v>39.089999999999399</v>
      </c>
      <c r="T2712" s="20" t="s">
        <v>45</v>
      </c>
      <c r="U2712" s="8">
        <v>39.089999999999399</v>
      </c>
    </row>
    <row r="2713" spans="1:21">
      <c r="A2713" s="15" t="s">
        <v>45</v>
      </c>
      <c r="B2713" s="16">
        <v>31.099999999999401</v>
      </c>
      <c r="C2713" s="20" t="s">
        <v>45</v>
      </c>
      <c r="D2713" s="23">
        <v>34.099999999999397</v>
      </c>
      <c r="E2713" s="15" t="s">
        <v>45</v>
      </c>
      <c r="F2713" s="19">
        <v>35.099999999999397</v>
      </c>
      <c r="G2713" s="15" t="s">
        <v>45</v>
      </c>
      <c r="H2713" s="19">
        <v>37.099999999999397</v>
      </c>
      <c r="I2713" s="15" t="s">
        <v>45</v>
      </c>
      <c r="J2713" s="16">
        <v>38.099999999999397</v>
      </c>
      <c r="L2713" s="28" t="s">
        <v>45</v>
      </c>
      <c r="M2713" s="16">
        <v>37.099999999999397</v>
      </c>
      <c r="N2713" s="20" t="s">
        <v>45</v>
      </c>
      <c r="O2713" s="16">
        <v>37.099999999999397</v>
      </c>
      <c r="P2713" s="20" t="s">
        <v>45</v>
      </c>
      <c r="Q2713" s="16">
        <v>38.099999999999397</v>
      </c>
      <c r="R2713" s="20" t="s">
        <v>45</v>
      </c>
      <c r="S2713" s="16">
        <v>39.099999999999397</v>
      </c>
      <c r="T2713" s="20" t="s">
        <v>45</v>
      </c>
      <c r="U2713" s="16">
        <v>39.099999999999397</v>
      </c>
    </row>
    <row r="2714" spans="1:21">
      <c r="A2714" s="15" t="s">
        <v>45</v>
      </c>
      <c r="B2714" s="16">
        <v>31.109999999999399</v>
      </c>
      <c r="C2714" s="20" t="s">
        <v>45</v>
      </c>
      <c r="D2714" s="23">
        <v>34.109999999999403</v>
      </c>
      <c r="E2714" s="15" t="s">
        <v>45</v>
      </c>
      <c r="F2714" s="26">
        <v>35.109999999999403</v>
      </c>
      <c r="G2714" s="15" t="s">
        <v>45</v>
      </c>
      <c r="H2714" s="8">
        <v>37.109999999999403</v>
      </c>
      <c r="I2714" s="15" t="s">
        <v>45</v>
      </c>
      <c r="J2714" s="8">
        <v>38.109999999999403</v>
      </c>
      <c r="L2714" s="28" t="s">
        <v>45</v>
      </c>
      <c r="M2714" s="8">
        <v>37.109999999999403</v>
      </c>
      <c r="N2714" s="20" t="s">
        <v>45</v>
      </c>
      <c r="O2714" s="8">
        <v>37.109999999999403</v>
      </c>
      <c r="P2714" s="20" t="s">
        <v>45</v>
      </c>
      <c r="Q2714" s="8">
        <v>38.109999999999403</v>
      </c>
      <c r="R2714" s="20" t="s">
        <v>45</v>
      </c>
      <c r="S2714" s="8">
        <v>39.109999999999403</v>
      </c>
      <c r="T2714" s="20" t="s">
        <v>45</v>
      </c>
      <c r="U2714" s="8">
        <v>39.109999999999403</v>
      </c>
    </row>
    <row r="2715" spans="1:21">
      <c r="A2715" s="15" t="s">
        <v>45</v>
      </c>
      <c r="B2715" s="16">
        <v>31.119999999999401</v>
      </c>
      <c r="C2715" s="20" t="s">
        <v>45</v>
      </c>
      <c r="D2715" s="23">
        <v>34.119999999999401</v>
      </c>
      <c r="E2715" s="15" t="s">
        <v>45</v>
      </c>
      <c r="F2715" s="19">
        <v>35.119999999999401</v>
      </c>
      <c r="G2715" s="15" t="s">
        <v>45</v>
      </c>
      <c r="H2715" s="19">
        <v>37.119999999999401</v>
      </c>
      <c r="I2715" s="15" t="s">
        <v>45</v>
      </c>
      <c r="J2715" s="16">
        <v>38.119999999999401</v>
      </c>
      <c r="L2715" s="28" t="s">
        <v>45</v>
      </c>
      <c r="M2715" s="16">
        <v>37.119999999999401</v>
      </c>
      <c r="N2715" s="20" t="s">
        <v>45</v>
      </c>
      <c r="O2715" s="16">
        <v>37.119999999999401</v>
      </c>
      <c r="P2715" s="20" t="s">
        <v>45</v>
      </c>
      <c r="Q2715" s="16">
        <v>38.119999999999401</v>
      </c>
      <c r="R2715" s="20" t="s">
        <v>45</v>
      </c>
      <c r="S2715" s="16">
        <v>39.119999999999401</v>
      </c>
      <c r="T2715" s="20" t="s">
        <v>45</v>
      </c>
      <c r="U2715" s="16">
        <v>39.119999999999401</v>
      </c>
    </row>
    <row r="2716" spans="1:21">
      <c r="A2716" s="15" t="s">
        <v>45</v>
      </c>
      <c r="B2716" s="16">
        <v>31.129999999999399</v>
      </c>
      <c r="C2716" s="20" t="s">
        <v>45</v>
      </c>
      <c r="D2716" s="23">
        <v>34.129999999999399</v>
      </c>
      <c r="E2716" s="15" t="s">
        <v>45</v>
      </c>
      <c r="F2716" s="26">
        <v>35.129999999999399</v>
      </c>
      <c r="G2716" s="15" t="s">
        <v>45</v>
      </c>
      <c r="H2716" s="8">
        <v>37.129999999999399</v>
      </c>
      <c r="I2716" s="15" t="s">
        <v>45</v>
      </c>
      <c r="J2716" s="8">
        <v>38.129999999999399</v>
      </c>
      <c r="L2716" s="28" t="s">
        <v>45</v>
      </c>
      <c r="M2716" s="8">
        <v>37.129999999999399</v>
      </c>
      <c r="N2716" s="20" t="s">
        <v>45</v>
      </c>
      <c r="O2716" s="8">
        <v>37.129999999999399</v>
      </c>
      <c r="P2716" s="20" t="s">
        <v>45</v>
      </c>
      <c r="Q2716" s="8">
        <v>38.129999999999399</v>
      </c>
      <c r="R2716" s="20" t="s">
        <v>45</v>
      </c>
      <c r="S2716" s="8">
        <v>39.129999999999399</v>
      </c>
      <c r="T2716" s="20" t="s">
        <v>45</v>
      </c>
      <c r="U2716" s="8">
        <v>39.129999999999399</v>
      </c>
    </row>
    <row r="2717" spans="1:21">
      <c r="A2717" s="15" t="s">
        <v>45</v>
      </c>
      <c r="B2717" s="16">
        <v>31.1399999999994</v>
      </c>
      <c r="C2717" s="20" t="s">
        <v>45</v>
      </c>
      <c r="D2717" s="23">
        <v>34.139999999999397</v>
      </c>
      <c r="E2717" s="15" t="s">
        <v>45</v>
      </c>
      <c r="F2717" s="19">
        <v>35.139999999999397</v>
      </c>
      <c r="G2717" s="15" t="s">
        <v>45</v>
      </c>
      <c r="H2717" s="19">
        <v>37.139999999999397</v>
      </c>
      <c r="I2717" s="15" t="s">
        <v>45</v>
      </c>
      <c r="J2717" s="16">
        <v>38.139999999999397</v>
      </c>
      <c r="L2717" s="28" t="s">
        <v>45</v>
      </c>
      <c r="M2717" s="16">
        <v>37.139999999999397</v>
      </c>
      <c r="N2717" s="20" t="s">
        <v>45</v>
      </c>
      <c r="O2717" s="16">
        <v>37.139999999999397</v>
      </c>
      <c r="P2717" s="20" t="s">
        <v>45</v>
      </c>
      <c r="Q2717" s="16">
        <v>38.139999999999397</v>
      </c>
      <c r="R2717" s="20" t="s">
        <v>45</v>
      </c>
      <c r="S2717" s="16">
        <v>39.139999999999397</v>
      </c>
      <c r="T2717" s="20" t="s">
        <v>45</v>
      </c>
      <c r="U2717" s="16">
        <v>39.139999999999397</v>
      </c>
    </row>
    <row r="2718" spans="1:21">
      <c r="A2718" s="15" t="s">
        <v>45</v>
      </c>
      <c r="B2718" s="16">
        <v>31.149999999999402</v>
      </c>
      <c r="C2718" s="20" t="s">
        <v>45</v>
      </c>
      <c r="D2718" s="23">
        <v>34.149999999999402</v>
      </c>
      <c r="E2718" s="15" t="s">
        <v>45</v>
      </c>
      <c r="F2718" s="26">
        <v>35.149999999999402</v>
      </c>
      <c r="G2718" s="15" t="s">
        <v>45</v>
      </c>
      <c r="H2718" s="8">
        <v>37.149999999999402</v>
      </c>
      <c r="I2718" s="15" t="s">
        <v>45</v>
      </c>
      <c r="J2718" s="8">
        <v>38.149999999999402</v>
      </c>
      <c r="L2718" s="28" t="s">
        <v>45</v>
      </c>
      <c r="M2718" s="8">
        <v>37.149999999999402</v>
      </c>
      <c r="N2718" s="20" t="s">
        <v>45</v>
      </c>
      <c r="O2718" s="8">
        <v>37.149999999999402</v>
      </c>
      <c r="P2718" s="20" t="s">
        <v>45</v>
      </c>
      <c r="Q2718" s="8">
        <v>38.149999999999402</v>
      </c>
      <c r="R2718" s="20" t="s">
        <v>45</v>
      </c>
      <c r="S2718" s="8">
        <v>39.149999999999402</v>
      </c>
      <c r="T2718" s="20" t="s">
        <v>45</v>
      </c>
      <c r="U2718" s="8">
        <v>39.149999999999402</v>
      </c>
    </row>
    <row r="2719" spans="1:21">
      <c r="A2719" s="15" t="s">
        <v>45</v>
      </c>
      <c r="B2719" s="16">
        <v>31.1599999999994</v>
      </c>
      <c r="C2719" s="20" t="s">
        <v>45</v>
      </c>
      <c r="D2719" s="23">
        <v>34.1599999999994</v>
      </c>
      <c r="E2719" s="15" t="s">
        <v>45</v>
      </c>
      <c r="F2719" s="19">
        <v>35.1599999999994</v>
      </c>
      <c r="G2719" s="15" t="s">
        <v>45</v>
      </c>
      <c r="H2719" s="19">
        <v>37.1599999999994</v>
      </c>
      <c r="I2719" s="15" t="s">
        <v>45</v>
      </c>
      <c r="J2719" s="16">
        <v>38.1599999999994</v>
      </c>
      <c r="L2719" s="28" t="s">
        <v>45</v>
      </c>
      <c r="M2719" s="16">
        <v>37.1599999999994</v>
      </c>
      <c r="N2719" s="20" t="s">
        <v>45</v>
      </c>
      <c r="O2719" s="16">
        <v>37.1599999999994</v>
      </c>
      <c r="P2719" s="20" t="s">
        <v>45</v>
      </c>
      <c r="Q2719" s="16">
        <v>38.1599999999994</v>
      </c>
      <c r="R2719" s="20" t="s">
        <v>45</v>
      </c>
      <c r="S2719" s="16">
        <v>39.1599999999994</v>
      </c>
      <c r="T2719" s="20" t="s">
        <v>45</v>
      </c>
      <c r="U2719" s="16">
        <v>39.1599999999994</v>
      </c>
    </row>
    <row r="2720" spans="1:21">
      <c r="A2720" s="15" t="s">
        <v>45</v>
      </c>
      <c r="B2720" s="16">
        <v>31.169999999999401</v>
      </c>
      <c r="C2720" s="20" t="s">
        <v>45</v>
      </c>
      <c r="D2720" s="23">
        <v>34.169999999999398</v>
      </c>
      <c r="E2720" s="15" t="s">
        <v>45</v>
      </c>
      <c r="F2720" s="26">
        <v>35.169999999999398</v>
      </c>
      <c r="G2720" s="15" t="s">
        <v>45</v>
      </c>
      <c r="H2720" s="8">
        <v>37.169999999999398</v>
      </c>
      <c r="I2720" s="15" t="s">
        <v>45</v>
      </c>
      <c r="J2720" s="8">
        <v>38.169999999999398</v>
      </c>
      <c r="L2720" s="28" t="s">
        <v>45</v>
      </c>
      <c r="M2720" s="8">
        <v>37.169999999999398</v>
      </c>
      <c r="N2720" s="20" t="s">
        <v>45</v>
      </c>
      <c r="O2720" s="8">
        <v>37.169999999999398</v>
      </c>
      <c r="P2720" s="20" t="s">
        <v>45</v>
      </c>
      <c r="Q2720" s="8">
        <v>38.169999999999398</v>
      </c>
      <c r="R2720" s="20" t="s">
        <v>45</v>
      </c>
      <c r="S2720" s="8">
        <v>39.169999999999398</v>
      </c>
      <c r="T2720" s="20" t="s">
        <v>45</v>
      </c>
      <c r="U2720" s="8">
        <v>39.169999999999398</v>
      </c>
    </row>
    <row r="2721" spans="1:21">
      <c r="A2721" s="15" t="s">
        <v>45</v>
      </c>
      <c r="B2721" s="16">
        <v>31.179999999999399</v>
      </c>
      <c r="C2721" s="20" t="s">
        <v>45</v>
      </c>
      <c r="D2721" s="23">
        <v>34.179999999999403</v>
      </c>
      <c r="E2721" s="15" t="s">
        <v>45</v>
      </c>
      <c r="F2721" s="19">
        <v>35.179999999999403</v>
      </c>
      <c r="G2721" s="15" t="s">
        <v>45</v>
      </c>
      <c r="H2721" s="19">
        <v>37.179999999999403</v>
      </c>
      <c r="I2721" s="15" t="s">
        <v>45</v>
      </c>
      <c r="J2721" s="16">
        <v>38.179999999999403</v>
      </c>
      <c r="L2721" s="28" t="s">
        <v>45</v>
      </c>
      <c r="M2721" s="16">
        <v>37.179999999999403</v>
      </c>
      <c r="N2721" s="20" t="s">
        <v>45</v>
      </c>
      <c r="O2721" s="16">
        <v>37.179999999999403</v>
      </c>
      <c r="P2721" s="20" t="s">
        <v>45</v>
      </c>
      <c r="Q2721" s="16">
        <v>38.179999999999403</v>
      </c>
      <c r="R2721" s="20" t="s">
        <v>45</v>
      </c>
      <c r="S2721" s="16">
        <v>39.179999999999403</v>
      </c>
      <c r="T2721" s="20" t="s">
        <v>45</v>
      </c>
      <c r="U2721" s="16">
        <v>39.179999999999403</v>
      </c>
    </row>
    <row r="2722" spans="1:21">
      <c r="A2722" s="15" t="s">
        <v>45</v>
      </c>
      <c r="B2722" s="16">
        <v>31.189999999999401</v>
      </c>
      <c r="C2722" s="20" t="s">
        <v>45</v>
      </c>
      <c r="D2722" s="23">
        <v>34.189999999999401</v>
      </c>
      <c r="E2722" s="15" t="s">
        <v>45</v>
      </c>
      <c r="F2722" s="26">
        <v>35.189999999999401</v>
      </c>
      <c r="G2722" s="15" t="s">
        <v>45</v>
      </c>
      <c r="H2722" s="8">
        <v>37.189999999999401</v>
      </c>
      <c r="I2722" s="15" t="s">
        <v>45</v>
      </c>
      <c r="J2722" s="8">
        <v>38.189999999999401</v>
      </c>
      <c r="L2722" s="28" t="s">
        <v>45</v>
      </c>
      <c r="M2722" s="8">
        <v>37.189999999999401</v>
      </c>
      <c r="N2722" s="20" t="s">
        <v>45</v>
      </c>
      <c r="O2722" s="8">
        <v>37.189999999999401</v>
      </c>
      <c r="P2722" s="20" t="s">
        <v>45</v>
      </c>
      <c r="Q2722" s="8">
        <v>38.189999999999401</v>
      </c>
      <c r="R2722" s="20" t="s">
        <v>45</v>
      </c>
      <c r="S2722" s="8">
        <v>39.189999999999401</v>
      </c>
      <c r="T2722" s="20" t="s">
        <v>45</v>
      </c>
      <c r="U2722" s="8">
        <v>39.189999999999401</v>
      </c>
    </row>
    <row r="2723" spans="1:21">
      <c r="A2723" s="15" t="s">
        <v>45</v>
      </c>
      <c r="B2723" s="16">
        <v>31.199999999999399</v>
      </c>
      <c r="C2723" s="20" t="s">
        <v>45</v>
      </c>
      <c r="D2723" s="23">
        <v>34.199999999999399</v>
      </c>
      <c r="E2723" s="15" t="s">
        <v>45</v>
      </c>
      <c r="F2723" s="19">
        <v>35.199999999999399</v>
      </c>
      <c r="G2723" s="15" t="s">
        <v>45</v>
      </c>
      <c r="H2723" s="19">
        <v>37.199999999999399</v>
      </c>
      <c r="I2723" s="15" t="s">
        <v>45</v>
      </c>
      <c r="J2723" s="16">
        <v>38.199999999999399</v>
      </c>
      <c r="L2723" s="28" t="s">
        <v>45</v>
      </c>
      <c r="M2723" s="16">
        <v>37.199999999999399</v>
      </c>
      <c r="N2723" s="20" t="s">
        <v>45</v>
      </c>
      <c r="O2723" s="16">
        <v>37.199999999999399</v>
      </c>
      <c r="P2723" s="20" t="s">
        <v>45</v>
      </c>
      <c r="Q2723" s="16">
        <v>38.199999999999399</v>
      </c>
      <c r="R2723" s="20" t="s">
        <v>45</v>
      </c>
      <c r="S2723" s="16">
        <v>39.199999999999399</v>
      </c>
      <c r="T2723" s="20" t="s">
        <v>45</v>
      </c>
      <c r="U2723" s="16">
        <v>39.199999999999399</v>
      </c>
    </row>
    <row r="2724" spans="1:21">
      <c r="A2724" s="15" t="s">
        <v>45</v>
      </c>
      <c r="B2724" s="16">
        <v>31.2099999999994</v>
      </c>
      <c r="C2724" s="20" t="s">
        <v>45</v>
      </c>
      <c r="D2724" s="23">
        <v>34.209999999999397</v>
      </c>
      <c r="E2724" s="15" t="s">
        <v>45</v>
      </c>
      <c r="F2724" s="26">
        <v>35.209999999999397</v>
      </c>
      <c r="G2724" s="15" t="s">
        <v>45</v>
      </c>
      <c r="H2724" s="8">
        <v>37.209999999999397</v>
      </c>
      <c r="I2724" s="15" t="s">
        <v>45</v>
      </c>
      <c r="J2724" s="8">
        <v>38.209999999999397</v>
      </c>
      <c r="L2724" s="28" t="s">
        <v>45</v>
      </c>
      <c r="M2724" s="8">
        <v>37.209999999999397</v>
      </c>
      <c r="N2724" s="20" t="s">
        <v>45</v>
      </c>
      <c r="O2724" s="8">
        <v>37.209999999999397</v>
      </c>
      <c r="P2724" s="20" t="s">
        <v>45</v>
      </c>
      <c r="Q2724" s="8">
        <v>38.209999999999397</v>
      </c>
      <c r="R2724" s="20" t="s">
        <v>45</v>
      </c>
      <c r="S2724" s="8">
        <v>39.209999999999397</v>
      </c>
      <c r="T2724" s="20" t="s">
        <v>45</v>
      </c>
      <c r="U2724" s="8">
        <v>39.209999999999397</v>
      </c>
    </row>
    <row r="2725" spans="1:21">
      <c r="A2725" s="15" t="s">
        <v>45</v>
      </c>
      <c r="B2725" s="16">
        <v>31.219999999999398</v>
      </c>
      <c r="C2725" s="20" t="s">
        <v>45</v>
      </c>
      <c r="D2725" s="23">
        <v>34.219999999999402</v>
      </c>
      <c r="E2725" s="15" t="s">
        <v>45</v>
      </c>
      <c r="F2725" s="19">
        <v>35.219999999999402</v>
      </c>
      <c r="G2725" s="15" t="s">
        <v>45</v>
      </c>
      <c r="H2725" s="19">
        <v>37.219999999999402</v>
      </c>
      <c r="I2725" s="15" t="s">
        <v>45</v>
      </c>
      <c r="J2725" s="16">
        <v>38.219999999999402</v>
      </c>
      <c r="L2725" s="28" t="s">
        <v>45</v>
      </c>
      <c r="M2725" s="16">
        <v>37.219999999999402</v>
      </c>
      <c r="N2725" s="20" t="s">
        <v>45</v>
      </c>
      <c r="O2725" s="16">
        <v>37.219999999999402</v>
      </c>
      <c r="P2725" s="20" t="s">
        <v>45</v>
      </c>
      <c r="Q2725" s="16">
        <v>38.219999999999402</v>
      </c>
      <c r="R2725" s="20" t="s">
        <v>45</v>
      </c>
      <c r="S2725" s="16">
        <v>39.219999999999402</v>
      </c>
      <c r="T2725" s="20" t="s">
        <v>45</v>
      </c>
      <c r="U2725" s="16">
        <v>39.219999999999402</v>
      </c>
    </row>
    <row r="2726" spans="1:21">
      <c r="A2726" s="15" t="s">
        <v>45</v>
      </c>
      <c r="B2726" s="16">
        <v>31.2299999999994</v>
      </c>
      <c r="C2726" s="20" t="s">
        <v>45</v>
      </c>
      <c r="D2726" s="23">
        <v>34.2299999999994</v>
      </c>
      <c r="E2726" s="15" t="s">
        <v>45</v>
      </c>
      <c r="F2726" s="26">
        <v>35.2299999999994</v>
      </c>
      <c r="G2726" s="15" t="s">
        <v>45</v>
      </c>
      <c r="H2726" s="8">
        <v>37.2299999999994</v>
      </c>
      <c r="I2726" s="15" t="s">
        <v>45</v>
      </c>
      <c r="J2726" s="8">
        <v>38.2299999999994</v>
      </c>
      <c r="L2726" s="28" t="s">
        <v>45</v>
      </c>
      <c r="M2726" s="8">
        <v>37.2299999999994</v>
      </c>
      <c r="N2726" s="20" t="s">
        <v>45</v>
      </c>
      <c r="O2726" s="8">
        <v>37.2299999999994</v>
      </c>
      <c r="P2726" s="20" t="s">
        <v>45</v>
      </c>
      <c r="Q2726" s="8">
        <v>38.2299999999994</v>
      </c>
      <c r="R2726" s="20" t="s">
        <v>45</v>
      </c>
      <c r="S2726" s="8">
        <v>39.2299999999994</v>
      </c>
      <c r="T2726" s="20" t="s">
        <v>45</v>
      </c>
      <c r="U2726" s="8">
        <v>39.2299999999994</v>
      </c>
    </row>
    <row r="2727" spans="1:21">
      <c r="A2727" s="15" t="s">
        <v>45</v>
      </c>
      <c r="B2727" s="16">
        <v>31.239999999999402</v>
      </c>
      <c r="C2727" s="20" t="s">
        <v>45</v>
      </c>
      <c r="D2727" s="23">
        <v>34.239999999999398</v>
      </c>
      <c r="E2727" s="15" t="s">
        <v>45</v>
      </c>
      <c r="F2727" s="19">
        <v>35.239999999999398</v>
      </c>
      <c r="G2727" s="15" t="s">
        <v>45</v>
      </c>
      <c r="H2727" s="19">
        <v>37.239999999999398</v>
      </c>
      <c r="I2727" s="15" t="s">
        <v>45</v>
      </c>
      <c r="J2727" s="16">
        <v>38.239999999999398</v>
      </c>
      <c r="L2727" s="28" t="s">
        <v>45</v>
      </c>
      <c r="M2727" s="16">
        <v>37.239999999999398</v>
      </c>
      <c r="N2727" s="20" t="s">
        <v>45</v>
      </c>
      <c r="O2727" s="16">
        <v>37.239999999999398</v>
      </c>
      <c r="P2727" s="20" t="s">
        <v>45</v>
      </c>
      <c r="Q2727" s="16">
        <v>38.239999999999398</v>
      </c>
      <c r="R2727" s="20" t="s">
        <v>45</v>
      </c>
      <c r="S2727" s="16">
        <v>39.239999999999398</v>
      </c>
      <c r="T2727" s="20" t="s">
        <v>45</v>
      </c>
      <c r="U2727" s="16">
        <v>39.239999999999398</v>
      </c>
    </row>
    <row r="2728" spans="1:21">
      <c r="A2728" s="15" t="s">
        <v>45</v>
      </c>
      <c r="B2728" s="16">
        <v>31.2499999999994</v>
      </c>
      <c r="C2728" s="20" t="s">
        <v>45</v>
      </c>
      <c r="D2728" s="23">
        <v>34.249999999999403</v>
      </c>
      <c r="E2728" s="15" t="s">
        <v>45</v>
      </c>
      <c r="F2728" s="26">
        <v>35.249999999999403</v>
      </c>
      <c r="G2728" s="15" t="s">
        <v>45</v>
      </c>
      <c r="H2728" s="8">
        <v>37.249999999999403</v>
      </c>
      <c r="I2728" s="15" t="s">
        <v>45</v>
      </c>
      <c r="J2728" s="8">
        <v>38.249999999999403</v>
      </c>
      <c r="L2728" s="28" t="s">
        <v>45</v>
      </c>
      <c r="M2728" s="8">
        <v>37.249999999999403</v>
      </c>
      <c r="N2728" s="20" t="s">
        <v>45</v>
      </c>
      <c r="O2728" s="8">
        <v>37.249999999999403</v>
      </c>
      <c r="P2728" s="20" t="s">
        <v>45</v>
      </c>
      <c r="Q2728" s="8">
        <v>38.249999999999403</v>
      </c>
      <c r="R2728" s="20" t="s">
        <v>45</v>
      </c>
      <c r="S2728" s="8">
        <v>39.249999999999403</v>
      </c>
      <c r="T2728" s="20" t="s">
        <v>45</v>
      </c>
      <c r="U2728" s="8">
        <v>39.249999999999403</v>
      </c>
    </row>
    <row r="2729" spans="1:21">
      <c r="A2729" s="15" t="s">
        <v>45</v>
      </c>
      <c r="B2729" s="16">
        <v>31.259999999999401</v>
      </c>
      <c r="C2729" s="20" t="s">
        <v>45</v>
      </c>
      <c r="D2729" s="23">
        <v>34.259999999999401</v>
      </c>
      <c r="E2729" s="15" t="s">
        <v>45</v>
      </c>
      <c r="F2729" s="19">
        <v>35.259999999999401</v>
      </c>
      <c r="G2729" s="15" t="s">
        <v>45</v>
      </c>
      <c r="H2729" s="19">
        <v>37.259999999999401</v>
      </c>
      <c r="I2729" s="15" t="s">
        <v>45</v>
      </c>
      <c r="J2729" s="16">
        <v>38.259999999999401</v>
      </c>
      <c r="L2729" s="28" t="s">
        <v>45</v>
      </c>
      <c r="M2729" s="16">
        <v>37.259999999999401</v>
      </c>
      <c r="N2729" s="20" t="s">
        <v>45</v>
      </c>
      <c r="O2729" s="16">
        <v>37.259999999999401</v>
      </c>
      <c r="P2729" s="20" t="s">
        <v>45</v>
      </c>
      <c r="Q2729" s="16">
        <v>38.259999999999401</v>
      </c>
      <c r="R2729" s="20" t="s">
        <v>45</v>
      </c>
      <c r="S2729" s="16">
        <v>39.259999999999401</v>
      </c>
      <c r="T2729" s="20" t="s">
        <v>45</v>
      </c>
      <c r="U2729" s="16">
        <v>39.259999999999401</v>
      </c>
    </row>
    <row r="2730" spans="1:21">
      <c r="A2730" s="15" t="s">
        <v>45</v>
      </c>
      <c r="B2730" s="16">
        <v>31.269999999999399</v>
      </c>
      <c r="C2730" s="20" t="s">
        <v>45</v>
      </c>
      <c r="D2730" s="23">
        <v>34.269999999999399</v>
      </c>
      <c r="E2730" s="15" t="s">
        <v>45</v>
      </c>
      <c r="F2730" s="26">
        <v>35.269999999999399</v>
      </c>
      <c r="G2730" s="15" t="s">
        <v>45</v>
      </c>
      <c r="H2730" s="8">
        <v>37.269999999999399</v>
      </c>
      <c r="I2730" s="15" t="s">
        <v>45</v>
      </c>
      <c r="J2730" s="8">
        <v>38.269999999999399</v>
      </c>
      <c r="L2730" s="28" t="s">
        <v>45</v>
      </c>
      <c r="M2730" s="8">
        <v>37.269999999999399</v>
      </c>
      <c r="N2730" s="20" t="s">
        <v>45</v>
      </c>
      <c r="O2730" s="8">
        <v>37.269999999999399</v>
      </c>
      <c r="P2730" s="20" t="s">
        <v>45</v>
      </c>
      <c r="Q2730" s="8">
        <v>38.269999999999399</v>
      </c>
      <c r="R2730" s="20" t="s">
        <v>45</v>
      </c>
      <c r="S2730" s="8">
        <v>39.269999999999399</v>
      </c>
      <c r="T2730" s="20" t="s">
        <v>45</v>
      </c>
      <c r="U2730" s="8">
        <v>39.269999999999399</v>
      </c>
    </row>
    <row r="2731" spans="1:21">
      <c r="A2731" s="15" t="s">
        <v>45</v>
      </c>
      <c r="B2731" s="16">
        <v>31.279999999999401</v>
      </c>
      <c r="C2731" s="20" t="s">
        <v>45</v>
      </c>
      <c r="D2731" s="23">
        <v>34.279999999999397</v>
      </c>
      <c r="E2731" s="15" t="s">
        <v>45</v>
      </c>
      <c r="F2731" s="19">
        <v>35.279999999999397</v>
      </c>
      <c r="G2731" s="15" t="s">
        <v>45</v>
      </c>
      <c r="H2731" s="19">
        <v>37.279999999999397</v>
      </c>
      <c r="I2731" s="15" t="s">
        <v>45</v>
      </c>
      <c r="J2731" s="16">
        <v>38.279999999999397</v>
      </c>
      <c r="L2731" s="28" t="s">
        <v>45</v>
      </c>
      <c r="M2731" s="16">
        <v>37.279999999999397</v>
      </c>
      <c r="N2731" s="20" t="s">
        <v>45</v>
      </c>
      <c r="O2731" s="16">
        <v>37.279999999999397</v>
      </c>
      <c r="P2731" s="20" t="s">
        <v>45</v>
      </c>
      <c r="Q2731" s="16">
        <v>38.279999999999397</v>
      </c>
      <c r="R2731" s="20" t="s">
        <v>45</v>
      </c>
      <c r="S2731" s="16">
        <v>39.279999999999397</v>
      </c>
      <c r="T2731" s="20" t="s">
        <v>45</v>
      </c>
      <c r="U2731" s="16">
        <v>39.279999999999397</v>
      </c>
    </row>
    <row r="2732" spans="1:21">
      <c r="A2732" s="15" t="s">
        <v>45</v>
      </c>
      <c r="B2732" s="16">
        <v>31.289999999999399</v>
      </c>
      <c r="C2732" s="20" t="s">
        <v>45</v>
      </c>
      <c r="D2732" s="23">
        <v>34.289999999999402</v>
      </c>
      <c r="E2732" s="15" t="s">
        <v>45</v>
      </c>
      <c r="F2732" s="26">
        <v>35.289999999999402</v>
      </c>
      <c r="G2732" s="15" t="s">
        <v>45</v>
      </c>
      <c r="H2732" s="8">
        <v>37.289999999999402</v>
      </c>
      <c r="I2732" s="15" t="s">
        <v>45</v>
      </c>
      <c r="J2732" s="8">
        <v>38.289999999999402</v>
      </c>
      <c r="L2732" s="28" t="s">
        <v>45</v>
      </c>
      <c r="M2732" s="8">
        <v>37.289999999999402</v>
      </c>
      <c r="N2732" s="20" t="s">
        <v>45</v>
      </c>
      <c r="O2732" s="8">
        <v>37.289999999999402</v>
      </c>
      <c r="P2732" s="20" t="s">
        <v>45</v>
      </c>
      <c r="Q2732" s="8">
        <v>38.289999999999402</v>
      </c>
      <c r="R2732" s="20" t="s">
        <v>45</v>
      </c>
      <c r="S2732" s="8">
        <v>39.289999999999402</v>
      </c>
      <c r="T2732" s="20" t="s">
        <v>45</v>
      </c>
      <c r="U2732" s="8">
        <v>39.289999999999402</v>
      </c>
    </row>
    <row r="2733" spans="1:21">
      <c r="A2733" s="15" t="s">
        <v>45</v>
      </c>
      <c r="B2733" s="16">
        <v>31.2999999999994</v>
      </c>
      <c r="C2733" s="20" t="s">
        <v>45</v>
      </c>
      <c r="D2733" s="23">
        <v>34.2999999999994</v>
      </c>
      <c r="E2733" s="15" t="s">
        <v>45</v>
      </c>
      <c r="F2733" s="19">
        <v>35.2999999999994</v>
      </c>
      <c r="G2733" s="15" t="s">
        <v>45</v>
      </c>
      <c r="H2733" s="19">
        <v>37.2999999999994</v>
      </c>
      <c r="I2733" s="15" t="s">
        <v>45</v>
      </c>
      <c r="J2733" s="16">
        <v>38.2999999999994</v>
      </c>
      <c r="L2733" s="28" t="s">
        <v>45</v>
      </c>
      <c r="M2733" s="16">
        <v>37.2999999999994</v>
      </c>
      <c r="N2733" s="20" t="s">
        <v>45</v>
      </c>
      <c r="O2733" s="16">
        <v>37.2999999999994</v>
      </c>
      <c r="P2733" s="20" t="s">
        <v>45</v>
      </c>
      <c r="Q2733" s="16">
        <v>38.2999999999994</v>
      </c>
      <c r="R2733" s="20" t="s">
        <v>45</v>
      </c>
      <c r="S2733" s="16">
        <v>39.2999999999994</v>
      </c>
      <c r="T2733" s="20" t="s">
        <v>45</v>
      </c>
      <c r="U2733" s="16">
        <v>39.2999999999994</v>
      </c>
    </row>
    <row r="2734" spans="1:21">
      <c r="A2734" s="15" t="s">
        <v>45</v>
      </c>
      <c r="B2734" s="16">
        <v>31.309999999999398</v>
      </c>
      <c r="C2734" s="20" t="s">
        <v>45</v>
      </c>
      <c r="D2734" s="23">
        <v>34.309999999999398</v>
      </c>
      <c r="E2734" s="15" t="s">
        <v>45</v>
      </c>
      <c r="F2734" s="26">
        <v>35.309999999999398</v>
      </c>
      <c r="G2734" s="15" t="s">
        <v>45</v>
      </c>
      <c r="H2734" s="8">
        <v>37.309999999999398</v>
      </c>
      <c r="I2734" s="15" t="s">
        <v>45</v>
      </c>
      <c r="J2734" s="8">
        <v>38.309999999999398</v>
      </c>
      <c r="L2734" s="28" t="s">
        <v>45</v>
      </c>
      <c r="M2734" s="8">
        <v>37.309999999999398</v>
      </c>
      <c r="N2734" s="20" t="s">
        <v>45</v>
      </c>
      <c r="O2734" s="8">
        <v>37.309999999999398</v>
      </c>
      <c r="P2734" s="20" t="s">
        <v>45</v>
      </c>
      <c r="Q2734" s="8">
        <v>38.309999999999398</v>
      </c>
      <c r="R2734" s="20" t="s">
        <v>45</v>
      </c>
      <c r="S2734" s="8">
        <v>39.309999999999398</v>
      </c>
      <c r="T2734" s="20" t="s">
        <v>45</v>
      </c>
      <c r="U2734" s="8">
        <v>39.309999999999398</v>
      </c>
    </row>
    <row r="2735" spans="1:21">
      <c r="A2735" s="15" t="s">
        <v>45</v>
      </c>
      <c r="B2735" s="16">
        <v>31.3199999999994</v>
      </c>
      <c r="C2735" s="20" t="s">
        <v>45</v>
      </c>
      <c r="D2735" s="23">
        <v>34.319999999999403</v>
      </c>
      <c r="E2735" s="15" t="s">
        <v>45</v>
      </c>
      <c r="F2735" s="19">
        <v>35.319999999999403</v>
      </c>
      <c r="G2735" s="15" t="s">
        <v>45</v>
      </c>
      <c r="H2735" s="19">
        <v>37.319999999999403</v>
      </c>
      <c r="I2735" s="15" t="s">
        <v>45</v>
      </c>
      <c r="J2735" s="16">
        <v>38.319999999999403</v>
      </c>
      <c r="L2735" s="28" t="s">
        <v>45</v>
      </c>
      <c r="M2735" s="16">
        <v>37.319999999999403</v>
      </c>
      <c r="N2735" s="20" t="s">
        <v>45</v>
      </c>
      <c r="O2735" s="16">
        <v>37.319999999999403</v>
      </c>
      <c r="P2735" s="20" t="s">
        <v>45</v>
      </c>
      <c r="Q2735" s="16">
        <v>38.319999999999403</v>
      </c>
      <c r="R2735" s="20" t="s">
        <v>45</v>
      </c>
      <c r="S2735" s="16">
        <v>39.319999999999403</v>
      </c>
      <c r="T2735" s="20" t="s">
        <v>45</v>
      </c>
      <c r="U2735" s="16">
        <v>39.319999999999403</v>
      </c>
    </row>
    <row r="2736" spans="1:21">
      <c r="A2736" s="15" t="s">
        <v>45</v>
      </c>
      <c r="B2736" s="16">
        <v>31.329999999999401</v>
      </c>
      <c r="C2736" s="20" t="s">
        <v>45</v>
      </c>
      <c r="D2736" s="23">
        <v>34.329999999999401</v>
      </c>
      <c r="E2736" s="15" t="s">
        <v>45</v>
      </c>
      <c r="F2736" s="26">
        <v>35.329999999999401</v>
      </c>
      <c r="G2736" s="15" t="s">
        <v>45</v>
      </c>
      <c r="H2736" s="8">
        <v>37.329999999999401</v>
      </c>
      <c r="I2736" s="15" t="s">
        <v>45</v>
      </c>
      <c r="J2736" s="8">
        <v>38.329999999999401</v>
      </c>
      <c r="L2736" s="28" t="s">
        <v>45</v>
      </c>
      <c r="M2736" s="8">
        <v>37.329999999999401</v>
      </c>
      <c r="N2736" s="20" t="s">
        <v>45</v>
      </c>
      <c r="O2736" s="8">
        <v>37.329999999999401</v>
      </c>
      <c r="P2736" s="20" t="s">
        <v>45</v>
      </c>
      <c r="Q2736" s="8">
        <v>38.329999999999401</v>
      </c>
      <c r="R2736" s="20" t="s">
        <v>45</v>
      </c>
      <c r="S2736" s="8">
        <v>39.329999999999401</v>
      </c>
      <c r="T2736" s="20" t="s">
        <v>45</v>
      </c>
      <c r="U2736" s="8">
        <v>39.329999999999401</v>
      </c>
    </row>
    <row r="2737" spans="1:21">
      <c r="A2737" s="15" t="s">
        <v>45</v>
      </c>
      <c r="B2737" s="16">
        <v>31.339999999999399</v>
      </c>
      <c r="C2737" s="20" t="s">
        <v>45</v>
      </c>
      <c r="D2737" s="23">
        <v>34.339999999999399</v>
      </c>
      <c r="E2737" s="15" t="s">
        <v>45</v>
      </c>
      <c r="F2737" s="19">
        <v>35.339999999999399</v>
      </c>
      <c r="G2737" s="15" t="s">
        <v>45</v>
      </c>
      <c r="H2737" s="19">
        <v>37.339999999999399</v>
      </c>
      <c r="I2737" s="15" t="s">
        <v>45</v>
      </c>
      <c r="J2737" s="16">
        <v>38.339999999999399</v>
      </c>
      <c r="L2737" s="28" t="s">
        <v>45</v>
      </c>
      <c r="M2737" s="16">
        <v>37.339999999999399</v>
      </c>
      <c r="N2737" s="20" t="s">
        <v>45</v>
      </c>
      <c r="O2737" s="16">
        <v>37.339999999999399</v>
      </c>
      <c r="P2737" s="20" t="s">
        <v>45</v>
      </c>
      <c r="Q2737" s="16">
        <v>38.339999999999399</v>
      </c>
      <c r="R2737" s="20" t="s">
        <v>45</v>
      </c>
      <c r="S2737" s="16">
        <v>39.339999999999399</v>
      </c>
      <c r="T2737" s="20" t="s">
        <v>45</v>
      </c>
      <c r="U2737" s="16">
        <v>39.339999999999399</v>
      </c>
    </row>
    <row r="2738" spans="1:21">
      <c r="A2738" s="15" t="s">
        <v>45</v>
      </c>
      <c r="B2738" s="16">
        <v>31.349999999999401</v>
      </c>
      <c r="C2738" s="20" t="s">
        <v>45</v>
      </c>
      <c r="D2738" s="23">
        <v>34.349999999999397</v>
      </c>
      <c r="E2738" s="15" t="s">
        <v>45</v>
      </c>
      <c r="F2738" s="26">
        <v>35.349999999999397</v>
      </c>
      <c r="G2738" s="15" t="s">
        <v>45</v>
      </c>
      <c r="H2738" s="8">
        <v>37.349999999999397</v>
      </c>
      <c r="I2738" s="15" t="s">
        <v>45</v>
      </c>
      <c r="J2738" s="8">
        <v>38.349999999999397</v>
      </c>
      <c r="L2738" s="28" t="s">
        <v>45</v>
      </c>
      <c r="M2738" s="8">
        <v>37.349999999999397</v>
      </c>
      <c r="N2738" s="20" t="s">
        <v>45</v>
      </c>
      <c r="O2738" s="8">
        <v>37.349999999999397</v>
      </c>
      <c r="P2738" s="20" t="s">
        <v>45</v>
      </c>
      <c r="Q2738" s="8">
        <v>38.349999999999397</v>
      </c>
      <c r="R2738" s="20" t="s">
        <v>45</v>
      </c>
      <c r="S2738" s="8">
        <v>39.349999999999397</v>
      </c>
      <c r="T2738" s="20" t="s">
        <v>45</v>
      </c>
      <c r="U2738" s="8">
        <v>39.349999999999397</v>
      </c>
    </row>
    <row r="2739" spans="1:21">
      <c r="A2739" s="15" t="s">
        <v>45</v>
      </c>
      <c r="B2739" s="16">
        <v>31.359999999999399</v>
      </c>
      <c r="C2739" s="20" t="s">
        <v>45</v>
      </c>
      <c r="D2739" s="23">
        <v>34.359999999999403</v>
      </c>
      <c r="E2739" s="15" t="s">
        <v>45</v>
      </c>
      <c r="F2739" s="19">
        <v>35.359999999999403</v>
      </c>
      <c r="G2739" s="15" t="s">
        <v>45</v>
      </c>
      <c r="H2739" s="19">
        <v>37.359999999999403</v>
      </c>
      <c r="I2739" s="15" t="s">
        <v>45</v>
      </c>
      <c r="J2739" s="16">
        <v>38.359999999999403</v>
      </c>
      <c r="L2739" s="28" t="s">
        <v>45</v>
      </c>
      <c r="M2739" s="16">
        <v>37.359999999999403</v>
      </c>
      <c r="N2739" s="20" t="s">
        <v>45</v>
      </c>
      <c r="O2739" s="16">
        <v>37.359999999999403</v>
      </c>
      <c r="P2739" s="20" t="s">
        <v>45</v>
      </c>
      <c r="Q2739" s="16">
        <v>38.359999999999403</v>
      </c>
      <c r="R2739" s="20" t="s">
        <v>45</v>
      </c>
      <c r="S2739" s="16">
        <v>39.359999999999403</v>
      </c>
      <c r="T2739" s="20" t="s">
        <v>45</v>
      </c>
      <c r="U2739" s="16">
        <v>39.359999999999403</v>
      </c>
    </row>
    <row r="2740" spans="1:21">
      <c r="A2740" s="15" t="s">
        <v>45</v>
      </c>
      <c r="B2740" s="16">
        <v>31.369999999999401</v>
      </c>
      <c r="C2740" s="20" t="s">
        <v>45</v>
      </c>
      <c r="D2740" s="23">
        <v>34.369999999999401</v>
      </c>
      <c r="E2740" s="15" t="s">
        <v>45</v>
      </c>
      <c r="F2740" s="26">
        <v>35.369999999999401</v>
      </c>
      <c r="G2740" s="15" t="s">
        <v>45</v>
      </c>
      <c r="H2740" s="8">
        <v>37.369999999999401</v>
      </c>
      <c r="I2740" s="15" t="s">
        <v>45</v>
      </c>
      <c r="J2740" s="8">
        <v>38.369999999999401</v>
      </c>
      <c r="L2740" s="28" t="s">
        <v>45</v>
      </c>
      <c r="M2740" s="8">
        <v>37.369999999999401</v>
      </c>
      <c r="N2740" s="20" t="s">
        <v>45</v>
      </c>
      <c r="O2740" s="8">
        <v>37.369999999999401</v>
      </c>
      <c r="P2740" s="20" t="s">
        <v>45</v>
      </c>
      <c r="Q2740" s="8">
        <v>38.369999999999401</v>
      </c>
      <c r="R2740" s="20" t="s">
        <v>45</v>
      </c>
      <c r="S2740" s="8">
        <v>39.369999999999401</v>
      </c>
      <c r="T2740" s="20" t="s">
        <v>45</v>
      </c>
      <c r="U2740" s="8">
        <v>39.369999999999401</v>
      </c>
    </row>
    <row r="2741" spans="1:21">
      <c r="A2741" s="15" t="s">
        <v>45</v>
      </c>
      <c r="B2741" s="16">
        <v>31.379999999999399</v>
      </c>
      <c r="C2741" s="20" t="s">
        <v>45</v>
      </c>
      <c r="D2741" s="23">
        <v>34.379999999999399</v>
      </c>
      <c r="E2741" s="15" t="s">
        <v>45</v>
      </c>
      <c r="F2741" s="19">
        <v>35.379999999999399</v>
      </c>
      <c r="G2741" s="15" t="s">
        <v>45</v>
      </c>
      <c r="H2741" s="19">
        <v>37.379999999999399</v>
      </c>
      <c r="I2741" s="15" t="s">
        <v>45</v>
      </c>
      <c r="J2741" s="16">
        <v>38.379999999999399</v>
      </c>
      <c r="L2741" s="28" t="s">
        <v>45</v>
      </c>
      <c r="M2741" s="16">
        <v>37.379999999999399</v>
      </c>
      <c r="N2741" s="20" t="s">
        <v>45</v>
      </c>
      <c r="O2741" s="16">
        <v>37.379999999999399</v>
      </c>
      <c r="P2741" s="20" t="s">
        <v>45</v>
      </c>
      <c r="Q2741" s="16">
        <v>38.379999999999399</v>
      </c>
      <c r="R2741" s="20" t="s">
        <v>45</v>
      </c>
      <c r="S2741" s="16">
        <v>39.379999999999399</v>
      </c>
      <c r="T2741" s="20" t="s">
        <v>45</v>
      </c>
      <c r="U2741" s="16">
        <v>39.379999999999399</v>
      </c>
    </row>
    <row r="2742" spans="1:21">
      <c r="A2742" s="15" t="s">
        <v>45</v>
      </c>
      <c r="B2742" s="16">
        <v>31.3899999999994</v>
      </c>
      <c r="C2742" s="20" t="s">
        <v>45</v>
      </c>
      <c r="D2742" s="23">
        <v>34.389999999999397</v>
      </c>
      <c r="E2742" s="15" t="s">
        <v>45</v>
      </c>
      <c r="F2742" s="26">
        <v>35.389999999999397</v>
      </c>
      <c r="G2742" s="15" t="s">
        <v>45</v>
      </c>
      <c r="H2742" s="8">
        <v>37.389999999999397</v>
      </c>
      <c r="I2742" s="15" t="s">
        <v>45</v>
      </c>
      <c r="J2742" s="8">
        <v>38.389999999999397</v>
      </c>
      <c r="L2742" s="28" t="s">
        <v>45</v>
      </c>
      <c r="M2742" s="8">
        <v>37.389999999999397</v>
      </c>
      <c r="N2742" s="20" t="s">
        <v>45</v>
      </c>
      <c r="O2742" s="8">
        <v>37.389999999999397</v>
      </c>
      <c r="P2742" s="20" t="s">
        <v>45</v>
      </c>
      <c r="Q2742" s="8">
        <v>38.389999999999397</v>
      </c>
      <c r="R2742" s="20" t="s">
        <v>45</v>
      </c>
      <c r="S2742" s="8">
        <v>39.389999999999397</v>
      </c>
      <c r="T2742" s="20" t="s">
        <v>45</v>
      </c>
      <c r="U2742" s="8">
        <v>39.389999999999397</v>
      </c>
    </row>
    <row r="2743" spans="1:21">
      <c r="A2743" s="15" t="s">
        <v>45</v>
      </c>
      <c r="B2743" s="16">
        <v>31.399999999999402</v>
      </c>
      <c r="C2743" s="20" t="s">
        <v>45</v>
      </c>
      <c r="D2743" s="23">
        <v>34.399999999999402</v>
      </c>
      <c r="E2743" s="15" t="s">
        <v>45</v>
      </c>
      <c r="F2743" s="19">
        <v>35.399999999999402</v>
      </c>
      <c r="G2743" s="15" t="s">
        <v>45</v>
      </c>
      <c r="H2743" s="19">
        <v>37.399999999999402</v>
      </c>
      <c r="I2743" s="15" t="s">
        <v>45</v>
      </c>
      <c r="J2743" s="16">
        <v>38.399999999999402</v>
      </c>
      <c r="L2743" s="28" t="s">
        <v>45</v>
      </c>
      <c r="M2743" s="16">
        <v>37.399999999999402</v>
      </c>
      <c r="N2743" s="20" t="s">
        <v>45</v>
      </c>
      <c r="O2743" s="16">
        <v>37.399999999999402</v>
      </c>
      <c r="P2743" s="20" t="s">
        <v>45</v>
      </c>
      <c r="Q2743" s="16">
        <v>38.399999999999402</v>
      </c>
      <c r="R2743" s="20" t="s">
        <v>45</v>
      </c>
      <c r="S2743" s="16">
        <v>39.399999999999402</v>
      </c>
      <c r="T2743" s="20" t="s">
        <v>45</v>
      </c>
      <c r="U2743" s="16">
        <v>39.399999999999402</v>
      </c>
    </row>
    <row r="2744" spans="1:21">
      <c r="A2744" s="15" t="s">
        <v>45</v>
      </c>
      <c r="B2744" s="16">
        <v>31.4099999999994</v>
      </c>
      <c r="C2744" s="20" t="s">
        <v>45</v>
      </c>
      <c r="D2744" s="23">
        <v>34.4099999999994</v>
      </c>
      <c r="E2744" s="15" t="s">
        <v>45</v>
      </c>
      <c r="F2744" s="26">
        <v>35.4099999999994</v>
      </c>
      <c r="G2744" s="15" t="s">
        <v>45</v>
      </c>
      <c r="H2744" s="8">
        <v>37.4099999999994</v>
      </c>
      <c r="I2744" s="15" t="s">
        <v>45</v>
      </c>
      <c r="J2744" s="8">
        <v>38.4099999999994</v>
      </c>
      <c r="L2744" s="28" t="s">
        <v>45</v>
      </c>
      <c r="M2744" s="8">
        <v>37.4099999999994</v>
      </c>
      <c r="N2744" s="20" t="s">
        <v>45</v>
      </c>
      <c r="O2744" s="8">
        <v>37.4099999999994</v>
      </c>
      <c r="P2744" s="20" t="s">
        <v>45</v>
      </c>
      <c r="Q2744" s="8">
        <v>38.4099999999994</v>
      </c>
      <c r="R2744" s="20" t="s">
        <v>45</v>
      </c>
      <c r="S2744" s="8">
        <v>39.4099999999994</v>
      </c>
      <c r="T2744" s="20" t="s">
        <v>45</v>
      </c>
      <c r="U2744" s="8">
        <v>39.4099999999994</v>
      </c>
    </row>
    <row r="2745" spans="1:21">
      <c r="A2745" s="15" t="s">
        <v>45</v>
      </c>
      <c r="B2745" s="16">
        <v>31.419999999999401</v>
      </c>
      <c r="C2745" s="20" t="s">
        <v>45</v>
      </c>
      <c r="D2745" s="23">
        <v>34.419999999999398</v>
      </c>
      <c r="E2745" s="15" t="s">
        <v>45</v>
      </c>
      <c r="F2745" s="19">
        <v>35.419999999999398</v>
      </c>
      <c r="G2745" s="15" t="s">
        <v>45</v>
      </c>
      <c r="H2745" s="19">
        <v>37.419999999999398</v>
      </c>
      <c r="I2745" s="15" t="s">
        <v>45</v>
      </c>
      <c r="J2745" s="16">
        <v>38.419999999999398</v>
      </c>
      <c r="L2745" s="28" t="s">
        <v>45</v>
      </c>
      <c r="M2745" s="16">
        <v>37.419999999999398</v>
      </c>
      <c r="N2745" s="20" t="s">
        <v>45</v>
      </c>
      <c r="O2745" s="16">
        <v>37.419999999999398</v>
      </c>
      <c r="P2745" s="20" t="s">
        <v>45</v>
      </c>
      <c r="Q2745" s="16">
        <v>38.419999999999398</v>
      </c>
      <c r="R2745" s="20" t="s">
        <v>45</v>
      </c>
      <c r="S2745" s="16">
        <v>39.419999999999398</v>
      </c>
      <c r="T2745" s="20" t="s">
        <v>45</v>
      </c>
      <c r="U2745" s="16">
        <v>39.419999999999398</v>
      </c>
    </row>
    <row r="2746" spans="1:21">
      <c r="A2746" s="15" t="s">
        <v>45</v>
      </c>
      <c r="B2746" s="16">
        <v>31.429999999999399</v>
      </c>
      <c r="C2746" s="20" t="s">
        <v>45</v>
      </c>
      <c r="D2746" s="23">
        <v>34.429999999999403</v>
      </c>
      <c r="E2746" s="15" t="s">
        <v>45</v>
      </c>
      <c r="F2746" s="26">
        <v>35.429999999999403</v>
      </c>
      <c r="G2746" s="15" t="s">
        <v>45</v>
      </c>
      <c r="H2746" s="8">
        <v>37.429999999999403</v>
      </c>
      <c r="I2746" s="15" t="s">
        <v>45</v>
      </c>
      <c r="J2746" s="8">
        <v>38.429999999999403</v>
      </c>
      <c r="L2746" s="28" t="s">
        <v>45</v>
      </c>
      <c r="M2746" s="8">
        <v>37.429999999999403</v>
      </c>
      <c r="N2746" s="20" t="s">
        <v>45</v>
      </c>
      <c r="O2746" s="8">
        <v>37.429999999999403</v>
      </c>
      <c r="P2746" s="20" t="s">
        <v>45</v>
      </c>
      <c r="Q2746" s="8">
        <v>38.429999999999403</v>
      </c>
      <c r="R2746" s="20" t="s">
        <v>45</v>
      </c>
      <c r="S2746" s="8">
        <v>39.429999999999403</v>
      </c>
      <c r="T2746" s="20" t="s">
        <v>45</v>
      </c>
      <c r="U2746" s="8">
        <v>39.429999999999403</v>
      </c>
    </row>
    <row r="2747" spans="1:21">
      <c r="A2747" s="15" t="s">
        <v>45</v>
      </c>
      <c r="B2747" s="16">
        <v>31.439999999999401</v>
      </c>
      <c r="C2747" s="20" t="s">
        <v>45</v>
      </c>
      <c r="D2747" s="23">
        <v>34.439999999999401</v>
      </c>
      <c r="E2747" s="15" t="s">
        <v>45</v>
      </c>
      <c r="F2747" s="19">
        <v>35.439999999999401</v>
      </c>
      <c r="G2747" s="15" t="s">
        <v>45</v>
      </c>
      <c r="H2747" s="19">
        <v>37.439999999999401</v>
      </c>
      <c r="I2747" s="15" t="s">
        <v>45</v>
      </c>
      <c r="J2747" s="16">
        <v>38.439999999999401</v>
      </c>
      <c r="L2747" s="28" t="s">
        <v>45</v>
      </c>
      <c r="M2747" s="16">
        <v>37.439999999999401</v>
      </c>
      <c r="N2747" s="20" t="s">
        <v>45</v>
      </c>
      <c r="O2747" s="16">
        <v>37.439999999999401</v>
      </c>
      <c r="P2747" s="20" t="s">
        <v>45</v>
      </c>
      <c r="Q2747" s="16">
        <v>38.439999999999401</v>
      </c>
      <c r="R2747" s="20" t="s">
        <v>45</v>
      </c>
      <c r="S2747" s="16">
        <v>39.439999999999401</v>
      </c>
      <c r="T2747" s="20" t="s">
        <v>45</v>
      </c>
      <c r="U2747" s="16">
        <v>39.439999999999401</v>
      </c>
    </row>
    <row r="2748" spans="1:21">
      <c r="A2748" s="15" t="s">
        <v>45</v>
      </c>
      <c r="B2748" s="16">
        <v>31.449999999999399</v>
      </c>
      <c r="C2748" s="20" t="s">
        <v>45</v>
      </c>
      <c r="D2748" s="23">
        <v>34.449999999999399</v>
      </c>
      <c r="E2748" s="15" t="s">
        <v>45</v>
      </c>
      <c r="F2748" s="26">
        <v>35.449999999999399</v>
      </c>
      <c r="G2748" s="15" t="s">
        <v>45</v>
      </c>
      <c r="H2748" s="8">
        <v>37.449999999999399</v>
      </c>
      <c r="I2748" s="15" t="s">
        <v>45</v>
      </c>
      <c r="J2748" s="8">
        <v>38.449999999999399</v>
      </c>
      <c r="L2748" s="28" t="s">
        <v>45</v>
      </c>
      <c r="M2748" s="8">
        <v>37.449999999999399</v>
      </c>
      <c r="N2748" s="20" t="s">
        <v>45</v>
      </c>
      <c r="O2748" s="8">
        <v>37.449999999999399</v>
      </c>
      <c r="P2748" s="20" t="s">
        <v>45</v>
      </c>
      <c r="Q2748" s="8">
        <v>38.449999999999399</v>
      </c>
      <c r="R2748" s="20" t="s">
        <v>45</v>
      </c>
      <c r="S2748" s="8">
        <v>39.449999999999399</v>
      </c>
      <c r="T2748" s="20" t="s">
        <v>45</v>
      </c>
      <c r="U2748" s="8">
        <v>39.449999999999399</v>
      </c>
    </row>
    <row r="2749" spans="1:21">
      <c r="A2749" s="15" t="s">
        <v>45</v>
      </c>
      <c r="B2749" s="16">
        <v>31.4599999999994</v>
      </c>
      <c r="C2749" s="20" t="s">
        <v>45</v>
      </c>
      <c r="D2749" s="23">
        <v>34.459999999999397</v>
      </c>
      <c r="E2749" s="15" t="s">
        <v>45</v>
      </c>
      <c r="F2749" s="19">
        <v>35.459999999999397</v>
      </c>
      <c r="G2749" s="15" t="s">
        <v>45</v>
      </c>
      <c r="H2749" s="19">
        <v>37.459999999999397</v>
      </c>
      <c r="I2749" s="15" t="s">
        <v>45</v>
      </c>
      <c r="J2749" s="16">
        <v>38.459999999999397</v>
      </c>
      <c r="L2749" s="28" t="s">
        <v>45</v>
      </c>
      <c r="M2749" s="16">
        <v>37.459999999999397</v>
      </c>
      <c r="N2749" s="20" t="s">
        <v>45</v>
      </c>
      <c r="O2749" s="16">
        <v>37.459999999999397</v>
      </c>
      <c r="P2749" s="20" t="s">
        <v>45</v>
      </c>
      <c r="Q2749" s="16">
        <v>38.459999999999397</v>
      </c>
      <c r="R2749" s="20" t="s">
        <v>45</v>
      </c>
      <c r="S2749" s="16">
        <v>39.459999999999397</v>
      </c>
      <c r="T2749" s="20" t="s">
        <v>45</v>
      </c>
      <c r="U2749" s="16">
        <v>39.459999999999397</v>
      </c>
    </row>
    <row r="2750" spans="1:21">
      <c r="A2750" s="15" t="s">
        <v>45</v>
      </c>
      <c r="B2750" s="16">
        <v>31.469999999999398</v>
      </c>
      <c r="C2750" s="20" t="s">
        <v>45</v>
      </c>
      <c r="D2750" s="23">
        <v>34.469999999999402</v>
      </c>
      <c r="E2750" s="15" t="s">
        <v>45</v>
      </c>
      <c r="F2750" s="26">
        <v>35.469999999999402</v>
      </c>
      <c r="G2750" s="15" t="s">
        <v>45</v>
      </c>
      <c r="H2750" s="8">
        <v>37.469999999999402</v>
      </c>
      <c r="I2750" s="15" t="s">
        <v>45</v>
      </c>
      <c r="J2750" s="8">
        <v>38.469999999999402</v>
      </c>
      <c r="L2750" s="28" t="s">
        <v>45</v>
      </c>
      <c r="M2750" s="8">
        <v>37.469999999999402</v>
      </c>
      <c r="N2750" s="20" t="s">
        <v>45</v>
      </c>
      <c r="O2750" s="8">
        <v>37.469999999999402</v>
      </c>
      <c r="P2750" s="20" t="s">
        <v>45</v>
      </c>
      <c r="Q2750" s="8">
        <v>38.469999999999402</v>
      </c>
      <c r="R2750" s="20" t="s">
        <v>45</v>
      </c>
      <c r="S2750" s="8">
        <v>39.469999999999402</v>
      </c>
      <c r="T2750" s="20" t="s">
        <v>45</v>
      </c>
      <c r="U2750" s="8">
        <v>39.469999999999402</v>
      </c>
    </row>
    <row r="2751" spans="1:21">
      <c r="A2751" s="15" t="s">
        <v>45</v>
      </c>
      <c r="B2751" s="16">
        <v>31.4799999999994</v>
      </c>
      <c r="C2751" s="20" t="s">
        <v>45</v>
      </c>
      <c r="D2751" s="23">
        <v>34.4799999999994</v>
      </c>
      <c r="E2751" s="15" t="s">
        <v>45</v>
      </c>
      <c r="F2751" s="19">
        <v>35.4799999999994</v>
      </c>
      <c r="G2751" s="15" t="s">
        <v>45</v>
      </c>
      <c r="H2751" s="19">
        <v>37.4799999999994</v>
      </c>
      <c r="I2751" s="15" t="s">
        <v>45</v>
      </c>
      <c r="J2751" s="16">
        <v>38.4799999999994</v>
      </c>
      <c r="L2751" s="28" t="s">
        <v>45</v>
      </c>
      <c r="M2751" s="16">
        <v>37.4799999999994</v>
      </c>
      <c r="N2751" s="20" t="s">
        <v>45</v>
      </c>
      <c r="O2751" s="16">
        <v>37.4799999999994</v>
      </c>
      <c r="P2751" s="20" t="s">
        <v>45</v>
      </c>
      <c r="Q2751" s="16">
        <v>38.4799999999994</v>
      </c>
      <c r="R2751" s="20" t="s">
        <v>45</v>
      </c>
      <c r="S2751" s="16">
        <v>39.4799999999994</v>
      </c>
      <c r="T2751" s="20" t="s">
        <v>45</v>
      </c>
      <c r="U2751" s="16">
        <v>39.4799999999994</v>
      </c>
    </row>
    <row r="2752" spans="1:21">
      <c r="A2752" s="15" t="s">
        <v>45</v>
      </c>
      <c r="B2752" s="16">
        <v>31.489999999999402</v>
      </c>
      <c r="C2752" s="20" t="s">
        <v>45</v>
      </c>
      <c r="D2752" s="23">
        <v>34.489999999999398</v>
      </c>
      <c r="E2752" s="15" t="s">
        <v>45</v>
      </c>
      <c r="F2752" s="26">
        <v>35.489999999999398</v>
      </c>
      <c r="G2752" s="15" t="s">
        <v>45</v>
      </c>
      <c r="H2752" s="8">
        <v>37.489999999999398</v>
      </c>
      <c r="I2752" s="15" t="s">
        <v>45</v>
      </c>
      <c r="J2752" s="8">
        <v>38.489999999999398</v>
      </c>
      <c r="L2752" s="28" t="s">
        <v>45</v>
      </c>
      <c r="M2752" s="8">
        <v>37.489999999999398</v>
      </c>
      <c r="N2752" s="20" t="s">
        <v>45</v>
      </c>
      <c r="O2752" s="8">
        <v>37.489999999999398</v>
      </c>
      <c r="P2752" s="20" t="s">
        <v>45</v>
      </c>
      <c r="Q2752" s="8">
        <v>38.489999999999398</v>
      </c>
      <c r="R2752" s="20" t="s">
        <v>45</v>
      </c>
      <c r="S2752" s="8">
        <v>39.489999999999398</v>
      </c>
      <c r="T2752" s="20" t="s">
        <v>45</v>
      </c>
      <c r="U2752" s="8">
        <v>39.489999999999398</v>
      </c>
    </row>
    <row r="2753" spans="1:21">
      <c r="A2753" s="15" t="s">
        <v>45</v>
      </c>
      <c r="B2753" s="16">
        <v>31.4999999999994</v>
      </c>
      <c r="C2753" s="20" t="s">
        <v>45</v>
      </c>
      <c r="D2753" s="23">
        <v>34.499999999999403</v>
      </c>
      <c r="E2753" s="15" t="s">
        <v>45</v>
      </c>
      <c r="F2753" s="19">
        <v>35.499999999999403</v>
      </c>
      <c r="G2753" s="15" t="s">
        <v>45</v>
      </c>
      <c r="H2753" s="19">
        <v>37.499999999999403</v>
      </c>
      <c r="I2753" s="15" t="s">
        <v>45</v>
      </c>
      <c r="J2753" s="16">
        <v>38.499999999999403</v>
      </c>
      <c r="L2753" s="28" t="s">
        <v>45</v>
      </c>
      <c r="M2753" s="16">
        <v>37.499999999999403</v>
      </c>
      <c r="N2753" s="20" t="s">
        <v>45</v>
      </c>
      <c r="O2753" s="16">
        <v>37.499999999999403</v>
      </c>
      <c r="P2753" s="20" t="s">
        <v>45</v>
      </c>
      <c r="Q2753" s="16">
        <v>38.499999999999403</v>
      </c>
      <c r="R2753" s="20" t="s">
        <v>45</v>
      </c>
      <c r="S2753" s="16">
        <v>39.499999999999403</v>
      </c>
      <c r="T2753" s="20" t="s">
        <v>45</v>
      </c>
      <c r="U2753" s="16">
        <v>39.499999999999403</v>
      </c>
    </row>
    <row r="2754" spans="1:21">
      <c r="A2754" s="15" t="s">
        <v>45</v>
      </c>
      <c r="B2754" s="16">
        <v>31.509999999999401</v>
      </c>
      <c r="C2754" s="20" t="s">
        <v>45</v>
      </c>
      <c r="D2754" s="23">
        <v>34.509999999999401</v>
      </c>
      <c r="E2754" s="15" t="s">
        <v>45</v>
      </c>
      <c r="F2754" s="26">
        <v>35.509999999999401</v>
      </c>
      <c r="G2754" s="15" t="s">
        <v>45</v>
      </c>
      <c r="H2754" s="8">
        <v>37.509999999999401</v>
      </c>
      <c r="I2754" s="15" t="s">
        <v>45</v>
      </c>
      <c r="J2754" s="8">
        <v>38.509999999999401</v>
      </c>
      <c r="L2754" s="28" t="s">
        <v>45</v>
      </c>
      <c r="M2754" s="8">
        <v>37.509999999999401</v>
      </c>
      <c r="N2754" s="20" t="s">
        <v>45</v>
      </c>
      <c r="O2754" s="8">
        <v>37.509999999999401</v>
      </c>
      <c r="P2754" s="20" t="s">
        <v>45</v>
      </c>
      <c r="Q2754" s="8">
        <v>38.509999999999401</v>
      </c>
      <c r="R2754" s="20" t="s">
        <v>45</v>
      </c>
      <c r="S2754" s="8">
        <v>39.509999999999401</v>
      </c>
      <c r="T2754" s="20" t="s">
        <v>45</v>
      </c>
      <c r="U2754" s="8">
        <v>39.509999999999401</v>
      </c>
    </row>
    <row r="2755" spans="1:21">
      <c r="A2755" s="15" t="s">
        <v>45</v>
      </c>
      <c r="B2755" s="16">
        <v>31.519999999999399</v>
      </c>
      <c r="C2755" s="20" t="s">
        <v>45</v>
      </c>
      <c r="D2755" s="23">
        <v>34.519999999999399</v>
      </c>
      <c r="E2755" s="15" t="s">
        <v>45</v>
      </c>
      <c r="F2755" s="19">
        <v>35.519999999999399</v>
      </c>
      <c r="G2755" s="15" t="s">
        <v>45</v>
      </c>
      <c r="H2755" s="19">
        <v>37.519999999999399</v>
      </c>
      <c r="I2755" s="15" t="s">
        <v>45</v>
      </c>
      <c r="J2755" s="16">
        <v>38.519999999999399</v>
      </c>
      <c r="L2755" s="28" t="s">
        <v>45</v>
      </c>
      <c r="M2755" s="16">
        <v>37.519999999999399</v>
      </c>
      <c r="N2755" s="20" t="s">
        <v>45</v>
      </c>
      <c r="O2755" s="16">
        <v>37.519999999999399</v>
      </c>
      <c r="P2755" s="20" t="s">
        <v>45</v>
      </c>
      <c r="Q2755" s="16">
        <v>38.519999999999399</v>
      </c>
      <c r="R2755" s="20" t="s">
        <v>45</v>
      </c>
      <c r="S2755" s="16">
        <v>39.519999999999399</v>
      </c>
      <c r="T2755" s="20" t="s">
        <v>45</v>
      </c>
      <c r="U2755" s="16">
        <v>39.519999999999399</v>
      </c>
    </row>
    <row r="2756" spans="1:21">
      <c r="A2756" s="15" t="s">
        <v>45</v>
      </c>
      <c r="B2756" s="16">
        <v>31.529999999999401</v>
      </c>
      <c r="C2756" s="20" t="s">
        <v>45</v>
      </c>
      <c r="D2756" s="23">
        <v>34.529999999999397</v>
      </c>
      <c r="E2756" s="15" t="s">
        <v>45</v>
      </c>
      <c r="F2756" s="26">
        <v>35.529999999999397</v>
      </c>
      <c r="G2756" s="15" t="s">
        <v>45</v>
      </c>
      <c r="H2756" s="8">
        <v>37.529999999999397</v>
      </c>
      <c r="I2756" s="15" t="s">
        <v>45</v>
      </c>
      <c r="J2756" s="8">
        <v>38.529999999999397</v>
      </c>
      <c r="L2756" s="28" t="s">
        <v>45</v>
      </c>
      <c r="M2756" s="8">
        <v>37.529999999999397</v>
      </c>
      <c r="N2756" s="20" t="s">
        <v>45</v>
      </c>
      <c r="O2756" s="8">
        <v>37.529999999999397</v>
      </c>
      <c r="P2756" s="20" t="s">
        <v>45</v>
      </c>
      <c r="Q2756" s="8">
        <v>38.529999999999397</v>
      </c>
      <c r="R2756" s="20" t="s">
        <v>45</v>
      </c>
      <c r="S2756" s="8">
        <v>39.529999999999397</v>
      </c>
      <c r="T2756" s="20" t="s">
        <v>45</v>
      </c>
      <c r="U2756" s="8">
        <v>39.529999999999397</v>
      </c>
    </row>
    <row r="2757" spans="1:21">
      <c r="A2757" s="15" t="s">
        <v>45</v>
      </c>
      <c r="B2757" s="16">
        <v>31.539999999999399</v>
      </c>
      <c r="C2757" s="20" t="s">
        <v>45</v>
      </c>
      <c r="D2757" s="23">
        <v>34.539999999999402</v>
      </c>
      <c r="E2757" s="15" t="s">
        <v>45</v>
      </c>
      <c r="F2757" s="19">
        <v>35.539999999999402</v>
      </c>
      <c r="G2757" s="15" t="s">
        <v>45</v>
      </c>
      <c r="H2757" s="19">
        <v>37.539999999999402</v>
      </c>
      <c r="I2757" s="15" t="s">
        <v>45</v>
      </c>
      <c r="J2757" s="16">
        <v>38.539999999999402</v>
      </c>
      <c r="L2757" s="28" t="s">
        <v>45</v>
      </c>
      <c r="M2757" s="16">
        <v>37.539999999999402</v>
      </c>
      <c r="N2757" s="20" t="s">
        <v>45</v>
      </c>
      <c r="O2757" s="16">
        <v>37.539999999999402</v>
      </c>
      <c r="P2757" s="20" t="s">
        <v>45</v>
      </c>
      <c r="Q2757" s="16">
        <v>38.539999999999402</v>
      </c>
      <c r="R2757" s="20" t="s">
        <v>45</v>
      </c>
      <c r="S2757" s="16">
        <v>39.539999999999402</v>
      </c>
      <c r="T2757" s="20" t="s">
        <v>45</v>
      </c>
      <c r="U2757" s="16">
        <v>39.539999999999402</v>
      </c>
    </row>
    <row r="2758" spans="1:21">
      <c r="A2758" s="15" t="s">
        <v>45</v>
      </c>
      <c r="B2758" s="16">
        <v>31.5499999999994</v>
      </c>
      <c r="C2758" s="20" t="s">
        <v>45</v>
      </c>
      <c r="D2758" s="23">
        <v>34.5499999999994</v>
      </c>
      <c r="E2758" s="15" t="s">
        <v>45</v>
      </c>
      <c r="F2758" s="26">
        <v>35.5499999999994</v>
      </c>
      <c r="G2758" s="15" t="s">
        <v>45</v>
      </c>
      <c r="H2758" s="8">
        <v>37.5499999999994</v>
      </c>
      <c r="I2758" s="15" t="s">
        <v>45</v>
      </c>
      <c r="J2758" s="8">
        <v>38.5499999999994</v>
      </c>
      <c r="L2758" s="28" t="s">
        <v>45</v>
      </c>
      <c r="M2758" s="8">
        <v>37.5499999999994</v>
      </c>
      <c r="N2758" s="20" t="s">
        <v>45</v>
      </c>
      <c r="O2758" s="8">
        <v>37.5499999999994</v>
      </c>
      <c r="P2758" s="20" t="s">
        <v>45</v>
      </c>
      <c r="Q2758" s="8">
        <v>38.5499999999994</v>
      </c>
      <c r="R2758" s="20" t="s">
        <v>45</v>
      </c>
      <c r="S2758" s="8">
        <v>39.5499999999994</v>
      </c>
      <c r="T2758" s="20" t="s">
        <v>45</v>
      </c>
      <c r="U2758" s="8">
        <v>39.5499999999994</v>
      </c>
    </row>
    <row r="2759" spans="1:21">
      <c r="A2759" s="15" t="s">
        <v>45</v>
      </c>
      <c r="B2759" s="16">
        <v>31.559999999999398</v>
      </c>
      <c r="C2759" s="20" t="s">
        <v>45</v>
      </c>
      <c r="D2759" s="23">
        <v>34.559999999999398</v>
      </c>
      <c r="E2759" s="15" t="s">
        <v>45</v>
      </c>
      <c r="F2759" s="19">
        <v>35.559999999999398</v>
      </c>
      <c r="G2759" s="15" t="s">
        <v>45</v>
      </c>
      <c r="H2759" s="19">
        <v>37.559999999999398</v>
      </c>
      <c r="I2759" s="15" t="s">
        <v>45</v>
      </c>
      <c r="J2759" s="16">
        <v>38.559999999999398</v>
      </c>
      <c r="L2759" s="28" t="s">
        <v>45</v>
      </c>
      <c r="M2759" s="16">
        <v>37.559999999999398</v>
      </c>
      <c r="N2759" s="20" t="s">
        <v>45</v>
      </c>
      <c r="O2759" s="16">
        <v>37.559999999999398</v>
      </c>
      <c r="P2759" s="20" t="s">
        <v>45</v>
      </c>
      <c r="Q2759" s="16">
        <v>38.559999999999398</v>
      </c>
      <c r="R2759" s="20" t="s">
        <v>45</v>
      </c>
      <c r="S2759" s="16">
        <v>39.559999999999398</v>
      </c>
      <c r="T2759" s="20" t="s">
        <v>45</v>
      </c>
      <c r="U2759" s="16">
        <v>39.559999999999398</v>
      </c>
    </row>
    <row r="2760" spans="1:21">
      <c r="A2760" s="15" t="s">
        <v>45</v>
      </c>
      <c r="B2760" s="16">
        <v>31.5699999999994</v>
      </c>
      <c r="C2760" s="20" t="s">
        <v>45</v>
      </c>
      <c r="D2760" s="23">
        <v>34.569999999999403</v>
      </c>
      <c r="E2760" s="15" t="s">
        <v>45</v>
      </c>
      <c r="F2760" s="26">
        <v>35.569999999999403</v>
      </c>
      <c r="G2760" s="15" t="s">
        <v>45</v>
      </c>
      <c r="H2760" s="8">
        <v>37.569999999999403</v>
      </c>
      <c r="I2760" s="15" t="s">
        <v>45</v>
      </c>
      <c r="J2760" s="8">
        <v>38.569999999999403</v>
      </c>
      <c r="L2760" s="28" t="s">
        <v>45</v>
      </c>
      <c r="M2760" s="8">
        <v>37.569999999999403</v>
      </c>
      <c r="N2760" s="20" t="s">
        <v>45</v>
      </c>
      <c r="O2760" s="8">
        <v>37.569999999999403</v>
      </c>
      <c r="P2760" s="20" t="s">
        <v>45</v>
      </c>
      <c r="Q2760" s="8">
        <v>38.569999999999403</v>
      </c>
      <c r="R2760" s="20" t="s">
        <v>45</v>
      </c>
      <c r="S2760" s="8">
        <v>39.569999999999403</v>
      </c>
      <c r="T2760" s="20" t="s">
        <v>45</v>
      </c>
      <c r="U2760" s="8">
        <v>39.569999999999403</v>
      </c>
    </row>
    <row r="2761" spans="1:21">
      <c r="A2761" s="15" t="s">
        <v>45</v>
      </c>
      <c r="B2761" s="16">
        <v>31.579999999999401</v>
      </c>
      <c r="C2761" s="20" t="s">
        <v>45</v>
      </c>
      <c r="D2761" s="23">
        <v>34.579999999999401</v>
      </c>
      <c r="E2761" s="15" t="s">
        <v>45</v>
      </c>
      <c r="F2761" s="19">
        <v>35.579999999999401</v>
      </c>
      <c r="G2761" s="15" t="s">
        <v>45</v>
      </c>
      <c r="H2761" s="19">
        <v>37.579999999999401</v>
      </c>
      <c r="I2761" s="15" t="s">
        <v>45</v>
      </c>
      <c r="J2761" s="16">
        <v>38.579999999999401</v>
      </c>
      <c r="L2761" s="28" t="s">
        <v>45</v>
      </c>
      <c r="M2761" s="16">
        <v>37.579999999999401</v>
      </c>
      <c r="N2761" s="20" t="s">
        <v>45</v>
      </c>
      <c r="O2761" s="16">
        <v>37.579999999999401</v>
      </c>
      <c r="P2761" s="20" t="s">
        <v>45</v>
      </c>
      <c r="Q2761" s="16">
        <v>38.579999999999401</v>
      </c>
      <c r="R2761" s="20" t="s">
        <v>45</v>
      </c>
      <c r="S2761" s="16">
        <v>39.579999999999401</v>
      </c>
      <c r="T2761" s="20" t="s">
        <v>45</v>
      </c>
      <c r="U2761" s="16">
        <v>39.579999999999401</v>
      </c>
    </row>
    <row r="2762" spans="1:21">
      <c r="A2762" s="15" t="s">
        <v>45</v>
      </c>
      <c r="B2762" s="16">
        <v>31.589999999999399</v>
      </c>
      <c r="C2762" s="20" t="s">
        <v>45</v>
      </c>
      <c r="D2762" s="23">
        <v>34.589999999999399</v>
      </c>
      <c r="E2762" s="15" t="s">
        <v>45</v>
      </c>
      <c r="F2762" s="26">
        <v>35.589999999999399</v>
      </c>
      <c r="G2762" s="15" t="s">
        <v>45</v>
      </c>
      <c r="H2762" s="8">
        <v>37.589999999999399</v>
      </c>
      <c r="I2762" s="15" t="s">
        <v>45</v>
      </c>
      <c r="J2762" s="8">
        <v>38.589999999999399</v>
      </c>
      <c r="L2762" s="28" t="s">
        <v>45</v>
      </c>
      <c r="M2762" s="8">
        <v>37.589999999999399</v>
      </c>
      <c r="N2762" s="20" t="s">
        <v>45</v>
      </c>
      <c r="O2762" s="8">
        <v>37.589999999999399</v>
      </c>
      <c r="P2762" s="20" t="s">
        <v>45</v>
      </c>
      <c r="Q2762" s="8">
        <v>38.589999999999399</v>
      </c>
      <c r="R2762" s="20" t="s">
        <v>45</v>
      </c>
      <c r="S2762" s="8">
        <v>39.589999999999399</v>
      </c>
      <c r="T2762" s="20" t="s">
        <v>45</v>
      </c>
      <c r="U2762" s="8">
        <v>39.589999999999399</v>
      </c>
    </row>
    <row r="2763" spans="1:21">
      <c r="A2763" s="15" t="s">
        <v>45</v>
      </c>
      <c r="B2763" s="16">
        <v>31.599999999999401</v>
      </c>
      <c r="C2763" s="20" t="s">
        <v>45</v>
      </c>
      <c r="D2763" s="23">
        <v>34.599999999999397</v>
      </c>
      <c r="E2763" s="15" t="s">
        <v>45</v>
      </c>
      <c r="F2763" s="19">
        <v>35.599999999999397</v>
      </c>
      <c r="G2763" s="15" t="s">
        <v>45</v>
      </c>
      <c r="H2763" s="19">
        <v>37.599999999999397</v>
      </c>
      <c r="I2763" s="15" t="s">
        <v>45</v>
      </c>
      <c r="J2763" s="16">
        <v>38.599999999999397</v>
      </c>
      <c r="L2763" s="28" t="s">
        <v>45</v>
      </c>
      <c r="M2763" s="16">
        <v>37.599999999999397</v>
      </c>
      <c r="N2763" s="20" t="s">
        <v>45</v>
      </c>
      <c r="O2763" s="16">
        <v>37.599999999999397</v>
      </c>
      <c r="P2763" s="20" t="s">
        <v>45</v>
      </c>
      <c r="Q2763" s="16">
        <v>38.599999999999397</v>
      </c>
      <c r="R2763" s="20" t="s">
        <v>45</v>
      </c>
      <c r="S2763" s="16">
        <v>39.599999999999397</v>
      </c>
      <c r="T2763" s="20" t="s">
        <v>45</v>
      </c>
      <c r="U2763" s="16">
        <v>39.599999999999397</v>
      </c>
    </row>
    <row r="2764" spans="1:21">
      <c r="A2764" s="15" t="s">
        <v>45</v>
      </c>
      <c r="B2764" s="16">
        <v>31.609999999999399</v>
      </c>
      <c r="C2764" s="20" t="s">
        <v>45</v>
      </c>
      <c r="D2764" s="23">
        <v>34.609999999999403</v>
      </c>
      <c r="E2764" s="15" t="s">
        <v>45</v>
      </c>
      <c r="F2764" s="26">
        <v>35.609999999999403</v>
      </c>
      <c r="G2764" s="15" t="s">
        <v>45</v>
      </c>
      <c r="H2764" s="8">
        <v>37.609999999999403</v>
      </c>
      <c r="I2764" s="15" t="s">
        <v>45</v>
      </c>
      <c r="J2764" s="8">
        <v>38.609999999999403</v>
      </c>
      <c r="L2764" s="28" t="s">
        <v>45</v>
      </c>
      <c r="M2764" s="8">
        <v>37.609999999999403</v>
      </c>
      <c r="N2764" s="20" t="s">
        <v>45</v>
      </c>
      <c r="O2764" s="8">
        <v>37.609999999999403</v>
      </c>
      <c r="P2764" s="20" t="s">
        <v>45</v>
      </c>
      <c r="Q2764" s="8">
        <v>38.609999999999403</v>
      </c>
      <c r="R2764" s="20" t="s">
        <v>45</v>
      </c>
      <c r="S2764" s="8">
        <v>39.609999999999403</v>
      </c>
      <c r="T2764" s="20" t="s">
        <v>45</v>
      </c>
      <c r="U2764" s="8">
        <v>39.609999999999403</v>
      </c>
    </row>
    <row r="2765" spans="1:21">
      <c r="A2765" s="15" t="s">
        <v>45</v>
      </c>
      <c r="B2765" s="16">
        <v>31.619999999999401</v>
      </c>
      <c r="C2765" s="20" t="s">
        <v>45</v>
      </c>
      <c r="D2765" s="23">
        <v>34.619999999999401</v>
      </c>
      <c r="E2765" s="15" t="s">
        <v>45</v>
      </c>
      <c r="F2765" s="19">
        <v>35.619999999999401</v>
      </c>
      <c r="G2765" s="15" t="s">
        <v>45</v>
      </c>
      <c r="H2765" s="19">
        <v>37.619999999999401</v>
      </c>
      <c r="I2765" s="15" t="s">
        <v>45</v>
      </c>
      <c r="J2765" s="16">
        <v>38.619999999999401</v>
      </c>
      <c r="L2765" s="28" t="s">
        <v>45</v>
      </c>
      <c r="M2765" s="16">
        <v>37.619999999999401</v>
      </c>
      <c r="N2765" s="20" t="s">
        <v>45</v>
      </c>
      <c r="O2765" s="16">
        <v>37.619999999999401</v>
      </c>
      <c r="P2765" s="20" t="s">
        <v>45</v>
      </c>
      <c r="Q2765" s="16">
        <v>38.619999999999401</v>
      </c>
      <c r="R2765" s="20" t="s">
        <v>45</v>
      </c>
      <c r="S2765" s="16">
        <v>39.619999999999401</v>
      </c>
      <c r="T2765" s="20" t="s">
        <v>45</v>
      </c>
      <c r="U2765" s="16">
        <v>39.619999999999401</v>
      </c>
    </row>
    <row r="2766" spans="1:21">
      <c r="A2766" s="15" t="s">
        <v>45</v>
      </c>
      <c r="B2766" s="16">
        <v>31.629999999999399</v>
      </c>
      <c r="C2766" s="20" t="s">
        <v>45</v>
      </c>
      <c r="D2766" s="23">
        <v>34.629999999999399</v>
      </c>
      <c r="E2766" s="15" t="s">
        <v>45</v>
      </c>
      <c r="F2766" s="26">
        <v>35.629999999999399</v>
      </c>
      <c r="G2766" s="15" t="s">
        <v>45</v>
      </c>
      <c r="H2766" s="8">
        <v>37.629999999999399</v>
      </c>
      <c r="I2766" s="15" t="s">
        <v>45</v>
      </c>
      <c r="J2766" s="8">
        <v>38.629999999999399</v>
      </c>
      <c r="L2766" s="28" t="s">
        <v>45</v>
      </c>
      <c r="M2766" s="8">
        <v>37.629999999999399</v>
      </c>
      <c r="N2766" s="20" t="s">
        <v>45</v>
      </c>
      <c r="O2766" s="8">
        <v>37.629999999999399</v>
      </c>
      <c r="P2766" s="20" t="s">
        <v>45</v>
      </c>
      <c r="Q2766" s="8">
        <v>38.629999999999399</v>
      </c>
      <c r="R2766" s="20" t="s">
        <v>45</v>
      </c>
      <c r="S2766" s="8">
        <v>39.629999999999399</v>
      </c>
      <c r="T2766" s="20" t="s">
        <v>45</v>
      </c>
      <c r="U2766" s="8">
        <v>39.629999999999399</v>
      </c>
    </row>
    <row r="2767" spans="1:21">
      <c r="A2767" s="15" t="s">
        <v>45</v>
      </c>
      <c r="B2767" s="16">
        <v>31.6399999999994</v>
      </c>
      <c r="C2767" s="20" t="s">
        <v>45</v>
      </c>
      <c r="D2767" s="23">
        <v>34.639999999999397</v>
      </c>
      <c r="E2767" s="15" t="s">
        <v>45</v>
      </c>
      <c r="F2767" s="19">
        <v>35.639999999999397</v>
      </c>
      <c r="G2767" s="15" t="s">
        <v>45</v>
      </c>
      <c r="H2767" s="19">
        <v>37.639999999999397</v>
      </c>
      <c r="I2767" s="15" t="s">
        <v>45</v>
      </c>
      <c r="J2767" s="16">
        <v>38.639999999999397</v>
      </c>
      <c r="L2767" s="28" t="s">
        <v>45</v>
      </c>
      <c r="M2767" s="16">
        <v>37.639999999999397</v>
      </c>
      <c r="N2767" s="20" t="s">
        <v>45</v>
      </c>
      <c r="O2767" s="16">
        <v>37.639999999999397</v>
      </c>
      <c r="P2767" s="20" t="s">
        <v>45</v>
      </c>
      <c r="Q2767" s="16">
        <v>38.639999999999397</v>
      </c>
      <c r="R2767" s="20" t="s">
        <v>45</v>
      </c>
      <c r="S2767" s="16">
        <v>39.639999999999397</v>
      </c>
      <c r="T2767" s="20" t="s">
        <v>45</v>
      </c>
      <c r="U2767" s="16">
        <v>39.639999999999397</v>
      </c>
    </row>
    <row r="2768" spans="1:21">
      <c r="A2768" s="15" t="s">
        <v>45</v>
      </c>
      <c r="B2768" s="16">
        <v>31.649999999999402</v>
      </c>
      <c r="C2768" s="20" t="s">
        <v>45</v>
      </c>
      <c r="D2768" s="23">
        <v>34.649999999999402</v>
      </c>
      <c r="E2768" s="15" t="s">
        <v>45</v>
      </c>
      <c r="F2768" s="26">
        <v>35.649999999999402</v>
      </c>
      <c r="G2768" s="15" t="s">
        <v>45</v>
      </c>
      <c r="H2768" s="8">
        <v>37.649999999999402</v>
      </c>
      <c r="I2768" s="15" t="s">
        <v>45</v>
      </c>
      <c r="J2768" s="8">
        <v>38.649999999999402</v>
      </c>
      <c r="L2768" s="28" t="s">
        <v>45</v>
      </c>
      <c r="M2768" s="8">
        <v>37.649999999999402</v>
      </c>
      <c r="N2768" s="20" t="s">
        <v>45</v>
      </c>
      <c r="O2768" s="8">
        <v>37.649999999999402</v>
      </c>
      <c r="P2768" s="20" t="s">
        <v>45</v>
      </c>
      <c r="Q2768" s="8">
        <v>38.649999999999402</v>
      </c>
      <c r="R2768" s="20" t="s">
        <v>45</v>
      </c>
      <c r="S2768" s="8">
        <v>39.649999999999402</v>
      </c>
      <c r="T2768" s="20" t="s">
        <v>45</v>
      </c>
      <c r="U2768" s="8">
        <v>39.649999999999402</v>
      </c>
    </row>
    <row r="2769" spans="1:21">
      <c r="A2769" s="15" t="s">
        <v>45</v>
      </c>
      <c r="B2769" s="16">
        <v>31.6599999999994</v>
      </c>
      <c r="C2769" s="20" t="s">
        <v>45</v>
      </c>
      <c r="D2769" s="23">
        <v>34.6599999999994</v>
      </c>
      <c r="E2769" s="15" t="s">
        <v>45</v>
      </c>
      <c r="F2769" s="19">
        <v>35.6599999999994</v>
      </c>
      <c r="G2769" s="15" t="s">
        <v>45</v>
      </c>
      <c r="H2769" s="19">
        <v>37.6599999999994</v>
      </c>
      <c r="I2769" s="15" t="s">
        <v>45</v>
      </c>
      <c r="J2769" s="16">
        <v>38.6599999999994</v>
      </c>
      <c r="L2769" s="28" t="s">
        <v>45</v>
      </c>
      <c r="M2769" s="16">
        <v>37.6599999999994</v>
      </c>
      <c r="N2769" s="20" t="s">
        <v>45</v>
      </c>
      <c r="O2769" s="16">
        <v>37.6599999999994</v>
      </c>
      <c r="P2769" s="20" t="s">
        <v>45</v>
      </c>
      <c r="Q2769" s="16">
        <v>38.6599999999994</v>
      </c>
      <c r="R2769" s="20" t="s">
        <v>45</v>
      </c>
      <c r="S2769" s="16">
        <v>39.6599999999994</v>
      </c>
      <c r="T2769" s="20" t="s">
        <v>45</v>
      </c>
      <c r="U2769" s="16">
        <v>39.6599999999994</v>
      </c>
    </row>
    <row r="2770" spans="1:21">
      <c r="A2770" s="15" t="s">
        <v>45</v>
      </c>
      <c r="B2770" s="16">
        <v>31.669999999999401</v>
      </c>
      <c r="C2770" s="20" t="s">
        <v>45</v>
      </c>
      <c r="D2770" s="23">
        <v>34.669999999999398</v>
      </c>
      <c r="E2770" s="15" t="s">
        <v>45</v>
      </c>
      <c r="F2770" s="26">
        <v>35.669999999999398</v>
      </c>
      <c r="G2770" s="15" t="s">
        <v>45</v>
      </c>
      <c r="H2770" s="8">
        <v>37.669999999999398</v>
      </c>
      <c r="I2770" s="15" t="s">
        <v>45</v>
      </c>
      <c r="J2770" s="8">
        <v>38.669999999999398</v>
      </c>
      <c r="L2770" s="28" t="s">
        <v>45</v>
      </c>
      <c r="M2770" s="8">
        <v>37.669999999999398</v>
      </c>
      <c r="N2770" s="20" t="s">
        <v>45</v>
      </c>
      <c r="O2770" s="8">
        <v>37.669999999999398</v>
      </c>
      <c r="P2770" s="20" t="s">
        <v>45</v>
      </c>
      <c r="Q2770" s="8">
        <v>38.669999999999398</v>
      </c>
      <c r="R2770" s="20" t="s">
        <v>45</v>
      </c>
      <c r="S2770" s="8">
        <v>39.669999999999398</v>
      </c>
      <c r="T2770" s="20" t="s">
        <v>45</v>
      </c>
      <c r="U2770" s="8">
        <v>39.669999999999398</v>
      </c>
    </row>
    <row r="2771" spans="1:21">
      <c r="A2771" s="15" t="s">
        <v>45</v>
      </c>
      <c r="B2771" s="16">
        <v>31.679999999999399</v>
      </c>
      <c r="C2771" s="20" t="s">
        <v>45</v>
      </c>
      <c r="D2771" s="23">
        <v>34.679999999999403</v>
      </c>
      <c r="E2771" s="15" t="s">
        <v>45</v>
      </c>
      <c r="F2771" s="19">
        <v>35.679999999999403</v>
      </c>
      <c r="G2771" s="15" t="s">
        <v>45</v>
      </c>
      <c r="H2771" s="19">
        <v>37.679999999999403</v>
      </c>
      <c r="I2771" s="15" t="s">
        <v>45</v>
      </c>
      <c r="J2771" s="16">
        <v>38.679999999999403</v>
      </c>
      <c r="L2771" s="28" t="s">
        <v>45</v>
      </c>
      <c r="M2771" s="16">
        <v>37.679999999999403</v>
      </c>
      <c r="N2771" s="20" t="s">
        <v>45</v>
      </c>
      <c r="O2771" s="16">
        <v>37.679999999999403</v>
      </c>
      <c r="P2771" s="20" t="s">
        <v>45</v>
      </c>
      <c r="Q2771" s="16">
        <v>38.679999999999403</v>
      </c>
      <c r="R2771" s="20" t="s">
        <v>45</v>
      </c>
      <c r="S2771" s="16">
        <v>39.679999999999403</v>
      </c>
      <c r="T2771" s="20" t="s">
        <v>45</v>
      </c>
      <c r="U2771" s="16">
        <v>39.679999999999403</v>
      </c>
    </row>
    <row r="2772" spans="1:21">
      <c r="A2772" s="15" t="s">
        <v>45</v>
      </c>
      <c r="B2772" s="16">
        <v>31.689999999999401</v>
      </c>
      <c r="C2772" s="20" t="s">
        <v>45</v>
      </c>
      <c r="D2772" s="23">
        <v>34.689999999999401</v>
      </c>
      <c r="E2772" s="15" t="s">
        <v>45</v>
      </c>
      <c r="F2772" s="26">
        <v>35.689999999999401</v>
      </c>
      <c r="G2772" s="15" t="s">
        <v>45</v>
      </c>
      <c r="H2772" s="8">
        <v>37.689999999999401</v>
      </c>
      <c r="I2772" s="15" t="s">
        <v>45</v>
      </c>
      <c r="J2772" s="8">
        <v>38.689999999999401</v>
      </c>
      <c r="L2772" s="28" t="s">
        <v>45</v>
      </c>
      <c r="M2772" s="8">
        <v>37.689999999999401</v>
      </c>
      <c r="N2772" s="20" t="s">
        <v>45</v>
      </c>
      <c r="O2772" s="8">
        <v>37.689999999999401</v>
      </c>
      <c r="P2772" s="20" t="s">
        <v>45</v>
      </c>
      <c r="Q2772" s="8">
        <v>38.689999999999401</v>
      </c>
      <c r="R2772" s="20" t="s">
        <v>45</v>
      </c>
      <c r="S2772" s="8">
        <v>39.689999999999401</v>
      </c>
      <c r="T2772" s="20" t="s">
        <v>45</v>
      </c>
      <c r="U2772" s="8">
        <v>39.689999999999401</v>
      </c>
    </row>
    <row r="2773" spans="1:21">
      <c r="A2773" s="15" t="s">
        <v>45</v>
      </c>
      <c r="B2773" s="16">
        <v>31.699999999999399</v>
      </c>
      <c r="C2773" s="20" t="s">
        <v>45</v>
      </c>
      <c r="D2773" s="23">
        <v>34.699999999999399</v>
      </c>
      <c r="E2773" s="15" t="s">
        <v>45</v>
      </c>
      <c r="F2773" s="19">
        <v>35.699999999999399</v>
      </c>
      <c r="G2773" s="15" t="s">
        <v>45</v>
      </c>
      <c r="H2773" s="19">
        <v>37.699999999999399</v>
      </c>
      <c r="I2773" s="15" t="s">
        <v>45</v>
      </c>
      <c r="J2773" s="16">
        <v>38.699999999999399</v>
      </c>
      <c r="L2773" s="28" t="s">
        <v>45</v>
      </c>
      <c r="M2773" s="16">
        <v>37.699999999999399</v>
      </c>
      <c r="N2773" s="20" t="s">
        <v>45</v>
      </c>
      <c r="O2773" s="16">
        <v>37.699999999999399</v>
      </c>
      <c r="P2773" s="20" t="s">
        <v>45</v>
      </c>
      <c r="Q2773" s="16">
        <v>38.699999999999399</v>
      </c>
      <c r="R2773" s="20" t="s">
        <v>45</v>
      </c>
      <c r="S2773" s="16">
        <v>39.699999999999399</v>
      </c>
      <c r="T2773" s="20" t="s">
        <v>45</v>
      </c>
      <c r="U2773" s="16">
        <v>39.699999999999399</v>
      </c>
    </row>
    <row r="2774" spans="1:21">
      <c r="A2774" s="15" t="s">
        <v>45</v>
      </c>
      <c r="B2774" s="16">
        <v>31.7099999999994</v>
      </c>
      <c r="C2774" s="20" t="s">
        <v>45</v>
      </c>
      <c r="D2774" s="23">
        <v>34.709999999999397</v>
      </c>
      <c r="E2774" s="15" t="s">
        <v>45</v>
      </c>
      <c r="F2774" s="26">
        <v>35.709999999999397</v>
      </c>
      <c r="G2774" s="15" t="s">
        <v>45</v>
      </c>
      <c r="H2774" s="8">
        <v>37.709999999999397</v>
      </c>
      <c r="I2774" s="15" t="s">
        <v>45</v>
      </c>
      <c r="J2774" s="8">
        <v>38.709999999999397</v>
      </c>
      <c r="L2774" s="28" t="s">
        <v>45</v>
      </c>
      <c r="M2774" s="8">
        <v>37.709999999999397</v>
      </c>
      <c r="N2774" s="20" t="s">
        <v>45</v>
      </c>
      <c r="O2774" s="8">
        <v>37.709999999999397</v>
      </c>
      <c r="P2774" s="20" t="s">
        <v>45</v>
      </c>
      <c r="Q2774" s="8">
        <v>38.709999999999397</v>
      </c>
      <c r="R2774" s="20" t="s">
        <v>45</v>
      </c>
      <c r="S2774" s="8">
        <v>39.709999999999397</v>
      </c>
      <c r="T2774" s="20" t="s">
        <v>45</v>
      </c>
      <c r="U2774" s="8">
        <v>39.709999999999397</v>
      </c>
    </row>
    <row r="2775" spans="1:21">
      <c r="A2775" s="15" t="s">
        <v>45</v>
      </c>
      <c r="B2775" s="16">
        <v>31.719999999999398</v>
      </c>
      <c r="C2775" s="20" t="s">
        <v>45</v>
      </c>
      <c r="D2775" s="23">
        <v>34.719999999999402</v>
      </c>
      <c r="E2775" s="15" t="s">
        <v>45</v>
      </c>
      <c r="F2775" s="19">
        <v>35.719999999999402</v>
      </c>
      <c r="G2775" s="15" t="s">
        <v>45</v>
      </c>
      <c r="H2775" s="19">
        <v>37.719999999999402</v>
      </c>
      <c r="I2775" s="15" t="s">
        <v>45</v>
      </c>
      <c r="J2775" s="16">
        <v>38.719999999999402</v>
      </c>
      <c r="L2775" s="28" t="s">
        <v>45</v>
      </c>
      <c r="M2775" s="16">
        <v>37.719999999999402</v>
      </c>
      <c r="N2775" s="20" t="s">
        <v>45</v>
      </c>
      <c r="O2775" s="16">
        <v>37.719999999999402</v>
      </c>
      <c r="P2775" s="20" t="s">
        <v>45</v>
      </c>
      <c r="Q2775" s="16">
        <v>38.719999999999402</v>
      </c>
      <c r="R2775" s="20" t="s">
        <v>45</v>
      </c>
      <c r="S2775" s="16">
        <v>39.719999999999402</v>
      </c>
      <c r="T2775" s="20" t="s">
        <v>45</v>
      </c>
      <c r="U2775" s="16">
        <v>39.719999999999402</v>
      </c>
    </row>
    <row r="2776" spans="1:21">
      <c r="A2776" s="15" t="s">
        <v>45</v>
      </c>
      <c r="B2776" s="16">
        <v>31.7299999999994</v>
      </c>
      <c r="C2776" s="20" t="s">
        <v>45</v>
      </c>
      <c r="D2776" s="23">
        <v>34.7299999999994</v>
      </c>
      <c r="E2776" s="15" t="s">
        <v>45</v>
      </c>
      <c r="F2776" s="26">
        <v>35.7299999999994</v>
      </c>
      <c r="G2776" s="15" t="s">
        <v>45</v>
      </c>
      <c r="H2776" s="8">
        <v>37.7299999999994</v>
      </c>
      <c r="I2776" s="15" t="s">
        <v>45</v>
      </c>
      <c r="J2776" s="8">
        <v>38.7299999999994</v>
      </c>
      <c r="L2776" s="28" t="s">
        <v>45</v>
      </c>
      <c r="M2776" s="8">
        <v>37.7299999999994</v>
      </c>
      <c r="N2776" s="20" t="s">
        <v>45</v>
      </c>
      <c r="O2776" s="8">
        <v>37.7299999999994</v>
      </c>
      <c r="P2776" s="20" t="s">
        <v>45</v>
      </c>
      <c r="Q2776" s="8">
        <v>38.7299999999994</v>
      </c>
      <c r="R2776" s="20" t="s">
        <v>45</v>
      </c>
      <c r="S2776" s="8">
        <v>39.7299999999994</v>
      </c>
      <c r="T2776" s="20" t="s">
        <v>45</v>
      </c>
      <c r="U2776" s="8">
        <v>39.7299999999994</v>
      </c>
    </row>
    <row r="2777" spans="1:21">
      <c r="A2777" s="15" t="s">
        <v>45</v>
      </c>
      <c r="B2777" s="16">
        <v>31.739999999999402</v>
      </c>
      <c r="C2777" s="20" t="s">
        <v>45</v>
      </c>
      <c r="D2777" s="23">
        <v>34.739999999999398</v>
      </c>
      <c r="E2777" s="15" t="s">
        <v>45</v>
      </c>
      <c r="F2777" s="19">
        <v>35.739999999999398</v>
      </c>
      <c r="G2777" s="15" t="s">
        <v>45</v>
      </c>
      <c r="H2777" s="19">
        <v>37.739999999999398</v>
      </c>
      <c r="I2777" s="15" t="s">
        <v>45</v>
      </c>
      <c r="J2777" s="16">
        <v>38.739999999999398</v>
      </c>
      <c r="L2777" s="28" t="s">
        <v>45</v>
      </c>
      <c r="M2777" s="16">
        <v>37.739999999999398</v>
      </c>
      <c r="N2777" s="20" t="s">
        <v>45</v>
      </c>
      <c r="O2777" s="16">
        <v>37.739999999999398</v>
      </c>
      <c r="P2777" s="20" t="s">
        <v>45</v>
      </c>
      <c r="Q2777" s="16">
        <v>38.739999999999398</v>
      </c>
      <c r="R2777" s="20" t="s">
        <v>45</v>
      </c>
      <c r="S2777" s="16">
        <v>39.739999999999398</v>
      </c>
      <c r="T2777" s="20" t="s">
        <v>45</v>
      </c>
      <c r="U2777" s="16">
        <v>39.739999999999398</v>
      </c>
    </row>
    <row r="2778" spans="1:21">
      <c r="A2778" s="15" t="s">
        <v>45</v>
      </c>
      <c r="B2778" s="16">
        <v>31.7499999999994</v>
      </c>
      <c r="C2778" s="20" t="s">
        <v>45</v>
      </c>
      <c r="D2778" s="23">
        <v>34.749999999999403</v>
      </c>
      <c r="E2778" s="15" t="s">
        <v>45</v>
      </c>
      <c r="F2778" s="26">
        <v>35.749999999999403</v>
      </c>
      <c r="G2778" s="15" t="s">
        <v>45</v>
      </c>
      <c r="H2778" s="8">
        <v>37.749999999999403</v>
      </c>
      <c r="I2778" s="15" t="s">
        <v>45</v>
      </c>
      <c r="J2778" s="8">
        <v>38.749999999999403</v>
      </c>
      <c r="L2778" s="28" t="s">
        <v>45</v>
      </c>
      <c r="M2778" s="8">
        <v>37.749999999999403</v>
      </c>
      <c r="N2778" s="20" t="s">
        <v>45</v>
      </c>
      <c r="O2778" s="8">
        <v>37.749999999999403</v>
      </c>
      <c r="P2778" s="20" t="s">
        <v>45</v>
      </c>
      <c r="Q2778" s="8">
        <v>38.749999999999403</v>
      </c>
      <c r="R2778" s="20" t="s">
        <v>45</v>
      </c>
      <c r="S2778" s="8">
        <v>39.749999999999403</v>
      </c>
      <c r="T2778" s="20" t="s">
        <v>45</v>
      </c>
      <c r="U2778" s="8">
        <v>39.749999999999403</v>
      </c>
    </row>
    <row r="2779" spans="1:21">
      <c r="A2779" s="15" t="s">
        <v>45</v>
      </c>
      <c r="B2779" s="16">
        <v>31.759999999999401</v>
      </c>
      <c r="C2779" s="20" t="s">
        <v>45</v>
      </c>
      <c r="D2779" s="23">
        <v>34.759999999999401</v>
      </c>
      <c r="E2779" s="15" t="s">
        <v>45</v>
      </c>
      <c r="F2779" s="19">
        <v>35.759999999999401</v>
      </c>
      <c r="G2779" s="15" t="s">
        <v>45</v>
      </c>
      <c r="H2779" s="19">
        <v>37.759999999999401</v>
      </c>
      <c r="I2779" s="15" t="s">
        <v>45</v>
      </c>
      <c r="J2779" s="16">
        <v>38.759999999999401</v>
      </c>
      <c r="L2779" s="28" t="s">
        <v>45</v>
      </c>
      <c r="M2779" s="16">
        <v>37.759999999999401</v>
      </c>
      <c r="N2779" s="20" t="s">
        <v>45</v>
      </c>
      <c r="O2779" s="16">
        <v>37.759999999999401</v>
      </c>
      <c r="P2779" s="20" t="s">
        <v>45</v>
      </c>
      <c r="Q2779" s="16">
        <v>38.759999999999401</v>
      </c>
      <c r="R2779" s="20" t="s">
        <v>45</v>
      </c>
      <c r="S2779" s="16">
        <v>39.759999999999401</v>
      </c>
      <c r="T2779" s="20" t="s">
        <v>45</v>
      </c>
      <c r="U2779" s="16">
        <v>39.759999999999401</v>
      </c>
    </row>
    <row r="2780" spans="1:21">
      <c r="A2780" s="15" t="s">
        <v>45</v>
      </c>
      <c r="B2780" s="16">
        <v>31.769999999999399</v>
      </c>
      <c r="C2780" s="20" t="s">
        <v>45</v>
      </c>
      <c r="D2780" s="23">
        <v>34.769999999999399</v>
      </c>
      <c r="E2780" s="15" t="s">
        <v>45</v>
      </c>
      <c r="F2780" s="26">
        <v>35.769999999999399</v>
      </c>
      <c r="G2780" s="15" t="s">
        <v>45</v>
      </c>
      <c r="H2780" s="8">
        <v>37.769999999999399</v>
      </c>
      <c r="I2780" s="15" t="s">
        <v>45</v>
      </c>
      <c r="J2780" s="8">
        <v>38.769999999999399</v>
      </c>
      <c r="L2780" s="28" t="s">
        <v>45</v>
      </c>
      <c r="M2780" s="8">
        <v>37.769999999999399</v>
      </c>
      <c r="N2780" s="20" t="s">
        <v>45</v>
      </c>
      <c r="O2780" s="8">
        <v>37.769999999999399</v>
      </c>
      <c r="P2780" s="20" t="s">
        <v>45</v>
      </c>
      <c r="Q2780" s="8">
        <v>38.769999999999399</v>
      </c>
      <c r="R2780" s="20" t="s">
        <v>45</v>
      </c>
      <c r="S2780" s="8">
        <v>39.769999999999399</v>
      </c>
      <c r="T2780" s="20" t="s">
        <v>45</v>
      </c>
      <c r="U2780" s="8">
        <v>39.769999999999399</v>
      </c>
    </row>
    <row r="2781" spans="1:21">
      <c r="A2781" s="15" t="s">
        <v>45</v>
      </c>
      <c r="B2781" s="16">
        <v>31.779999999999401</v>
      </c>
      <c r="C2781" s="20" t="s">
        <v>45</v>
      </c>
      <c r="D2781" s="23">
        <v>34.779999999999397</v>
      </c>
      <c r="E2781" s="15" t="s">
        <v>45</v>
      </c>
      <c r="F2781" s="19">
        <v>35.779999999999397</v>
      </c>
      <c r="G2781" s="15" t="s">
        <v>45</v>
      </c>
      <c r="H2781" s="19">
        <v>37.779999999999397</v>
      </c>
      <c r="I2781" s="15" t="s">
        <v>45</v>
      </c>
      <c r="J2781" s="16">
        <v>38.779999999999397</v>
      </c>
      <c r="L2781" s="28" t="s">
        <v>45</v>
      </c>
      <c r="M2781" s="16">
        <v>37.779999999999397</v>
      </c>
      <c r="N2781" s="20" t="s">
        <v>45</v>
      </c>
      <c r="O2781" s="16">
        <v>37.779999999999397</v>
      </c>
      <c r="P2781" s="20" t="s">
        <v>45</v>
      </c>
      <c r="Q2781" s="16">
        <v>38.779999999999397</v>
      </c>
      <c r="R2781" s="20" t="s">
        <v>45</v>
      </c>
      <c r="S2781" s="16">
        <v>39.779999999999397</v>
      </c>
      <c r="T2781" s="20" t="s">
        <v>45</v>
      </c>
      <c r="U2781" s="16">
        <v>39.779999999999397</v>
      </c>
    </row>
    <row r="2782" spans="1:21">
      <c r="A2782" s="15" t="s">
        <v>45</v>
      </c>
      <c r="B2782" s="16">
        <v>31.789999999999399</v>
      </c>
      <c r="C2782" s="20" t="s">
        <v>45</v>
      </c>
      <c r="D2782" s="23">
        <v>34.789999999999402</v>
      </c>
      <c r="E2782" s="15" t="s">
        <v>45</v>
      </c>
      <c r="F2782" s="26">
        <v>35.789999999999402</v>
      </c>
      <c r="G2782" s="15" t="s">
        <v>45</v>
      </c>
      <c r="H2782" s="8">
        <v>37.789999999999402</v>
      </c>
      <c r="I2782" s="15" t="s">
        <v>45</v>
      </c>
      <c r="J2782" s="8">
        <v>38.789999999999402</v>
      </c>
      <c r="L2782" s="28" t="s">
        <v>45</v>
      </c>
      <c r="M2782" s="8">
        <v>37.789999999999402</v>
      </c>
      <c r="N2782" s="20" t="s">
        <v>45</v>
      </c>
      <c r="O2782" s="8">
        <v>37.789999999999402</v>
      </c>
      <c r="P2782" s="20" t="s">
        <v>45</v>
      </c>
      <c r="Q2782" s="8">
        <v>38.789999999999402</v>
      </c>
      <c r="R2782" s="20" t="s">
        <v>45</v>
      </c>
      <c r="S2782" s="8">
        <v>39.789999999999402</v>
      </c>
      <c r="T2782" s="20" t="s">
        <v>45</v>
      </c>
      <c r="U2782" s="8">
        <v>39.789999999999402</v>
      </c>
    </row>
    <row r="2783" spans="1:21">
      <c r="A2783" s="15" t="s">
        <v>45</v>
      </c>
      <c r="B2783" s="16">
        <v>31.7999999999994</v>
      </c>
      <c r="C2783" s="20" t="s">
        <v>45</v>
      </c>
      <c r="D2783" s="23">
        <v>34.7999999999994</v>
      </c>
      <c r="E2783" s="15" t="s">
        <v>45</v>
      </c>
      <c r="F2783" s="19">
        <v>35.7999999999994</v>
      </c>
      <c r="G2783" s="15" t="s">
        <v>45</v>
      </c>
      <c r="H2783" s="19">
        <v>37.7999999999994</v>
      </c>
      <c r="I2783" s="15" t="s">
        <v>45</v>
      </c>
      <c r="J2783" s="16">
        <v>38.7999999999994</v>
      </c>
      <c r="L2783" s="28" t="s">
        <v>45</v>
      </c>
      <c r="M2783" s="16">
        <v>37.7999999999994</v>
      </c>
      <c r="N2783" s="20" t="s">
        <v>45</v>
      </c>
      <c r="O2783" s="16">
        <v>37.7999999999994</v>
      </c>
      <c r="P2783" s="20" t="s">
        <v>45</v>
      </c>
      <c r="Q2783" s="16">
        <v>38.7999999999994</v>
      </c>
      <c r="R2783" s="20" t="s">
        <v>45</v>
      </c>
      <c r="S2783" s="16">
        <v>39.7999999999994</v>
      </c>
      <c r="T2783" s="20" t="s">
        <v>45</v>
      </c>
      <c r="U2783" s="16">
        <v>39.7999999999994</v>
      </c>
    </row>
    <row r="2784" spans="1:21">
      <c r="A2784" s="15" t="s">
        <v>45</v>
      </c>
      <c r="B2784" s="16">
        <v>31.809999999999398</v>
      </c>
      <c r="C2784" s="20" t="s">
        <v>45</v>
      </c>
      <c r="D2784" s="23">
        <v>34.809999999999398</v>
      </c>
      <c r="E2784" s="15" t="s">
        <v>45</v>
      </c>
      <c r="F2784" s="26">
        <v>35.809999999999398</v>
      </c>
      <c r="G2784" s="15" t="s">
        <v>45</v>
      </c>
      <c r="H2784" s="8">
        <v>37.809999999999398</v>
      </c>
      <c r="I2784" s="15" t="s">
        <v>45</v>
      </c>
      <c r="J2784" s="8">
        <v>38.809999999999398</v>
      </c>
      <c r="L2784" s="28" t="s">
        <v>45</v>
      </c>
      <c r="M2784" s="8">
        <v>37.809999999999398</v>
      </c>
      <c r="N2784" s="20" t="s">
        <v>45</v>
      </c>
      <c r="O2784" s="8">
        <v>37.809999999999398</v>
      </c>
      <c r="P2784" s="20" t="s">
        <v>45</v>
      </c>
      <c r="Q2784" s="8">
        <v>38.809999999999398</v>
      </c>
      <c r="R2784" s="20" t="s">
        <v>45</v>
      </c>
      <c r="S2784" s="8">
        <v>39.809999999999398</v>
      </c>
      <c r="T2784" s="20" t="s">
        <v>45</v>
      </c>
      <c r="U2784" s="8">
        <v>39.809999999999398</v>
      </c>
    </row>
    <row r="2785" spans="1:21">
      <c r="A2785" s="15" t="s">
        <v>45</v>
      </c>
      <c r="B2785" s="16">
        <v>31.8199999999994</v>
      </c>
      <c r="C2785" s="20" t="s">
        <v>45</v>
      </c>
      <c r="D2785" s="23">
        <v>34.819999999999403</v>
      </c>
      <c r="E2785" s="15" t="s">
        <v>45</v>
      </c>
      <c r="F2785" s="19">
        <v>35.819999999999403</v>
      </c>
      <c r="G2785" s="15" t="s">
        <v>45</v>
      </c>
      <c r="H2785" s="19">
        <v>37.819999999999403</v>
      </c>
      <c r="I2785" s="15" t="s">
        <v>45</v>
      </c>
      <c r="J2785" s="16">
        <v>38.819999999999403</v>
      </c>
      <c r="L2785" s="28" t="s">
        <v>45</v>
      </c>
      <c r="M2785" s="16">
        <v>37.819999999999403</v>
      </c>
      <c r="N2785" s="20" t="s">
        <v>45</v>
      </c>
      <c r="O2785" s="16">
        <v>37.819999999999403</v>
      </c>
      <c r="P2785" s="20" t="s">
        <v>45</v>
      </c>
      <c r="Q2785" s="16">
        <v>38.819999999999403</v>
      </c>
      <c r="R2785" s="20" t="s">
        <v>45</v>
      </c>
      <c r="S2785" s="16">
        <v>39.819999999999403</v>
      </c>
      <c r="T2785" s="20" t="s">
        <v>45</v>
      </c>
      <c r="U2785" s="16">
        <v>39.819999999999403</v>
      </c>
    </row>
    <row r="2786" spans="1:21">
      <c r="A2786" s="15" t="s">
        <v>45</v>
      </c>
      <c r="B2786" s="16">
        <v>31.829999999999401</v>
      </c>
      <c r="C2786" s="20" t="s">
        <v>45</v>
      </c>
      <c r="D2786" s="23">
        <v>34.829999999999401</v>
      </c>
      <c r="E2786" s="15" t="s">
        <v>45</v>
      </c>
      <c r="F2786" s="26">
        <v>35.829999999999401</v>
      </c>
      <c r="G2786" s="15" t="s">
        <v>45</v>
      </c>
      <c r="H2786" s="8">
        <v>37.829999999999401</v>
      </c>
      <c r="I2786" s="15" t="s">
        <v>45</v>
      </c>
      <c r="J2786" s="8">
        <v>38.829999999999401</v>
      </c>
      <c r="L2786" s="28" t="s">
        <v>45</v>
      </c>
      <c r="M2786" s="8">
        <v>37.829999999999401</v>
      </c>
      <c r="N2786" s="20" t="s">
        <v>45</v>
      </c>
      <c r="O2786" s="8">
        <v>37.829999999999401</v>
      </c>
      <c r="P2786" s="20" t="s">
        <v>45</v>
      </c>
      <c r="Q2786" s="8">
        <v>38.829999999999401</v>
      </c>
      <c r="R2786" s="20" t="s">
        <v>45</v>
      </c>
      <c r="S2786" s="8">
        <v>39.829999999999401</v>
      </c>
      <c r="T2786" s="20" t="s">
        <v>45</v>
      </c>
      <c r="U2786" s="8">
        <v>39.829999999999401</v>
      </c>
    </row>
    <row r="2787" spans="1:21">
      <c r="A2787" s="15" t="s">
        <v>45</v>
      </c>
      <c r="B2787" s="16">
        <v>31.839999999999399</v>
      </c>
      <c r="C2787" s="20" t="s">
        <v>45</v>
      </c>
      <c r="D2787" s="23">
        <v>34.839999999999399</v>
      </c>
      <c r="E2787" s="15" t="s">
        <v>45</v>
      </c>
      <c r="F2787" s="19">
        <v>35.839999999999399</v>
      </c>
      <c r="G2787" s="15" t="s">
        <v>45</v>
      </c>
      <c r="H2787" s="19">
        <v>37.839999999999399</v>
      </c>
      <c r="I2787" s="15" t="s">
        <v>45</v>
      </c>
      <c r="J2787" s="16">
        <v>38.839999999999399</v>
      </c>
      <c r="L2787" s="28" t="s">
        <v>45</v>
      </c>
      <c r="M2787" s="16">
        <v>37.839999999999399</v>
      </c>
      <c r="N2787" s="20" t="s">
        <v>45</v>
      </c>
      <c r="O2787" s="16">
        <v>37.839999999999399</v>
      </c>
      <c r="P2787" s="20" t="s">
        <v>45</v>
      </c>
      <c r="Q2787" s="16">
        <v>38.839999999999399</v>
      </c>
      <c r="R2787" s="20" t="s">
        <v>45</v>
      </c>
      <c r="S2787" s="16">
        <v>39.839999999999399</v>
      </c>
      <c r="T2787" s="20" t="s">
        <v>45</v>
      </c>
      <c r="U2787" s="16">
        <v>39.839999999999399</v>
      </c>
    </row>
    <row r="2788" spans="1:21">
      <c r="A2788" s="15" t="s">
        <v>45</v>
      </c>
      <c r="B2788" s="16">
        <v>31.849999999999401</v>
      </c>
      <c r="C2788" s="20" t="s">
        <v>45</v>
      </c>
      <c r="D2788" s="23">
        <v>34.849999999999397</v>
      </c>
      <c r="E2788" s="15" t="s">
        <v>45</v>
      </c>
      <c r="F2788" s="26">
        <v>35.849999999999397</v>
      </c>
      <c r="G2788" s="15" t="s">
        <v>45</v>
      </c>
      <c r="H2788" s="8">
        <v>37.849999999999397</v>
      </c>
      <c r="I2788" s="15" t="s">
        <v>45</v>
      </c>
      <c r="J2788" s="8">
        <v>38.849999999999397</v>
      </c>
      <c r="L2788" s="28" t="s">
        <v>45</v>
      </c>
      <c r="M2788" s="8">
        <v>37.849999999999397</v>
      </c>
      <c r="N2788" s="20" t="s">
        <v>45</v>
      </c>
      <c r="O2788" s="8">
        <v>37.849999999999397</v>
      </c>
      <c r="P2788" s="20" t="s">
        <v>45</v>
      </c>
      <c r="Q2788" s="8">
        <v>38.849999999999397</v>
      </c>
      <c r="R2788" s="20" t="s">
        <v>45</v>
      </c>
      <c r="S2788" s="8">
        <v>39.849999999999397</v>
      </c>
      <c r="T2788" s="20" t="s">
        <v>45</v>
      </c>
      <c r="U2788" s="8">
        <v>39.849999999999397</v>
      </c>
    </row>
    <row r="2789" spans="1:21">
      <c r="A2789" s="15" t="s">
        <v>45</v>
      </c>
      <c r="B2789" s="16">
        <v>31.859999999999399</v>
      </c>
      <c r="C2789" s="20" t="s">
        <v>45</v>
      </c>
      <c r="D2789" s="23">
        <v>34.859999999999403</v>
      </c>
      <c r="E2789" s="15" t="s">
        <v>45</v>
      </c>
      <c r="F2789" s="19">
        <v>35.859999999999403</v>
      </c>
      <c r="G2789" s="15" t="s">
        <v>45</v>
      </c>
      <c r="H2789" s="19">
        <v>37.859999999999403</v>
      </c>
      <c r="I2789" s="15" t="s">
        <v>45</v>
      </c>
      <c r="J2789" s="16">
        <v>38.859999999999403</v>
      </c>
      <c r="L2789" s="28" t="s">
        <v>45</v>
      </c>
      <c r="M2789" s="16">
        <v>37.859999999999403</v>
      </c>
      <c r="N2789" s="20" t="s">
        <v>45</v>
      </c>
      <c r="O2789" s="16">
        <v>37.859999999999403</v>
      </c>
      <c r="P2789" s="20" t="s">
        <v>45</v>
      </c>
      <c r="Q2789" s="16">
        <v>38.859999999999403</v>
      </c>
      <c r="R2789" s="20" t="s">
        <v>45</v>
      </c>
      <c r="S2789" s="16">
        <v>39.859999999999403</v>
      </c>
      <c r="T2789" s="20" t="s">
        <v>45</v>
      </c>
      <c r="U2789" s="16">
        <v>39.859999999999403</v>
      </c>
    </row>
    <row r="2790" spans="1:21">
      <c r="A2790" s="15" t="s">
        <v>45</v>
      </c>
      <c r="B2790" s="16">
        <v>31.869999999999401</v>
      </c>
      <c r="C2790" s="20" t="s">
        <v>45</v>
      </c>
      <c r="D2790" s="23">
        <v>34.869999999999401</v>
      </c>
      <c r="E2790" s="15" t="s">
        <v>45</v>
      </c>
      <c r="F2790" s="26">
        <v>35.869999999999401</v>
      </c>
      <c r="G2790" s="15" t="s">
        <v>45</v>
      </c>
      <c r="H2790" s="8">
        <v>37.869999999999401</v>
      </c>
      <c r="I2790" s="15" t="s">
        <v>45</v>
      </c>
      <c r="J2790" s="8">
        <v>38.869999999999401</v>
      </c>
      <c r="L2790" s="28" t="s">
        <v>45</v>
      </c>
      <c r="M2790" s="8">
        <v>37.869999999999401</v>
      </c>
      <c r="N2790" s="20" t="s">
        <v>45</v>
      </c>
      <c r="O2790" s="8">
        <v>37.869999999999401</v>
      </c>
      <c r="P2790" s="20" t="s">
        <v>45</v>
      </c>
      <c r="Q2790" s="8">
        <v>38.869999999999401</v>
      </c>
      <c r="R2790" s="20" t="s">
        <v>45</v>
      </c>
      <c r="S2790" s="8">
        <v>39.869999999999401</v>
      </c>
      <c r="T2790" s="20" t="s">
        <v>45</v>
      </c>
      <c r="U2790" s="8">
        <v>39.869999999999401</v>
      </c>
    </row>
    <row r="2791" spans="1:21">
      <c r="A2791" s="15" t="s">
        <v>45</v>
      </c>
      <c r="B2791" s="16">
        <v>31.879999999999399</v>
      </c>
      <c r="C2791" s="20" t="s">
        <v>45</v>
      </c>
      <c r="D2791" s="23">
        <v>34.879999999999399</v>
      </c>
      <c r="E2791" s="15" t="s">
        <v>45</v>
      </c>
      <c r="F2791" s="19">
        <v>35.879999999999399</v>
      </c>
      <c r="G2791" s="15" t="s">
        <v>45</v>
      </c>
      <c r="H2791" s="19">
        <v>37.879999999999399</v>
      </c>
      <c r="I2791" s="15" t="s">
        <v>45</v>
      </c>
      <c r="J2791" s="16">
        <v>38.879999999999399</v>
      </c>
      <c r="L2791" s="28" t="s">
        <v>45</v>
      </c>
      <c r="M2791" s="16">
        <v>37.879999999999399</v>
      </c>
      <c r="N2791" s="20" t="s">
        <v>45</v>
      </c>
      <c r="O2791" s="16">
        <v>37.879999999999399</v>
      </c>
      <c r="P2791" s="20" t="s">
        <v>45</v>
      </c>
      <c r="Q2791" s="16">
        <v>38.879999999999399</v>
      </c>
      <c r="R2791" s="20" t="s">
        <v>45</v>
      </c>
      <c r="S2791" s="16">
        <v>39.879999999999399</v>
      </c>
      <c r="T2791" s="20" t="s">
        <v>45</v>
      </c>
      <c r="U2791" s="16">
        <v>39.879999999999399</v>
      </c>
    </row>
    <row r="2792" spans="1:21">
      <c r="A2792" s="15" t="s">
        <v>45</v>
      </c>
      <c r="B2792" s="16">
        <v>31.8899999999994</v>
      </c>
      <c r="C2792" s="20" t="s">
        <v>45</v>
      </c>
      <c r="D2792" s="23">
        <v>34.889999999999397</v>
      </c>
      <c r="E2792" s="15" t="s">
        <v>45</v>
      </c>
      <c r="F2792" s="26">
        <v>35.889999999999397</v>
      </c>
      <c r="G2792" s="15" t="s">
        <v>45</v>
      </c>
      <c r="H2792" s="8">
        <v>37.889999999999397</v>
      </c>
      <c r="I2792" s="15" t="s">
        <v>45</v>
      </c>
      <c r="J2792" s="8">
        <v>38.889999999999397</v>
      </c>
      <c r="L2792" s="28" t="s">
        <v>45</v>
      </c>
      <c r="M2792" s="8">
        <v>37.889999999999397</v>
      </c>
      <c r="N2792" s="20" t="s">
        <v>45</v>
      </c>
      <c r="O2792" s="8">
        <v>37.889999999999397</v>
      </c>
      <c r="P2792" s="20" t="s">
        <v>45</v>
      </c>
      <c r="Q2792" s="8">
        <v>38.889999999999397</v>
      </c>
      <c r="R2792" s="20" t="s">
        <v>45</v>
      </c>
      <c r="S2792" s="8">
        <v>39.889999999999397</v>
      </c>
      <c r="T2792" s="20" t="s">
        <v>45</v>
      </c>
      <c r="U2792" s="8">
        <v>39.889999999999397</v>
      </c>
    </row>
    <row r="2793" spans="1:21">
      <c r="A2793" s="15" t="s">
        <v>45</v>
      </c>
      <c r="B2793" s="16">
        <v>31.899999999999402</v>
      </c>
      <c r="C2793" s="20" t="s">
        <v>45</v>
      </c>
      <c r="D2793" s="23">
        <v>34.899999999999402</v>
      </c>
      <c r="E2793" s="15" t="s">
        <v>45</v>
      </c>
      <c r="F2793" s="19">
        <v>35.899999999999402</v>
      </c>
      <c r="G2793" s="15" t="s">
        <v>45</v>
      </c>
      <c r="H2793" s="19">
        <v>37.899999999999402</v>
      </c>
      <c r="I2793" s="15" t="s">
        <v>45</v>
      </c>
      <c r="J2793" s="16">
        <v>38.899999999999402</v>
      </c>
      <c r="L2793" s="28" t="s">
        <v>45</v>
      </c>
      <c r="M2793" s="16">
        <v>37.899999999999402</v>
      </c>
      <c r="N2793" s="20" t="s">
        <v>45</v>
      </c>
      <c r="O2793" s="16">
        <v>37.899999999999402</v>
      </c>
      <c r="P2793" s="20" t="s">
        <v>45</v>
      </c>
      <c r="Q2793" s="16">
        <v>38.899999999999402</v>
      </c>
      <c r="R2793" s="20" t="s">
        <v>45</v>
      </c>
      <c r="S2793" s="16">
        <v>39.899999999999402</v>
      </c>
      <c r="T2793" s="20" t="s">
        <v>45</v>
      </c>
      <c r="U2793" s="16">
        <v>39.899999999999402</v>
      </c>
    </row>
    <row r="2794" spans="1:21">
      <c r="A2794" s="15" t="s">
        <v>45</v>
      </c>
      <c r="B2794" s="16">
        <v>31.9099999999994</v>
      </c>
      <c r="C2794" s="20" t="s">
        <v>45</v>
      </c>
      <c r="D2794" s="23">
        <v>34.9099999999994</v>
      </c>
      <c r="E2794" s="15" t="s">
        <v>45</v>
      </c>
      <c r="F2794" s="26">
        <v>35.9099999999994</v>
      </c>
      <c r="G2794" s="15" t="s">
        <v>45</v>
      </c>
      <c r="H2794" s="8">
        <v>37.9099999999994</v>
      </c>
      <c r="I2794" s="15" t="s">
        <v>45</v>
      </c>
      <c r="J2794" s="8">
        <v>38.9099999999994</v>
      </c>
      <c r="L2794" s="28" t="s">
        <v>45</v>
      </c>
      <c r="M2794" s="8">
        <v>37.9099999999994</v>
      </c>
      <c r="N2794" s="20" t="s">
        <v>45</v>
      </c>
      <c r="O2794" s="8">
        <v>37.9099999999994</v>
      </c>
      <c r="P2794" s="20" t="s">
        <v>45</v>
      </c>
      <c r="Q2794" s="8">
        <v>38.9099999999994</v>
      </c>
      <c r="R2794" s="20" t="s">
        <v>45</v>
      </c>
      <c r="S2794" s="8">
        <v>39.9099999999994</v>
      </c>
      <c r="T2794" s="20" t="s">
        <v>45</v>
      </c>
      <c r="U2794" s="8">
        <v>39.9099999999994</v>
      </c>
    </row>
    <row r="2795" spans="1:21">
      <c r="A2795" s="15" t="s">
        <v>45</v>
      </c>
      <c r="B2795" s="16">
        <v>31.919999999999401</v>
      </c>
      <c r="C2795" s="20" t="s">
        <v>45</v>
      </c>
      <c r="D2795" s="23">
        <v>34.919999999999398</v>
      </c>
      <c r="E2795" s="15" t="s">
        <v>45</v>
      </c>
      <c r="F2795" s="19">
        <v>35.919999999999398</v>
      </c>
      <c r="G2795" s="15" t="s">
        <v>45</v>
      </c>
      <c r="H2795" s="19">
        <v>37.919999999999398</v>
      </c>
      <c r="I2795" s="15" t="s">
        <v>45</v>
      </c>
      <c r="J2795" s="16">
        <v>38.919999999999398</v>
      </c>
      <c r="L2795" s="28" t="s">
        <v>45</v>
      </c>
      <c r="M2795" s="16">
        <v>37.919999999999398</v>
      </c>
      <c r="N2795" s="20" t="s">
        <v>45</v>
      </c>
      <c r="O2795" s="16">
        <v>37.919999999999398</v>
      </c>
      <c r="P2795" s="20" t="s">
        <v>45</v>
      </c>
      <c r="Q2795" s="16">
        <v>38.919999999999398</v>
      </c>
      <c r="R2795" s="20" t="s">
        <v>45</v>
      </c>
      <c r="S2795" s="16">
        <v>39.919999999999398</v>
      </c>
      <c r="T2795" s="20" t="s">
        <v>45</v>
      </c>
      <c r="U2795" s="16">
        <v>39.919999999999398</v>
      </c>
    </row>
    <row r="2796" spans="1:21">
      <c r="A2796" s="15" t="s">
        <v>45</v>
      </c>
      <c r="B2796" s="16">
        <v>31.929999999999399</v>
      </c>
      <c r="C2796" s="20" t="s">
        <v>45</v>
      </c>
      <c r="D2796" s="23">
        <v>34.929999999999403</v>
      </c>
      <c r="E2796" s="15" t="s">
        <v>45</v>
      </c>
      <c r="F2796" s="26">
        <v>35.929999999999403</v>
      </c>
      <c r="G2796" s="15" t="s">
        <v>45</v>
      </c>
      <c r="H2796" s="8">
        <v>37.929999999999403</v>
      </c>
      <c r="I2796" s="15" t="s">
        <v>45</v>
      </c>
      <c r="J2796" s="8">
        <v>38.929999999999403</v>
      </c>
      <c r="L2796" s="28" t="s">
        <v>45</v>
      </c>
      <c r="M2796" s="8">
        <v>37.929999999999403</v>
      </c>
      <c r="N2796" s="20" t="s">
        <v>45</v>
      </c>
      <c r="O2796" s="8">
        <v>37.929999999999403</v>
      </c>
      <c r="P2796" s="20" t="s">
        <v>45</v>
      </c>
      <c r="Q2796" s="8">
        <v>38.929999999999403</v>
      </c>
      <c r="R2796" s="20" t="s">
        <v>45</v>
      </c>
      <c r="S2796" s="8">
        <v>39.929999999999403</v>
      </c>
      <c r="T2796" s="20" t="s">
        <v>45</v>
      </c>
      <c r="U2796" s="8">
        <v>39.929999999999403</v>
      </c>
    </row>
    <row r="2797" spans="1:21">
      <c r="A2797" s="15" t="s">
        <v>45</v>
      </c>
      <c r="B2797" s="16">
        <v>31.939999999999401</v>
      </c>
      <c r="C2797" s="20" t="s">
        <v>45</v>
      </c>
      <c r="D2797" s="23">
        <v>34.939999999999401</v>
      </c>
      <c r="E2797" s="15" t="s">
        <v>45</v>
      </c>
      <c r="F2797" s="19">
        <v>35.939999999999401</v>
      </c>
      <c r="G2797" s="15" t="s">
        <v>45</v>
      </c>
      <c r="H2797" s="19">
        <v>37.939999999999401</v>
      </c>
      <c r="I2797" s="15" t="s">
        <v>45</v>
      </c>
      <c r="J2797" s="16">
        <v>38.939999999999401</v>
      </c>
      <c r="L2797" s="28" t="s">
        <v>45</v>
      </c>
      <c r="M2797" s="16">
        <v>37.939999999999401</v>
      </c>
      <c r="N2797" s="20" t="s">
        <v>45</v>
      </c>
      <c r="O2797" s="16">
        <v>37.939999999999401</v>
      </c>
      <c r="P2797" s="20" t="s">
        <v>45</v>
      </c>
      <c r="Q2797" s="16">
        <v>38.939999999999401</v>
      </c>
      <c r="R2797" s="20" t="s">
        <v>45</v>
      </c>
      <c r="S2797" s="16">
        <v>39.939999999999401</v>
      </c>
      <c r="T2797" s="20" t="s">
        <v>45</v>
      </c>
      <c r="U2797" s="16">
        <v>39.939999999999401</v>
      </c>
    </row>
    <row r="2798" spans="1:21">
      <c r="A2798" s="15" t="s">
        <v>45</v>
      </c>
      <c r="B2798" s="16">
        <v>31.949999999999399</v>
      </c>
      <c r="C2798" s="20" t="s">
        <v>45</v>
      </c>
      <c r="D2798" s="23">
        <v>34.949999999999399</v>
      </c>
      <c r="E2798" s="15" t="s">
        <v>45</v>
      </c>
      <c r="F2798" s="26">
        <v>35.949999999999399</v>
      </c>
      <c r="G2798" s="15" t="s">
        <v>45</v>
      </c>
      <c r="H2798" s="8">
        <v>37.949999999999399</v>
      </c>
      <c r="I2798" s="15" t="s">
        <v>45</v>
      </c>
      <c r="J2798" s="8">
        <v>38.949999999999399</v>
      </c>
      <c r="L2798" s="28" t="s">
        <v>45</v>
      </c>
      <c r="M2798" s="8">
        <v>37.949999999999399</v>
      </c>
      <c r="N2798" s="20" t="s">
        <v>45</v>
      </c>
      <c r="O2798" s="8">
        <v>37.949999999999399</v>
      </c>
      <c r="P2798" s="20" t="s">
        <v>45</v>
      </c>
      <c r="Q2798" s="8">
        <v>38.949999999999399</v>
      </c>
      <c r="R2798" s="20" t="s">
        <v>45</v>
      </c>
      <c r="S2798" s="8">
        <v>39.949999999999399</v>
      </c>
      <c r="T2798" s="20" t="s">
        <v>45</v>
      </c>
      <c r="U2798" s="8">
        <v>39.949999999999399</v>
      </c>
    </row>
    <row r="2799" spans="1:21">
      <c r="A2799" s="15" t="s">
        <v>45</v>
      </c>
      <c r="B2799" s="16">
        <v>31.9599999999994</v>
      </c>
      <c r="C2799" s="20" t="s">
        <v>45</v>
      </c>
      <c r="D2799" s="23">
        <v>34.959999999999397</v>
      </c>
      <c r="E2799" s="15" t="s">
        <v>45</v>
      </c>
      <c r="F2799" s="19">
        <v>35.959999999999397</v>
      </c>
      <c r="G2799" s="15" t="s">
        <v>45</v>
      </c>
      <c r="H2799" s="19">
        <v>37.959999999999397</v>
      </c>
      <c r="I2799" s="15" t="s">
        <v>45</v>
      </c>
      <c r="J2799" s="16">
        <v>38.959999999999397</v>
      </c>
      <c r="L2799" s="28" t="s">
        <v>45</v>
      </c>
      <c r="M2799" s="16">
        <v>37.959999999999397</v>
      </c>
      <c r="N2799" s="20" t="s">
        <v>45</v>
      </c>
      <c r="O2799" s="16">
        <v>37.959999999999397</v>
      </c>
      <c r="P2799" s="20" t="s">
        <v>45</v>
      </c>
      <c r="Q2799" s="16">
        <v>38.959999999999397</v>
      </c>
      <c r="R2799" s="20" t="s">
        <v>45</v>
      </c>
      <c r="S2799" s="16">
        <v>39.959999999999397</v>
      </c>
      <c r="T2799" s="20" t="s">
        <v>45</v>
      </c>
      <c r="U2799" s="16">
        <v>39.959999999999397</v>
      </c>
    </row>
    <row r="2800" spans="1:21">
      <c r="A2800" s="15" t="s">
        <v>45</v>
      </c>
      <c r="B2800" s="16">
        <v>31.969999999999398</v>
      </c>
      <c r="C2800" s="20" t="s">
        <v>45</v>
      </c>
      <c r="D2800" s="23">
        <v>34.969999999999402</v>
      </c>
      <c r="E2800" s="15" t="s">
        <v>45</v>
      </c>
      <c r="F2800" s="26">
        <v>35.969999999999402</v>
      </c>
      <c r="G2800" s="15" t="s">
        <v>45</v>
      </c>
      <c r="H2800" s="8">
        <v>37.969999999999402</v>
      </c>
      <c r="I2800" s="15" t="s">
        <v>45</v>
      </c>
      <c r="J2800" s="8">
        <v>38.969999999999402</v>
      </c>
      <c r="L2800" s="28" t="s">
        <v>45</v>
      </c>
      <c r="M2800" s="8">
        <v>37.969999999999402</v>
      </c>
      <c r="N2800" s="20" t="s">
        <v>45</v>
      </c>
      <c r="O2800" s="8">
        <v>37.969999999999402</v>
      </c>
      <c r="P2800" s="20" t="s">
        <v>45</v>
      </c>
      <c r="Q2800" s="8">
        <v>38.969999999999402</v>
      </c>
      <c r="R2800" s="20" t="s">
        <v>45</v>
      </c>
      <c r="S2800" s="8">
        <v>39.969999999999402</v>
      </c>
      <c r="T2800" s="20" t="s">
        <v>45</v>
      </c>
      <c r="U2800" s="8">
        <v>39.969999999999402</v>
      </c>
    </row>
    <row r="2801" spans="1:21">
      <c r="A2801" s="15" t="s">
        <v>45</v>
      </c>
      <c r="B2801" s="16">
        <v>31.9799999999994</v>
      </c>
      <c r="C2801" s="20" t="s">
        <v>45</v>
      </c>
      <c r="D2801" s="23">
        <v>34.9799999999994</v>
      </c>
      <c r="E2801" s="15" t="s">
        <v>45</v>
      </c>
      <c r="F2801" s="19">
        <v>35.9799999999994</v>
      </c>
      <c r="G2801" s="15" t="s">
        <v>45</v>
      </c>
      <c r="H2801" s="19">
        <v>37.9799999999994</v>
      </c>
      <c r="I2801" s="15" t="s">
        <v>45</v>
      </c>
      <c r="J2801" s="16">
        <v>38.9799999999994</v>
      </c>
      <c r="L2801" s="28" t="s">
        <v>45</v>
      </c>
      <c r="M2801" s="16">
        <v>37.9799999999994</v>
      </c>
      <c r="N2801" s="20" t="s">
        <v>45</v>
      </c>
      <c r="O2801" s="16">
        <v>37.9799999999994</v>
      </c>
      <c r="P2801" s="20" t="s">
        <v>45</v>
      </c>
      <c r="Q2801" s="16">
        <v>38.9799999999994</v>
      </c>
      <c r="R2801" s="20" t="s">
        <v>45</v>
      </c>
      <c r="S2801" s="16">
        <v>39.9799999999994</v>
      </c>
      <c r="T2801" s="20" t="s">
        <v>45</v>
      </c>
      <c r="U2801" s="16">
        <v>39.9799999999994</v>
      </c>
    </row>
    <row r="2802" spans="1:21">
      <c r="A2802" s="15" t="s">
        <v>45</v>
      </c>
      <c r="B2802" s="16">
        <v>31.989999999999402</v>
      </c>
      <c r="C2802" s="20" t="s">
        <v>45</v>
      </c>
      <c r="D2802" s="23">
        <v>34.989999999999398</v>
      </c>
      <c r="E2802" s="15" t="s">
        <v>45</v>
      </c>
      <c r="F2802" s="26">
        <v>35.989999999999398</v>
      </c>
      <c r="G2802" s="15" t="s">
        <v>45</v>
      </c>
      <c r="H2802" s="8">
        <v>37.989999999999398</v>
      </c>
      <c r="I2802" s="15" t="s">
        <v>45</v>
      </c>
      <c r="J2802" s="8">
        <v>38.989999999999398</v>
      </c>
      <c r="L2802" s="28" t="s">
        <v>45</v>
      </c>
      <c r="M2802" s="8">
        <v>37.989999999999398</v>
      </c>
      <c r="N2802" s="20" t="s">
        <v>45</v>
      </c>
      <c r="O2802" s="8">
        <v>37.989999999999398</v>
      </c>
      <c r="P2802" s="20" t="s">
        <v>45</v>
      </c>
      <c r="Q2802" s="8">
        <v>38.989999999999398</v>
      </c>
      <c r="R2802" s="20" t="s">
        <v>45</v>
      </c>
      <c r="S2802" s="8">
        <v>39.989999999999398</v>
      </c>
      <c r="T2802" s="20" t="s">
        <v>45</v>
      </c>
      <c r="U2802" s="8">
        <v>39.989999999999398</v>
      </c>
    </row>
    <row r="2803" spans="1:21">
      <c r="A2803" s="15" t="s">
        <v>45</v>
      </c>
      <c r="B2803" s="16">
        <v>31.9999999999994</v>
      </c>
      <c r="C2803" s="20" t="s">
        <v>45</v>
      </c>
      <c r="D2803" s="23">
        <v>34.999999999999403</v>
      </c>
      <c r="E2803" s="15" t="s">
        <v>45</v>
      </c>
      <c r="F2803" s="19">
        <v>35.999999999999403</v>
      </c>
      <c r="G2803" s="15" t="s">
        <v>45</v>
      </c>
      <c r="H2803" s="19">
        <v>37.999999999999403</v>
      </c>
      <c r="I2803" s="15" t="s">
        <v>45</v>
      </c>
      <c r="J2803" s="16">
        <v>38.999999999999403</v>
      </c>
      <c r="L2803" s="28" t="s">
        <v>45</v>
      </c>
      <c r="M2803" s="16">
        <v>37.999999999999403</v>
      </c>
      <c r="N2803" s="20" t="s">
        <v>45</v>
      </c>
      <c r="O2803" s="16">
        <v>37.999999999999403</v>
      </c>
      <c r="P2803" s="20" t="s">
        <v>45</v>
      </c>
      <c r="Q2803" s="16">
        <v>38.999999999999403</v>
      </c>
      <c r="R2803" s="20" t="s">
        <v>45</v>
      </c>
      <c r="S2803" s="16">
        <v>39.999999999999403</v>
      </c>
      <c r="T2803" s="20" t="s">
        <v>45</v>
      </c>
      <c r="U2803" s="16">
        <v>39.999999999999403</v>
      </c>
    </row>
    <row r="2804" spans="1:21">
      <c r="A2804" s="15" t="s">
        <v>45</v>
      </c>
      <c r="B2804" s="16">
        <v>32.009999999999401</v>
      </c>
      <c r="C2804" s="20" t="s">
        <v>45</v>
      </c>
      <c r="D2804" s="23">
        <v>35.009999999999401</v>
      </c>
      <c r="E2804" s="15" t="s">
        <v>45</v>
      </c>
      <c r="F2804" s="26">
        <v>36.009999999999401</v>
      </c>
      <c r="G2804" s="15" t="s">
        <v>45</v>
      </c>
      <c r="H2804" s="8">
        <v>38.009999999999401</v>
      </c>
      <c r="I2804" s="15" t="s">
        <v>45</v>
      </c>
      <c r="J2804" s="8">
        <v>39.009999999999401</v>
      </c>
      <c r="L2804" s="28" t="s">
        <v>45</v>
      </c>
      <c r="M2804" s="8">
        <v>38.009999999999401</v>
      </c>
      <c r="N2804" s="20" t="s">
        <v>45</v>
      </c>
      <c r="O2804" s="8">
        <v>38.009999999999401</v>
      </c>
      <c r="P2804" s="20" t="s">
        <v>45</v>
      </c>
      <c r="Q2804" s="8">
        <v>39.009999999999401</v>
      </c>
      <c r="R2804" s="20" t="s">
        <v>45</v>
      </c>
      <c r="S2804" s="8">
        <v>40.009999999999401</v>
      </c>
      <c r="T2804" s="20" t="s">
        <v>45</v>
      </c>
      <c r="U2804" s="8">
        <v>40.009999999999401</v>
      </c>
    </row>
    <row r="2805" spans="1:21">
      <c r="A2805" s="15" t="s">
        <v>45</v>
      </c>
      <c r="B2805" s="16">
        <v>32.019999999999399</v>
      </c>
      <c r="C2805" s="20" t="s">
        <v>45</v>
      </c>
      <c r="D2805" s="23">
        <v>35.019999999999399</v>
      </c>
      <c r="E2805" s="15" t="s">
        <v>45</v>
      </c>
      <c r="F2805" s="19">
        <v>36.019999999999399</v>
      </c>
      <c r="G2805" s="15" t="s">
        <v>45</v>
      </c>
      <c r="H2805" s="19">
        <v>38.019999999999399</v>
      </c>
      <c r="I2805" s="15" t="s">
        <v>45</v>
      </c>
      <c r="J2805" s="16">
        <v>39.019999999999399</v>
      </c>
      <c r="L2805" s="28" t="s">
        <v>45</v>
      </c>
      <c r="M2805" s="16">
        <v>38.019999999999399</v>
      </c>
      <c r="N2805" s="20" t="s">
        <v>45</v>
      </c>
      <c r="O2805" s="16">
        <v>38.019999999999399</v>
      </c>
      <c r="P2805" s="20" t="s">
        <v>45</v>
      </c>
      <c r="Q2805" s="16">
        <v>39.019999999999399</v>
      </c>
      <c r="R2805" s="20" t="s">
        <v>45</v>
      </c>
      <c r="S2805" s="16">
        <v>40.019999999999399</v>
      </c>
      <c r="T2805" s="20" t="s">
        <v>45</v>
      </c>
      <c r="U2805" s="16">
        <v>40.019999999999399</v>
      </c>
    </row>
    <row r="2806" spans="1:21">
      <c r="A2806" s="15" t="s">
        <v>45</v>
      </c>
      <c r="B2806" s="16">
        <v>32.029999999999397</v>
      </c>
      <c r="C2806" s="20" t="s">
        <v>45</v>
      </c>
      <c r="D2806" s="23">
        <v>35.029999999999397</v>
      </c>
      <c r="E2806" s="15" t="s">
        <v>45</v>
      </c>
      <c r="F2806" s="26">
        <v>36.029999999999397</v>
      </c>
      <c r="G2806" s="15" t="s">
        <v>45</v>
      </c>
      <c r="H2806" s="8">
        <v>38.029999999999397</v>
      </c>
      <c r="I2806" s="15" t="s">
        <v>45</v>
      </c>
      <c r="J2806" s="8">
        <v>39.029999999999397</v>
      </c>
      <c r="L2806" s="28" t="s">
        <v>45</v>
      </c>
      <c r="M2806" s="8">
        <v>38.029999999999397</v>
      </c>
      <c r="N2806" s="20" t="s">
        <v>45</v>
      </c>
      <c r="O2806" s="8">
        <v>38.029999999999397</v>
      </c>
      <c r="P2806" s="20" t="s">
        <v>45</v>
      </c>
      <c r="Q2806" s="8">
        <v>39.029999999999397</v>
      </c>
      <c r="R2806" s="20" t="s">
        <v>45</v>
      </c>
      <c r="S2806" s="8">
        <v>40.029999999999397</v>
      </c>
      <c r="T2806" s="20" t="s">
        <v>45</v>
      </c>
      <c r="U2806" s="8">
        <v>40.029999999999397</v>
      </c>
    </row>
    <row r="2807" spans="1:21">
      <c r="A2807" s="15" t="s">
        <v>45</v>
      </c>
      <c r="B2807" s="16">
        <v>32.039999999999402</v>
      </c>
      <c r="C2807" s="20" t="s">
        <v>45</v>
      </c>
      <c r="D2807" s="23">
        <v>35.039999999999402</v>
      </c>
      <c r="E2807" s="15" t="s">
        <v>45</v>
      </c>
      <c r="F2807" s="19">
        <v>36.039999999999402</v>
      </c>
      <c r="G2807" s="15" t="s">
        <v>45</v>
      </c>
      <c r="H2807" s="19">
        <v>38.039999999999402</v>
      </c>
      <c r="I2807" s="15" t="s">
        <v>45</v>
      </c>
      <c r="J2807" s="16">
        <v>39.039999999999402</v>
      </c>
      <c r="L2807" s="28" t="s">
        <v>45</v>
      </c>
      <c r="M2807" s="16">
        <v>38.039999999999402</v>
      </c>
      <c r="N2807" s="20" t="s">
        <v>45</v>
      </c>
      <c r="O2807" s="16">
        <v>38.039999999999402</v>
      </c>
      <c r="P2807" s="20" t="s">
        <v>45</v>
      </c>
      <c r="Q2807" s="16">
        <v>39.039999999999402</v>
      </c>
      <c r="R2807" s="20" t="s">
        <v>45</v>
      </c>
      <c r="S2807" s="16">
        <v>40.039999999999402</v>
      </c>
      <c r="T2807" s="20" t="s">
        <v>45</v>
      </c>
      <c r="U2807" s="16">
        <v>40.039999999999402</v>
      </c>
    </row>
    <row r="2808" spans="1:21">
      <c r="A2808" s="15" t="s">
        <v>45</v>
      </c>
      <c r="B2808" s="16">
        <v>32.0499999999994</v>
      </c>
      <c r="C2808" s="20" t="s">
        <v>45</v>
      </c>
      <c r="D2808" s="23">
        <v>35.0499999999994</v>
      </c>
      <c r="E2808" s="15" t="s">
        <v>45</v>
      </c>
      <c r="F2808" s="26">
        <v>36.0499999999994</v>
      </c>
      <c r="G2808" s="15" t="s">
        <v>45</v>
      </c>
      <c r="H2808" s="8">
        <v>38.0499999999994</v>
      </c>
      <c r="I2808" s="15" t="s">
        <v>45</v>
      </c>
      <c r="J2808" s="8">
        <v>39.0499999999994</v>
      </c>
      <c r="L2808" s="28" t="s">
        <v>45</v>
      </c>
      <c r="M2808" s="8">
        <v>38.0499999999994</v>
      </c>
      <c r="N2808" s="20" t="s">
        <v>45</v>
      </c>
      <c r="O2808" s="8">
        <v>38.0499999999994</v>
      </c>
      <c r="P2808" s="20" t="s">
        <v>45</v>
      </c>
      <c r="Q2808" s="8">
        <v>39.0499999999994</v>
      </c>
      <c r="R2808" s="20" t="s">
        <v>45</v>
      </c>
      <c r="S2808" s="8">
        <v>40.0499999999994</v>
      </c>
      <c r="T2808" s="20" t="s">
        <v>45</v>
      </c>
      <c r="U2808" s="8">
        <v>40.0499999999994</v>
      </c>
    </row>
    <row r="2809" spans="1:21">
      <c r="A2809" s="15" t="s">
        <v>45</v>
      </c>
      <c r="B2809" s="16">
        <v>32.059999999999398</v>
      </c>
      <c r="C2809" s="20" t="s">
        <v>45</v>
      </c>
      <c r="D2809" s="23">
        <v>35.059999999999398</v>
      </c>
      <c r="E2809" s="15" t="s">
        <v>45</v>
      </c>
      <c r="F2809" s="19">
        <v>36.059999999999398</v>
      </c>
      <c r="G2809" s="15" t="s">
        <v>45</v>
      </c>
      <c r="H2809" s="19">
        <v>38.059999999999398</v>
      </c>
      <c r="I2809" s="15" t="s">
        <v>45</v>
      </c>
      <c r="J2809" s="16">
        <v>39.059999999999398</v>
      </c>
      <c r="L2809" s="28" t="s">
        <v>45</v>
      </c>
      <c r="M2809" s="16">
        <v>38.059999999999398</v>
      </c>
      <c r="N2809" s="20" t="s">
        <v>45</v>
      </c>
      <c r="O2809" s="16">
        <v>38.059999999999398</v>
      </c>
      <c r="P2809" s="20" t="s">
        <v>45</v>
      </c>
      <c r="Q2809" s="16">
        <v>39.059999999999398</v>
      </c>
      <c r="R2809" s="20" t="s">
        <v>45</v>
      </c>
      <c r="S2809" s="16">
        <v>40.059999999999398</v>
      </c>
      <c r="T2809" s="20" t="s">
        <v>45</v>
      </c>
      <c r="U2809" s="16">
        <v>40.059999999999398</v>
      </c>
    </row>
    <row r="2810" spans="1:21">
      <c r="A2810" s="15" t="s">
        <v>45</v>
      </c>
      <c r="B2810" s="16">
        <v>32.069999999999403</v>
      </c>
      <c r="C2810" s="20" t="s">
        <v>45</v>
      </c>
      <c r="D2810" s="23">
        <v>35.069999999999403</v>
      </c>
      <c r="E2810" s="15" t="s">
        <v>45</v>
      </c>
      <c r="F2810" s="26">
        <v>36.069999999999403</v>
      </c>
      <c r="G2810" s="15" t="s">
        <v>45</v>
      </c>
      <c r="H2810" s="8">
        <v>38.069999999999403</v>
      </c>
      <c r="I2810" s="15" t="s">
        <v>45</v>
      </c>
      <c r="J2810" s="8">
        <v>39.069999999999403</v>
      </c>
      <c r="L2810" s="28" t="s">
        <v>45</v>
      </c>
      <c r="M2810" s="8">
        <v>38.069999999999403</v>
      </c>
      <c r="N2810" s="20" t="s">
        <v>45</v>
      </c>
      <c r="O2810" s="8">
        <v>38.069999999999403</v>
      </c>
      <c r="P2810" s="20" t="s">
        <v>45</v>
      </c>
      <c r="Q2810" s="8">
        <v>39.069999999999403</v>
      </c>
      <c r="R2810" s="20" t="s">
        <v>45</v>
      </c>
      <c r="S2810" s="8">
        <v>40.069999999999403</v>
      </c>
      <c r="T2810" s="20" t="s">
        <v>45</v>
      </c>
      <c r="U2810" s="8">
        <v>40.069999999999403</v>
      </c>
    </row>
    <row r="2811" spans="1:21">
      <c r="A2811" s="15" t="s">
        <v>45</v>
      </c>
      <c r="B2811" s="16">
        <v>32.079999999999401</v>
      </c>
      <c r="C2811" s="20" t="s">
        <v>45</v>
      </c>
      <c r="D2811" s="23">
        <v>35.079999999999401</v>
      </c>
      <c r="E2811" s="15" t="s">
        <v>45</v>
      </c>
      <c r="F2811" s="19">
        <v>36.079999999999401</v>
      </c>
      <c r="G2811" s="15" t="s">
        <v>45</v>
      </c>
      <c r="H2811" s="19">
        <v>38.079999999999401</v>
      </c>
      <c r="I2811" s="15" t="s">
        <v>45</v>
      </c>
      <c r="J2811" s="16">
        <v>39.079999999999401</v>
      </c>
      <c r="L2811" s="28" t="s">
        <v>45</v>
      </c>
      <c r="M2811" s="16">
        <v>38.079999999999401</v>
      </c>
      <c r="N2811" s="20" t="s">
        <v>45</v>
      </c>
      <c r="O2811" s="16">
        <v>38.079999999999401</v>
      </c>
      <c r="P2811" s="20" t="s">
        <v>45</v>
      </c>
      <c r="Q2811" s="16">
        <v>39.079999999999401</v>
      </c>
      <c r="R2811" s="20" t="s">
        <v>45</v>
      </c>
      <c r="S2811" s="16">
        <v>40.079999999999401</v>
      </c>
      <c r="T2811" s="20" t="s">
        <v>45</v>
      </c>
      <c r="U2811" s="16">
        <v>40.079999999999401</v>
      </c>
    </row>
    <row r="2812" spans="1:21">
      <c r="A2812" s="15" t="s">
        <v>45</v>
      </c>
      <c r="B2812" s="16">
        <v>32.089999999999399</v>
      </c>
      <c r="C2812" s="20" t="s">
        <v>45</v>
      </c>
      <c r="D2812" s="23">
        <v>35.089999999999399</v>
      </c>
      <c r="E2812" s="15" t="s">
        <v>45</v>
      </c>
      <c r="F2812" s="26">
        <v>36.089999999999399</v>
      </c>
      <c r="G2812" s="15" t="s">
        <v>45</v>
      </c>
      <c r="H2812" s="8">
        <v>38.089999999999399</v>
      </c>
      <c r="I2812" s="15" t="s">
        <v>45</v>
      </c>
      <c r="J2812" s="8">
        <v>39.089999999999399</v>
      </c>
      <c r="L2812" s="28" t="s">
        <v>45</v>
      </c>
      <c r="M2812" s="8">
        <v>38.089999999999399</v>
      </c>
      <c r="N2812" s="20" t="s">
        <v>45</v>
      </c>
      <c r="O2812" s="8">
        <v>38.089999999999399</v>
      </c>
      <c r="P2812" s="20" t="s">
        <v>45</v>
      </c>
      <c r="Q2812" s="8">
        <v>39.089999999999399</v>
      </c>
      <c r="R2812" s="20" t="s">
        <v>45</v>
      </c>
      <c r="S2812" s="8">
        <v>40.089999999999399</v>
      </c>
      <c r="T2812" s="20" t="s">
        <v>45</v>
      </c>
      <c r="U2812" s="8">
        <v>40.089999999999399</v>
      </c>
    </row>
    <row r="2813" spans="1:21">
      <c r="A2813" s="15" t="s">
        <v>45</v>
      </c>
      <c r="B2813" s="16">
        <v>32.099999999999397</v>
      </c>
      <c r="C2813" s="20" t="s">
        <v>45</v>
      </c>
      <c r="D2813" s="23">
        <v>35.099999999999397</v>
      </c>
      <c r="E2813" s="15" t="s">
        <v>45</v>
      </c>
      <c r="F2813" s="19">
        <v>36.099999999999397</v>
      </c>
      <c r="G2813" s="15" t="s">
        <v>45</v>
      </c>
      <c r="H2813" s="19">
        <v>38.099999999999397</v>
      </c>
      <c r="I2813" s="15" t="s">
        <v>45</v>
      </c>
      <c r="J2813" s="16">
        <v>39.099999999999397</v>
      </c>
      <c r="L2813" s="28" t="s">
        <v>45</v>
      </c>
      <c r="M2813" s="16">
        <v>38.099999999999397</v>
      </c>
      <c r="N2813" s="20" t="s">
        <v>45</v>
      </c>
      <c r="O2813" s="16">
        <v>38.099999999999397</v>
      </c>
      <c r="P2813" s="20" t="s">
        <v>45</v>
      </c>
      <c r="Q2813" s="16">
        <v>39.099999999999397</v>
      </c>
      <c r="R2813" s="20" t="s">
        <v>45</v>
      </c>
      <c r="S2813" s="16">
        <v>40.099999999999397</v>
      </c>
      <c r="T2813" s="20" t="s">
        <v>45</v>
      </c>
      <c r="U2813" s="16">
        <v>40.099999999999397</v>
      </c>
    </row>
    <row r="2814" spans="1:21">
      <c r="A2814" s="15" t="s">
        <v>45</v>
      </c>
      <c r="B2814" s="16">
        <v>32.109999999999403</v>
      </c>
      <c r="C2814" s="20" t="s">
        <v>45</v>
      </c>
      <c r="D2814" s="23">
        <v>35.109999999999403</v>
      </c>
      <c r="E2814" s="15" t="s">
        <v>45</v>
      </c>
      <c r="F2814" s="26">
        <v>36.109999999999403</v>
      </c>
      <c r="G2814" s="15" t="s">
        <v>45</v>
      </c>
      <c r="H2814" s="8">
        <v>38.109999999999403</v>
      </c>
      <c r="I2814" s="15" t="s">
        <v>45</v>
      </c>
      <c r="J2814" s="8">
        <v>39.109999999999403</v>
      </c>
      <c r="L2814" s="28" t="s">
        <v>45</v>
      </c>
      <c r="M2814" s="8">
        <v>38.109999999999403</v>
      </c>
      <c r="N2814" s="20" t="s">
        <v>45</v>
      </c>
      <c r="O2814" s="8">
        <v>38.109999999999403</v>
      </c>
      <c r="P2814" s="20" t="s">
        <v>45</v>
      </c>
      <c r="Q2814" s="8">
        <v>39.109999999999403</v>
      </c>
      <c r="R2814" s="20" t="s">
        <v>45</v>
      </c>
      <c r="S2814" s="8">
        <v>40.109999999999403</v>
      </c>
      <c r="T2814" s="20" t="s">
        <v>45</v>
      </c>
      <c r="U2814" s="8">
        <v>40.109999999999403</v>
      </c>
    </row>
    <row r="2815" spans="1:21">
      <c r="A2815" s="15" t="s">
        <v>45</v>
      </c>
      <c r="B2815" s="16">
        <v>32.119999999999401</v>
      </c>
      <c r="C2815" s="20" t="s">
        <v>45</v>
      </c>
      <c r="D2815" s="23">
        <v>35.119999999999401</v>
      </c>
      <c r="E2815" s="15" t="s">
        <v>45</v>
      </c>
      <c r="F2815" s="19">
        <v>36.119999999999401</v>
      </c>
      <c r="G2815" s="15" t="s">
        <v>45</v>
      </c>
      <c r="H2815" s="19">
        <v>38.119999999999401</v>
      </c>
      <c r="I2815" s="15" t="s">
        <v>45</v>
      </c>
      <c r="J2815" s="16">
        <v>39.119999999999401</v>
      </c>
      <c r="L2815" s="28" t="s">
        <v>45</v>
      </c>
      <c r="M2815" s="16">
        <v>38.119999999999401</v>
      </c>
      <c r="N2815" s="20" t="s">
        <v>45</v>
      </c>
      <c r="O2815" s="16">
        <v>38.119999999999401</v>
      </c>
      <c r="P2815" s="20" t="s">
        <v>45</v>
      </c>
      <c r="Q2815" s="16">
        <v>39.119999999999401</v>
      </c>
      <c r="R2815" s="20" t="s">
        <v>45</v>
      </c>
      <c r="S2815" s="16">
        <v>40.119999999999401</v>
      </c>
      <c r="T2815" s="20" t="s">
        <v>45</v>
      </c>
      <c r="U2815" s="16">
        <v>40.119999999999401</v>
      </c>
    </row>
    <row r="2816" spans="1:21">
      <c r="A2816" s="15" t="s">
        <v>45</v>
      </c>
      <c r="B2816" s="16">
        <v>32.129999999999399</v>
      </c>
      <c r="C2816" s="20" t="s">
        <v>45</v>
      </c>
      <c r="D2816" s="23">
        <v>35.129999999999399</v>
      </c>
      <c r="E2816" s="15" t="s">
        <v>45</v>
      </c>
      <c r="F2816" s="26">
        <v>36.129999999999399</v>
      </c>
      <c r="G2816" s="15" t="s">
        <v>45</v>
      </c>
      <c r="H2816" s="8">
        <v>38.129999999999399</v>
      </c>
      <c r="I2816" s="15" t="s">
        <v>45</v>
      </c>
      <c r="J2816" s="8">
        <v>39.129999999999399</v>
      </c>
      <c r="L2816" s="28" t="s">
        <v>45</v>
      </c>
      <c r="M2816" s="8">
        <v>38.129999999999399</v>
      </c>
      <c r="N2816" s="20" t="s">
        <v>45</v>
      </c>
      <c r="O2816" s="8">
        <v>38.129999999999399</v>
      </c>
      <c r="P2816" s="20" t="s">
        <v>45</v>
      </c>
      <c r="Q2816" s="8">
        <v>39.129999999999399</v>
      </c>
      <c r="R2816" s="20" t="s">
        <v>45</v>
      </c>
      <c r="S2816" s="8">
        <v>40.129999999999399</v>
      </c>
      <c r="T2816" s="20" t="s">
        <v>45</v>
      </c>
      <c r="U2816" s="8">
        <v>40.129999999999399</v>
      </c>
    </row>
    <row r="2817" spans="1:21">
      <c r="A2817" s="15" t="s">
        <v>45</v>
      </c>
      <c r="B2817" s="16">
        <v>32.139999999999397</v>
      </c>
      <c r="C2817" s="20" t="s">
        <v>45</v>
      </c>
      <c r="D2817" s="23">
        <v>35.139999999999397</v>
      </c>
      <c r="E2817" s="15" t="s">
        <v>45</v>
      </c>
      <c r="F2817" s="19">
        <v>36.139999999999397</v>
      </c>
      <c r="G2817" s="15" t="s">
        <v>45</v>
      </c>
      <c r="H2817" s="19">
        <v>38.139999999999397</v>
      </c>
      <c r="I2817" s="15" t="s">
        <v>45</v>
      </c>
      <c r="J2817" s="16">
        <v>39.139999999999397</v>
      </c>
      <c r="L2817" s="28" t="s">
        <v>45</v>
      </c>
      <c r="M2817" s="16">
        <v>38.139999999999397</v>
      </c>
      <c r="N2817" s="20" t="s">
        <v>45</v>
      </c>
      <c r="O2817" s="16">
        <v>38.139999999999397</v>
      </c>
      <c r="P2817" s="20" t="s">
        <v>45</v>
      </c>
      <c r="Q2817" s="16">
        <v>39.139999999999397</v>
      </c>
      <c r="R2817" s="20" t="s">
        <v>45</v>
      </c>
      <c r="S2817" s="16">
        <v>40.139999999999397</v>
      </c>
      <c r="T2817" s="20" t="s">
        <v>45</v>
      </c>
      <c r="U2817" s="16">
        <v>40.139999999999397</v>
      </c>
    </row>
    <row r="2818" spans="1:21">
      <c r="A2818" s="15" t="s">
        <v>45</v>
      </c>
      <c r="B2818" s="16">
        <v>32.149999999999402</v>
      </c>
      <c r="C2818" s="20" t="s">
        <v>45</v>
      </c>
      <c r="D2818" s="23">
        <v>35.149999999999402</v>
      </c>
      <c r="E2818" s="15" t="s">
        <v>45</v>
      </c>
      <c r="F2818" s="26">
        <v>36.149999999999402</v>
      </c>
      <c r="G2818" s="15" t="s">
        <v>45</v>
      </c>
      <c r="H2818" s="8">
        <v>38.149999999999402</v>
      </c>
      <c r="I2818" s="15" t="s">
        <v>45</v>
      </c>
      <c r="J2818" s="8">
        <v>39.149999999999402</v>
      </c>
      <c r="L2818" s="28" t="s">
        <v>45</v>
      </c>
      <c r="M2818" s="8">
        <v>38.149999999999402</v>
      </c>
      <c r="N2818" s="20" t="s">
        <v>45</v>
      </c>
      <c r="O2818" s="8">
        <v>38.149999999999402</v>
      </c>
      <c r="P2818" s="20" t="s">
        <v>45</v>
      </c>
      <c r="Q2818" s="8">
        <v>39.149999999999402</v>
      </c>
      <c r="R2818" s="20" t="s">
        <v>45</v>
      </c>
      <c r="S2818" s="8">
        <v>40.149999999999402</v>
      </c>
      <c r="T2818" s="20" t="s">
        <v>45</v>
      </c>
      <c r="U2818" s="8">
        <v>40.149999999999402</v>
      </c>
    </row>
    <row r="2819" spans="1:21">
      <c r="A2819" s="15" t="s">
        <v>45</v>
      </c>
      <c r="B2819" s="16">
        <v>32.1599999999994</v>
      </c>
      <c r="C2819" s="20" t="s">
        <v>45</v>
      </c>
      <c r="D2819" s="23">
        <v>35.1599999999994</v>
      </c>
      <c r="E2819" s="15" t="s">
        <v>45</v>
      </c>
      <c r="F2819" s="19">
        <v>36.1599999999994</v>
      </c>
      <c r="G2819" s="15" t="s">
        <v>45</v>
      </c>
      <c r="H2819" s="19">
        <v>38.1599999999994</v>
      </c>
      <c r="I2819" s="15" t="s">
        <v>45</v>
      </c>
      <c r="J2819" s="16">
        <v>39.1599999999994</v>
      </c>
      <c r="L2819" s="28" t="s">
        <v>45</v>
      </c>
      <c r="M2819" s="16">
        <v>38.1599999999994</v>
      </c>
      <c r="N2819" s="20" t="s">
        <v>45</v>
      </c>
      <c r="O2819" s="16">
        <v>38.1599999999994</v>
      </c>
      <c r="P2819" s="20" t="s">
        <v>45</v>
      </c>
      <c r="Q2819" s="16">
        <v>39.1599999999994</v>
      </c>
      <c r="R2819" s="20" t="s">
        <v>45</v>
      </c>
      <c r="S2819" s="16">
        <v>40.1599999999994</v>
      </c>
      <c r="T2819" s="20" t="s">
        <v>45</v>
      </c>
      <c r="U2819" s="16">
        <v>40.1599999999994</v>
      </c>
    </row>
    <row r="2820" spans="1:21">
      <c r="A2820" s="15" t="s">
        <v>45</v>
      </c>
      <c r="B2820" s="16">
        <v>32.169999999999398</v>
      </c>
      <c r="C2820" s="20" t="s">
        <v>45</v>
      </c>
      <c r="D2820" s="23">
        <v>35.169999999999398</v>
      </c>
      <c r="E2820" s="15" t="s">
        <v>45</v>
      </c>
      <c r="F2820" s="26">
        <v>36.169999999999398</v>
      </c>
      <c r="G2820" s="15" t="s">
        <v>45</v>
      </c>
      <c r="H2820" s="8">
        <v>38.169999999999398</v>
      </c>
      <c r="I2820" s="15" t="s">
        <v>45</v>
      </c>
      <c r="J2820" s="8">
        <v>39.169999999999398</v>
      </c>
      <c r="L2820" s="28" t="s">
        <v>45</v>
      </c>
      <c r="M2820" s="8">
        <v>38.169999999999398</v>
      </c>
      <c r="N2820" s="20" t="s">
        <v>45</v>
      </c>
      <c r="O2820" s="8">
        <v>38.169999999999398</v>
      </c>
      <c r="P2820" s="20" t="s">
        <v>45</v>
      </c>
      <c r="Q2820" s="8">
        <v>39.169999999999398</v>
      </c>
      <c r="R2820" s="20" t="s">
        <v>45</v>
      </c>
      <c r="S2820" s="8">
        <v>40.169999999999398</v>
      </c>
      <c r="T2820" s="20" t="s">
        <v>45</v>
      </c>
      <c r="U2820" s="8">
        <v>40.169999999999398</v>
      </c>
    </row>
    <row r="2821" spans="1:21">
      <c r="A2821" s="15" t="s">
        <v>45</v>
      </c>
      <c r="B2821" s="16">
        <v>32.179999999999403</v>
      </c>
      <c r="C2821" s="20" t="s">
        <v>45</v>
      </c>
      <c r="D2821" s="23">
        <v>35.179999999999403</v>
      </c>
      <c r="E2821" s="15" t="s">
        <v>45</v>
      </c>
      <c r="F2821" s="19">
        <v>36.179999999999403</v>
      </c>
      <c r="G2821" s="15" t="s">
        <v>45</v>
      </c>
      <c r="H2821" s="19">
        <v>38.179999999999403</v>
      </c>
      <c r="I2821" s="15" t="s">
        <v>45</v>
      </c>
      <c r="J2821" s="16">
        <v>39.179999999999403</v>
      </c>
      <c r="L2821" s="28" t="s">
        <v>45</v>
      </c>
      <c r="M2821" s="16">
        <v>38.179999999999403</v>
      </c>
      <c r="N2821" s="20" t="s">
        <v>45</v>
      </c>
      <c r="O2821" s="16">
        <v>38.179999999999403</v>
      </c>
      <c r="P2821" s="20" t="s">
        <v>45</v>
      </c>
      <c r="Q2821" s="16">
        <v>39.179999999999403</v>
      </c>
      <c r="R2821" s="20" t="s">
        <v>45</v>
      </c>
      <c r="S2821" s="16">
        <v>40.179999999999403</v>
      </c>
      <c r="T2821" s="20" t="s">
        <v>45</v>
      </c>
      <c r="U2821" s="16">
        <v>40.179999999999403</v>
      </c>
    </row>
    <row r="2822" spans="1:21">
      <c r="A2822" s="15" t="s">
        <v>45</v>
      </c>
      <c r="B2822" s="16">
        <v>32.189999999999401</v>
      </c>
      <c r="C2822" s="20" t="s">
        <v>45</v>
      </c>
      <c r="D2822" s="23">
        <v>35.189999999999401</v>
      </c>
      <c r="E2822" s="15" t="s">
        <v>45</v>
      </c>
      <c r="F2822" s="26">
        <v>36.189999999999401</v>
      </c>
      <c r="G2822" s="15" t="s">
        <v>45</v>
      </c>
      <c r="H2822" s="8">
        <v>38.189999999999401</v>
      </c>
      <c r="I2822" s="15" t="s">
        <v>45</v>
      </c>
      <c r="J2822" s="8">
        <v>39.189999999999401</v>
      </c>
      <c r="L2822" s="28" t="s">
        <v>45</v>
      </c>
      <c r="M2822" s="8">
        <v>38.189999999999401</v>
      </c>
      <c r="N2822" s="20" t="s">
        <v>45</v>
      </c>
      <c r="O2822" s="8">
        <v>38.189999999999401</v>
      </c>
      <c r="P2822" s="20" t="s">
        <v>45</v>
      </c>
      <c r="Q2822" s="8">
        <v>39.189999999999401</v>
      </c>
      <c r="R2822" s="20" t="s">
        <v>45</v>
      </c>
      <c r="S2822" s="8">
        <v>40.189999999999401</v>
      </c>
      <c r="T2822" s="20" t="s">
        <v>45</v>
      </c>
      <c r="U2822" s="8">
        <v>40.189999999999401</v>
      </c>
    </row>
    <row r="2823" spans="1:21">
      <c r="A2823" s="15" t="s">
        <v>45</v>
      </c>
      <c r="B2823" s="16">
        <v>32.199999999999399</v>
      </c>
      <c r="C2823" s="20" t="s">
        <v>45</v>
      </c>
      <c r="D2823" s="23">
        <v>35.199999999999399</v>
      </c>
      <c r="E2823" s="15" t="s">
        <v>45</v>
      </c>
      <c r="F2823" s="19">
        <v>36.199999999999399</v>
      </c>
      <c r="G2823" s="15" t="s">
        <v>45</v>
      </c>
      <c r="H2823" s="19">
        <v>38.199999999999399</v>
      </c>
      <c r="I2823" s="15" t="s">
        <v>45</v>
      </c>
      <c r="J2823" s="16">
        <v>39.199999999999399</v>
      </c>
      <c r="L2823" s="28" t="s">
        <v>45</v>
      </c>
      <c r="M2823" s="16">
        <v>38.199999999999399</v>
      </c>
      <c r="N2823" s="20" t="s">
        <v>45</v>
      </c>
      <c r="O2823" s="16">
        <v>38.199999999999399</v>
      </c>
      <c r="P2823" s="20" t="s">
        <v>45</v>
      </c>
      <c r="Q2823" s="16">
        <v>39.199999999999399</v>
      </c>
      <c r="R2823" s="20" t="s">
        <v>45</v>
      </c>
      <c r="S2823" s="16">
        <v>40.199999999999399</v>
      </c>
      <c r="T2823" s="20" t="s">
        <v>45</v>
      </c>
      <c r="U2823" s="16">
        <v>40.199999999999399</v>
      </c>
    </row>
    <row r="2824" spans="1:21">
      <c r="A2824" s="15" t="s">
        <v>45</v>
      </c>
      <c r="B2824" s="16">
        <v>32.209999999999397</v>
      </c>
      <c r="C2824" s="20" t="s">
        <v>45</v>
      </c>
      <c r="D2824" s="23">
        <v>35.209999999999397</v>
      </c>
      <c r="E2824" s="15" t="s">
        <v>45</v>
      </c>
      <c r="F2824" s="26">
        <v>36.209999999999397</v>
      </c>
      <c r="G2824" s="15" t="s">
        <v>45</v>
      </c>
      <c r="H2824" s="8">
        <v>38.209999999999397</v>
      </c>
      <c r="I2824" s="15" t="s">
        <v>45</v>
      </c>
      <c r="J2824" s="8">
        <v>39.209999999999397</v>
      </c>
      <c r="L2824" s="28" t="s">
        <v>45</v>
      </c>
      <c r="M2824" s="8">
        <v>38.209999999999397</v>
      </c>
      <c r="N2824" s="20" t="s">
        <v>45</v>
      </c>
      <c r="O2824" s="8">
        <v>38.209999999999397</v>
      </c>
      <c r="P2824" s="20" t="s">
        <v>45</v>
      </c>
      <c r="Q2824" s="8">
        <v>39.209999999999397</v>
      </c>
      <c r="R2824" s="20" t="s">
        <v>45</v>
      </c>
      <c r="S2824" s="8">
        <v>40.209999999999397</v>
      </c>
      <c r="T2824" s="20" t="s">
        <v>45</v>
      </c>
      <c r="U2824" s="8">
        <v>40.209999999999397</v>
      </c>
    </row>
    <row r="2825" spans="1:21">
      <c r="A2825" s="15" t="s">
        <v>45</v>
      </c>
      <c r="B2825" s="16">
        <v>32.219999999999402</v>
      </c>
      <c r="C2825" s="20" t="s">
        <v>45</v>
      </c>
      <c r="D2825" s="23">
        <v>35.219999999999402</v>
      </c>
      <c r="E2825" s="15" t="s">
        <v>45</v>
      </c>
      <c r="F2825" s="19">
        <v>36.219999999999402</v>
      </c>
      <c r="G2825" s="15" t="s">
        <v>45</v>
      </c>
      <c r="H2825" s="19">
        <v>38.219999999999402</v>
      </c>
      <c r="I2825" s="15" t="s">
        <v>45</v>
      </c>
      <c r="J2825" s="16">
        <v>39.219999999999402</v>
      </c>
      <c r="L2825" s="28" t="s">
        <v>45</v>
      </c>
      <c r="M2825" s="16">
        <v>38.219999999999402</v>
      </c>
      <c r="N2825" s="20" t="s">
        <v>45</v>
      </c>
      <c r="O2825" s="16">
        <v>38.219999999999402</v>
      </c>
      <c r="P2825" s="20" t="s">
        <v>45</v>
      </c>
      <c r="Q2825" s="16">
        <v>39.219999999999402</v>
      </c>
      <c r="R2825" s="20" t="s">
        <v>45</v>
      </c>
      <c r="S2825" s="16">
        <v>40.219999999999402</v>
      </c>
      <c r="T2825" s="20" t="s">
        <v>45</v>
      </c>
      <c r="U2825" s="16">
        <v>40.219999999999402</v>
      </c>
    </row>
    <row r="2826" spans="1:21">
      <c r="A2826" s="15" t="s">
        <v>45</v>
      </c>
      <c r="B2826" s="16">
        <v>32.2299999999994</v>
      </c>
      <c r="C2826" s="20" t="s">
        <v>45</v>
      </c>
      <c r="D2826" s="23">
        <v>35.2299999999994</v>
      </c>
      <c r="E2826" s="15" t="s">
        <v>45</v>
      </c>
      <c r="F2826" s="26">
        <v>36.2299999999994</v>
      </c>
      <c r="G2826" s="15" t="s">
        <v>45</v>
      </c>
      <c r="H2826" s="8">
        <v>38.2299999999994</v>
      </c>
      <c r="I2826" s="15" t="s">
        <v>45</v>
      </c>
      <c r="J2826" s="8">
        <v>39.2299999999994</v>
      </c>
      <c r="L2826" s="28" t="s">
        <v>45</v>
      </c>
      <c r="M2826" s="8">
        <v>38.2299999999994</v>
      </c>
      <c r="N2826" s="20" t="s">
        <v>45</v>
      </c>
      <c r="O2826" s="8">
        <v>38.2299999999994</v>
      </c>
      <c r="P2826" s="20" t="s">
        <v>45</v>
      </c>
      <c r="Q2826" s="8">
        <v>39.2299999999994</v>
      </c>
      <c r="R2826" s="20" t="s">
        <v>45</v>
      </c>
      <c r="S2826" s="8">
        <v>40.2299999999994</v>
      </c>
      <c r="T2826" s="20" t="s">
        <v>45</v>
      </c>
      <c r="U2826" s="8">
        <v>40.2299999999994</v>
      </c>
    </row>
    <row r="2827" spans="1:21">
      <c r="A2827" s="15" t="s">
        <v>45</v>
      </c>
      <c r="B2827" s="16">
        <v>32.239999999999398</v>
      </c>
      <c r="C2827" s="20" t="s">
        <v>45</v>
      </c>
      <c r="D2827" s="23">
        <v>35.239999999999398</v>
      </c>
      <c r="E2827" s="15" t="s">
        <v>45</v>
      </c>
      <c r="F2827" s="19">
        <v>36.239999999999398</v>
      </c>
      <c r="G2827" s="15" t="s">
        <v>45</v>
      </c>
      <c r="H2827" s="19">
        <v>38.239999999999398</v>
      </c>
      <c r="I2827" s="15" t="s">
        <v>45</v>
      </c>
      <c r="J2827" s="16">
        <v>39.239999999999398</v>
      </c>
      <c r="L2827" s="28" t="s">
        <v>45</v>
      </c>
      <c r="M2827" s="16">
        <v>38.239999999999398</v>
      </c>
      <c r="N2827" s="20" t="s">
        <v>45</v>
      </c>
      <c r="O2827" s="16">
        <v>38.239999999999398</v>
      </c>
      <c r="P2827" s="20" t="s">
        <v>45</v>
      </c>
      <c r="Q2827" s="16">
        <v>39.239999999999398</v>
      </c>
      <c r="R2827" s="20" t="s">
        <v>45</v>
      </c>
      <c r="S2827" s="16">
        <v>40.239999999999398</v>
      </c>
      <c r="T2827" s="20" t="s">
        <v>45</v>
      </c>
      <c r="U2827" s="16">
        <v>40.239999999999398</v>
      </c>
    </row>
    <row r="2828" spans="1:21">
      <c r="A2828" s="15" t="s">
        <v>45</v>
      </c>
      <c r="B2828" s="16">
        <v>32.249999999999403</v>
      </c>
      <c r="C2828" s="20" t="s">
        <v>45</v>
      </c>
      <c r="D2828" s="23">
        <v>35.249999999999403</v>
      </c>
      <c r="E2828" s="15" t="s">
        <v>45</v>
      </c>
      <c r="F2828" s="26">
        <v>36.249999999999403</v>
      </c>
      <c r="G2828" s="15" t="s">
        <v>45</v>
      </c>
      <c r="H2828" s="8">
        <v>38.249999999999403</v>
      </c>
      <c r="I2828" s="15" t="s">
        <v>45</v>
      </c>
      <c r="J2828" s="8">
        <v>39.249999999999403</v>
      </c>
      <c r="L2828" s="28" t="s">
        <v>45</v>
      </c>
      <c r="M2828" s="8">
        <v>38.249999999999403</v>
      </c>
      <c r="N2828" s="20" t="s">
        <v>45</v>
      </c>
      <c r="O2828" s="8">
        <v>38.249999999999403</v>
      </c>
      <c r="P2828" s="20" t="s">
        <v>45</v>
      </c>
      <c r="Q2828" s="8">
        <v>39.249999999999403</v>
      </c>
      <c r="R2828" s="20" t="s">
        <v>45</v>
      </c>
      <c r="S2828" s="8">
        <v>40.249999999999403</v>
      </c>
      <c r="T2828" s="20" t="s">
        <v>45</v>
      </c>
      <c r="U2828" s="8">
        <v>40.249999999999403</v>
      </c>
    </row>
    <row r="2829" spans="1:21">
      <c r="A2829" s="15" t="s">
        <v>45</v>
      </c>
      <c r="B2829" s="16">
        <v>32.259999999999401</v>
      </c>
      <c r="C2829" s="20" t="s">
        <v>45</v>
      </c>
      <c r="D2829" s="23">
        <v>35.259999999999401</v>
      </c>
      <c r="E2829" s="15" t="s">
        <v>45</v>
      </c>
      <c r="F2829" s="19">
        <v>36.259999999999401</v>
      </c>
      <c r="G2829" s="15" t="s">
        <v>45</v>
      </c>
      <c r="H2829" s="19">
        <v>38.259999999999401</v>
      </c>
      <c r="I2829" s="15" t="s">
        <v>45</v>
      </c>
      <c r="J2829" s="16">
        <v>39.259999999999401</v>
      </c>
      <c r="L2829" s="28" t="s">
        <v>45</v>
      </c>
      <c r="M2829" s="16">
        <v>38.259999999999401</v>
      </c>
      <c r="N2829" s="20" t="s">
        <v>45</v>
      </c>
      <c r="O2829" s="16">
        <v>38.259999999999401</v>
      </c>
      <c r="P2829" s="20" t="s">
        <v>45</v>
      </c>
      <c r="Q2829" s="16">
        <v>39.259999999999401</v>
      </c>
      <c r="R2829" s="20" t="s">
        <v>45</v>
      </c>
      <c r="S2829" s="16">
        <v>40.259999999999401</v>
      </c>
      <c r="T2829" s="20" t="s">
        <v>45</v>
      </c>
      <c r="U2829" s="16">
        <v>40.259999999999401</v>
      </c>
    </row>
    <row r="2830" spans="1:21">
      <c r="A2830" s="15" t="s">
        <v>45</v>
      </c>
      <c r="B2830" s="16">
        <v>32.269999999999399</v>
      </c>
      <c r="C2830" s="20" t="s">
        <v>45</v>
      </c>
      <c r="D2830" s="23">
        <v>35.269999999999399</v>
      </c>
      <c r="E2830" s="15" t="s">
        <v>45</v>
      </c>
      <c r="F2830" s="26">
        <v>36.269999999999399</v>
      </c>
      <c r="G2830" s="15" t="s">
        <v>45</v>
      </c>
      <c r="H2830" s="8">
        <v>38.269999999999399</v>
      </c>
      <c r="I2830" s="15" t="s">
        <v>45</v>
      </c>
      <c r="J2830" s="8">
        <v>39.269999999999399</v>
      </c>
      <c r="L2830" s="28" t="s">
        <v>45</v>
      </c>
      <c r="M2830" s="8">
        <v>38.269999999999399</v>
      </c>
      <c r="N2830" s="20" t="s">
        <v>45</v>
      </c>
      <c r="O2830" s="8">
        <v>38.269999999999399</v>
      </c>
      <c r="P2830" s="20" t="s">
        <v>45</v>
      </c>
      <c r="Q2830" s="8">
        <v>39.269999999999399</v>
      </c>
      <c r="R2830" s="20" t="s">
        <v>45</v>
      </c>
      <c r="S2830" s="8">
        <v>40.269999999999399</v>
      </c>
      <c r="T2830" s="20" t="s">
        <v>45</v>
      </c>
      <c r="U2830" s="8">
        <v>40.269999999999399</v>
      </c>
    </row>
    <row r="2831" spans="1:21">
      <c r="A2831" s="15" t="s">
        <v>45</v>
      </c>
      <c r="B2831" s="16">
        <v>32.279999999999397</v>
      </c>
      <c r="C2831" s="20" t="s">
        <v>45</v>
      </c>
      <c r="D2831" s="23">
        <v>35.279999999999397</v>
      </c>
      <c r="E2831" s="15" t="s">
        <v>45</v>
      </c>
      <c r="F2831" s="19">
        <v>36.279999999999397</v>
      </c>
      <c r="G2831" s="15" t="s">
        <v>45</v>
      </c>
      <c r="H2831" s="19">
        <v>38.279999999999397</v>
      </c>
      <c r="I2831" s="15" t="s">
        <v>45</v>
      </c>
      <c r="J2831" s="16">
        <v>39.279999999999397</v>
      </c>
      <c r="L2831" s="28" t="s">
        <v>45</v>
      </c>
      <c r="M2831" s="16">
        <v>38.279999999999397</v>
      </c>
      <c r="N2831" s="20" t="s">
        <v>45</v>
      </c>
      <c r="O2831" s="16">
        <v>38.279999999999397</v>
      </c>
      <c r="P2831" s="20" t="s">
        <v>45</v>
      </c>
      <c r="Q2831" s="16">
        <v>39.279999999999397</v>
      </c>
      <c r="R2831" s="20" t="s">
        <v>45</v>
      </c>
      <c r="S2831" s="16">
        <v>40.279999999999397</v>
      </c>
      <c r="T2831" s="20" t="s">
        <v>45</v>
      </c>
      <c r="U2831" s="16">
        <v>40.279999999999397</v>
      </c>
    </row>
    <row r="2832" spans="1:21">
      <c r="A2832" s="15" t="s">
        <v>45</v>
      </c>
      <c r="B2832" s="16">
        <v>32.289999999999402</v>
      </c>
      <c r="C2832" s="20" t="s">
        <v>45</v>
      </c>
      <c r="D2832" s="23">
        <v>35.289999999999402</v>
      </c>
      <c r="E2832" s="15" t="s">
        <v>45</v>
      </c>
      <c r="F2832" s="26">
        <v>36.289999999999402</v>
      </c>
      <c r="G2832" s="15" t="s">
        <v>45</v>
      </c>
      <c r="H2832" s="8">
        <v>38.289999999999402</v>
      </c>
      <c r="I2832" s="15" t="s">
        <v>45</v>
      </c>
      <c r="J2832" s="8">
        <v>39.289999999999402</v>
      </c>
      <c r="L2832" s="28" t="s">
        <v>45</v>
      </c>
      <c r="M2832" s="8">
        <v>38.289999999999402</v>
      </c>
      <c r="N2832" s="20" t="s">
        <v>45</v>
      </c>
      <c r="O2832" s="8">
        <v>38.289999999999402</v>
      </c>
      <c r="P2832" s="20" t="s">
        <v>45</v>
      </c>
      <c r="Q2832" s="8">
        <v>39.289999999999402</v>
      </c>
      <c r="R2832" s="20" t="s">
        <v>45</v>
      </c>
      <c r="S2832" s="8">
        <v>40.289999999999402</v>
      </c>
      <c r="T2832" s="20" t="s">
        <v>45</v>
      </c>
      <c r="U2832" s="8">
        <v>40.289999999999402</v>
      </c>
    </row>
    <row r="2833" spans="1:21">
      <c r="A2833" s="15" t="s">
        <v>45</v>
      </c>
      <c r="B2833" s="16">
        <v>32.2999999999994</v>
      </c>
      <c r="C2833" s="20" t="s">
        <v>45</v>
      </c>
      <c r="D2833" s="23">
        <v>35.2999999999994</v>
      </c>
      <c r="E2833" s="15" t="s">
        <v>45</v>
      </c>
      <c r="F2833" s="19">
        <v>36.2999999999994</v>
      </c>
      <c r="G2833" s="15" t="s">
        <v>45</v>
      </c>
      <c r="H2833" s="19">
        <v>38.2999999999994</v>
      </c>
      <c r="I2833" s="15" t="s">
        <v>45</v>
      </c>
      <c r="J2833" s="16">
        <v>39.2999999999994</v>
      </c>
      <c r="L2833" s="28" t="s">
        <v>45</v>
      </c>
      <c r="M2833" s="16">
        <v>38.2999999999994</v>
      </c>
      <c r="N2833" s="20" t="s">
        <v>45</v>
      </c>
      <c r="O2833" s="16">
        <v>38.2999999999994</v>
      </c>
      <c r="P2833" s="20" t="s">
        <v>45</v>
      </c>
      <c r="Q2833" s="16">
        <v>39.2999999999994</v>
      </c>
      <c r="R2833" s="20" t="s">
        <v>45</v>
      </c>
      <c r="S2833" s="16">
        <v>40.2999999999994</v>
      </c>
      <c r="T2833" s="20" t="s">
        <v>45</v>
      </c>
      <c r="U2833" s="16">
        <v>40.2999999999994</v>
      </c>
    </row>
    <row r="2834" spans="1:21">
      <c r="A2834" s="15" t="s">
        <v>45</v>
      </c>
      <c r="B2834" s="16">
        <v>32.309999999999398</v>
      </c>
      <c r="C2834" s="20" t="s">
        <v>45</v>
      </c>
      <c r="D2834" s="23">
        <v>35.309999999999398</v>
      </c>
      <c r="E2834" s="15" t="s">
        <v>45</v>
      </c>
      <c r="F2834" s="26">
        <v>36.309999999999398</v>
      </c>
      <c r="G2834" s="15" t="s">
        <v>45</v>
      </c>
      <c r="H2834" s="8">
        <v>38.309999999999398</v>
      </c>
      <c r="I2834" s="15" t="s">
        <v>45</v>
      </c>
      <c r="J2834" s="8">
        <v>39.309999999999398</v>
      </c>
      <c r="L2834" s="28" t="s">
        <v>45</v>
      </c>
      <c r="M2834" s="8">
        <v>38.309999999999398</v>
      </c>
      <c r="N2834" s="20" t="s">
        <v>45</v>
      </c>
      <c r="O2834" s="8">
        <v>38.309999999999398</v>
      </c>
      <c r="P2834" s="20" t="s">
        <v>45</v>
      </c>
      <c r="Q2834" s="8">
        <v>39.309999999999398</v>
      </c>
      <c r="R2834" s="20" t="s">
        <v>45</v>
      </c>
      <c r="S2834" s="8">
        <v>40.309999999999398</v>
      </c>
      <c r="T2834" s="20" t="s">
        <v>45</v>
      </c>
      <c r="U2834" s="8">
        <v>40.309999999999398</v>
      </c>
    </row>
    <row r="2835" spans="1:21">
      <c r="A2835" s="15" t="s">
        <v>45</v>
      </c>
      <c r="B2835" s="16">
        <v>32.319999999999403</v>
      </c>
      <c r="C2835" s="20" t="s">
        <v>45</v>
      </c>
      <c r="D2835" s="23">
        <v>35.319999999999403</v>
      </c>
      <c r="E2835" s="15" t="s">
        <v>45</v>
      </c>
      <c r="F2835" s="19">
        <v>36.319999999999403</v>
      </c>
      <c r="G2835" s="15" t="s">
        <v>45</v>
      </c>
      <c r="H2835" s="19">
        <v>38.319999999999403</v>
      </c>
      <c r="I2835" s="15" t="s">
        <v>45</v>
      </c>
      <c r="J2835" s="16">
        <v>39.319999999999403</v>
      </c>
      <c r="L2835" s="28" t="s">
        <v>45</v>
      </c>
      <c r="M2835" s="16">
        <v>38.319999999999403</v>
      </c>
      <c r="N2835" s="20" t="s">
        <v>45</v>
      </c>
      <c r="O2835" s="16">
        <v>38.319999999999403</v>
      </c>
      <c r="P2835" s="20" t="s">
        <v>45</v>
      </c>
      <c r="Q2835" s="16">
        <v>39.319999999999403</v>
      </c>
      <c r="R2835" s="20" t="s">
        <v>45</v>
      </c>
      <c r="S2835" s="16">
        <v>40.319999999999403</v>
      </c>
      <c r="T2835" s="20" t="s">
        <v>45</v>
      </c>
      <c r="U2835" s="16">
        <v>40.319999999999403</v>
      </c>
    </row>
    <row r="2836" spans="1:21">
      <c r="A2836" s="15" t="s">
        <v>45</v>
      </c>
      <c r="B2836" s="16">
        <v>32.329999999999401</v>
      </c>
      <c r="C2836" s="20" t="s">
        <v>45</v>
      </c>
      <c r="D2836" s="23">
        <v>35.329999999999401</v>
      </c>
      <c r="E2836" s="15" t="s">
        <v>45</v>
      </c>
      <c r="F2836" s="26">
        <v>36.329999999999401</v>
      </c>
      <c r="G2836" s="15" t="s">
        <v>45</v>
      </c>
      <c r="H2836" s="8">
        <v>38.329999999999401</v>
      </c>
      <c r="I2836" s="15" t="s">
        <v>45</v>
      </c>
      <c r="J2836" s="8">
        <v>39.329999999999401</v>
      </c>
      <c r="L2836" s="28" t="s">
        <v>45</v>
      </c>
      <c r="M2836" s="8">
        <v>38.329999999999401</v>
      </c>
      <c r="N2836" s="20" t="s">
        <v>45</v>
      </c>
      <c r="O2836" s="8">
        <v>38.329999999999401</v>
      </c>
      <c r="P2836" s="20" t="s">
        <v>45</v>
      </c>
      <c r="Q2836" s="8">
        <v>39.329999999999401</v>
      </c>
      <c r="R2836" s="20" t="s">
        <v>45</v>
      </c>
      <c r="S2836" s="8">
        <v>40.329999999999401</v>
      </c>
      <c r="T2836" s="20" t="s">
        <v>45</v>
      </c>
      <c r="U2836" s="8">
        <v>40.329999999999401</v>
      </c>
    </row>
    <row r="2837" spans="1:21">
      <c r="A2837" s="15" t="s">
        <v>45</v>
      </c>
      <c r="B2837" s="16">
        <v>32.339999999999399</v>
      </c>
      <c r="C2837" s="20" t="s">
        <v>45</v>
      </c>
      <c r="D2837" s="23">
        <v>35.339999999999399</v>
      </c>
      <c r="E2837" s="15" t="s">
        <v>45</v>
      </c>
      <c r="F2837" s="19">
        <v>36.339999999999399</v>
      </c>
      <c r="G2837" s="15" t="s">
        <v>45</v>
      </c>
      <c r="H2837" s="19">
        <v>38.339999999999399</v>
      </c>
      <c r="I2837" s="15" t="s">
        <v>45</v>
      </c>
      <c r="J2837" s="16">
        <v>39.339999999999399</v>
      </c>
      <c r="L2837" s="28" t="s">
        <v>45</v>
      </c>
      <c r="M2837" s="16">
        <v>38.339999999999399</v>
      </c>
      <c r="N2837" s="20" t="s">
        <v>45</v>
      </c>
      <c r="O2837" s="16">
        <v>38.339999999999399</v>
      </c>
      <c r="P2837" s="20" t="s">
        <v>45</v>
      </c>
      <c r="Q2837" s="16">
        <v>39.339999999999399</v>
      </c>
      <c r="R2837" s="20" t="s">
        <v>45</v>
      </c>
      <c r="S2837" s="16">
        <v>40.339999999999399</v>
      </c>
      <c r="T2837" s="20" t="s">
        <v>45</v>
      </c>
      <c r="U2837" s="16">
        <v>40.339999999999399</v>
      </c>
    </row>
    <row r="2838" spans="1:21">
      <c r="A2838" s="15" t="s">
        <v>45</v>
      </c>
      <c r="B2838" s="16">
        <v>32.349999999999397</v>
      </c>
      <c r="C2838" s="20" t="s">
        <v>45</v>
      </c>
      <c r="D2838" s="23">
        <v>35.349999999999397</v>
      </c>
      <c r="E2838" s="15" t="s">
        <v>45</v>
      </c>
      <c r="F2838" s="26">
        <v>36.349999999999397</v>
      </c>
      <c r="G2838" s="15" t="s">
        <v>45</v>
      </c>
      <c r="H2838" s="8">
        <v>38.349999999999397</v>
      </c>
      <c r="I2838" s="15" t="s">
        <v>45</v>
      </c>
      <c r="J2838" s="8">
        <v>39.349999999999397</v>
      </c>
      <c r="L2838" s="28" t="s">
        <v>45</v>
      </c>
      <c r="M2838" s="8">
        <v>38.349999999999397</v>
      </c>
      <c r="N2838" s="20" t="s">
        <v>45</v>
      </c>
      <c r="O2838" s="8">
        <v>38.349999999999397</v>
      </c>
      <c r="P2838" s="20" t="s">
        <v>45</v>
      </c>
      <c r="Q2838" s="8">
        <v>39.349999999999397</v>
      </c>
      <c r="R2838" s="20" t="s">
        <v>45</v>
      </c>
      <c r="S2838" s="8">
        <v>40.349999999999397</v>
      </c>
      <c r="T2838" s="20" t="s">
        <v>45</v>
      </c>
      <c r="U2838" s="8">
        <v>40.349999999999397</v>
      </c>
    </row>
    <row r="2839" spans="1:21">
      <c r="A2839" s="15" t="s">
        <v>45</v>
      </c>
      <c r="B2839" s="16">
        <v>32.359999999999403</v>
      </c>
      <c r="C2839" s="20" t="s">
        <v>45</v>
      </c>
      <c r="D2839" s="23">
        <v>35.359999999999403</v>
      </c>
      <c r="E2839" s="15" t="s">
        <v>45</v>
      </c>
      <c r="F2839" s="19">
        <v>36.359999999999403</v>
      </c>
      <c r="G2839" s="15" t="s">
        <v>45</v>
      </c>
      <c r="H2839" s="19">
        <v>38.359999999999403</v>
      </c>
      <c r="I2839" s="15" t="s">
        <v>45</v>
      </c>
      <c r="J2839" s="16">
        <v>39.359999999999403</v>
      </c>
      <c r="L2839" s="28" t="s">
        <v>45</v>
      </c>
      <c r="M2839" s="16">
        <v>38.359999999999403</v>
      </c>
      <c r="N2839" s="20" t="s">
        <v>45</v>
      </c>
      <c r="O2839" s="16">
        <v>38.359999999999403</v>
      </c>
      <c r="P2839" s="20" t="s">
        <v>45</v>
      </c>
      <c r="Q2839" s="16">
        <v>39.359999999999403</v>
      </c>
      <c r="R2839" s="20" t="s">
        <v>45</v>
      </c>
      <c r="S2839" s="16">
        <v>40.359999999999403</v>
      </c>
      <c r="T2839" s="20" t="s">
        <v>45</v>
      </c>
      <c r="U2839" s="16">
        <v>40.359999999999403</v>
      </c>
    </row>
    <row r="2840" spans="1:21">
      <c r="A2840" s="15" t="s">
        <v>45</v>
      </c>
      <c r="B2840" s="16">
        <v>32.369999999999401</v>
      </c>
      <c r="C2840" s="20" t="s">
        <v>45</v>
      </c>
      <c r="D2840" s="23">
        <v>35.369999999999401</v>
      </c>
      <c r="E2840" s="15" t="s">
        <v>45</v>
      </c>
      <c r="F2840" s="26">
        <v>36.369999999999401</v>
      </c>
      <c r="G2840" s="15" t="s">
        <v>45</v>
      </c>
      <c r="H2840" s="8">
        <v>38.369999999999401</v>
      </c>
      <c r="I2840" s="15" t="s">
        <v>45</v>
      </c>
      <c r="J2840" s="8">
        <v>39.369999999999401</v>
      </c>
      <c r="L2840" s="28" t="s">
        <v>45</v>
      </c>
      <c r="M2840" s="8">
        <v>38.369999999999401</v>
      </c>
      <c r="N2840" s="20" t="s">
        <v>45</v>
      </c>
      <c r="O2840" s="8">
        <v>38.369999999999401</v>
      </c>
      <c r="P2840" s="20" t="s">
        <v>45</v>
      </c>
      <c r="Q2840" s="8">
        <v>39.369999999999401</v>
      </c>
      <c r="R2840" s="20" t="s">
        <v>45</v>
      </c>
      <c r="S2840" s="8">
        <v>40.369999999999401</v>
      </c>
      <c r="T2840" s="20" t="s">
        <v>45</v>
      </c>
      <c r="U2840" s="8">
        <v>40.369999999999401</v>
      </c>
    </row>
    <row r="2841" spans="1:21">
      <c r="A2841" s="15" t="s">
        <v>45</v>
      </c>
      <c r="B2841" s="16">
        <v>32.379999999999399</v>
      </c>
      <c r="C2841" s="20" t="s">
        <v>45</v>
      </c>
      <c r="D2841" s="23">
        <v>35.379999999999399</v>
      </c>
      <c r="E2841" s="15" t="s">
        <v>45</v>
      </c>
      <c r="F2841" s="19">
        <v>36.379999999999399</v>
      </c>
      <c r="G2841" s="15" t="s">
        <v>45</v>
      </c>
      <c r="H2841" s="19">
        <v>38.379999999999399</v>
      </c>
      <c r="I2841" s="15" t="s">
        <v>45</v>
      </c>
      <c r="J2841" s="16">
        <v>39.379999999999399</v>
      </c>
      <c r="L2841" s="28" t="s">
        <v>45</v>
      </c>
      <c r="M2841" s="16">
        <v>38.379999999999399</v>
      </c>
      <c r="N2841" s="20" t="s">
        <v>45</v>
      </c>
      <c r="O2841" s="16">
        <v>38.379999999999399</v>
      </c>
      <c r="P2841" s="20" t="s">
        <v>45</v>
      </c>
      <c r="Q2841" s="16">
        <v>39.379999999999399</v>
      </c>
      <c r="R2841" s="20" t="s">
        <v>45</v>
      </c>
      <c r="S2841" s="16">
        <v>40.379999999999399</v>
      </c>
      <c r="T2841" s="20" t="s">
        <v>45</v>
      </c>
      <c r="U2841" s="16">
        <v>40.379999999999399</v>
      </c>
    </row>
    <row r="2842" spans="1:21">
      <c r="A2842" s="15" t="s">
        <v>45</v>
      </c>
      <c r="B2842" s="16">
        <v>32.389999999999397</v>
      </c>
      <c r="C2842" s="20" t="s">
        <v>45</v>
      </c>
      <c r="D2842" s="23">
        <v>35.389999999999397</v>
      </c>
      <c r="E2842" s="15" t="s">
        <v>45</v>
      </c>
      <c r="F2842" s="26">
        <v>36.389999999999397</v>
      </c>
      <c r="G2842" s="15" t="s">
        <v>45</v>
      </c>
      <c r="H2842" s="8">
        <v>38.389999999999397</v>
      </c>
      <c r="I2842" s="15" t="s">
        <v>45</v>
      </c>
      <c r="J2842" s="8">
        <v>39.389999999999397</v>
      </c>
      <c r="L2842" s="28" t="s">
        <v>45</v>
      </c>
      <c r="M2842" s="8">
        <v>38.389999999999397</v>
      </c>
      <c r="N2842" s="20" t="s">
        <v>45</v>
      </c>
      <c r="O2842" s="8">
        <v>38.389999999999397</v>
      </c>
      <c r="P2842" s="20" t="s">
        <v>45</v>
      </c>
      <c r="Q2842" s="8">
        <v>39.389999999999397</v>
      </c>
      <c r="R2842" s="20" t="s">
        <v>45</v>
      </c>
      <c r="S2842" s="8">
        <v>40.389999999999397</v>
      </c>
      <c r="T2842" s="20" t="s">
        <v>45</v>
      </c>
      <c r="U2842" s="8">
        <v>40.389999999999397</v>
      </c>
    </row>
    <row r="2843" spans="1:21">
      <c r="A2843" s="15" t="s">
        <v>45</v>
      </c>
      <c r="B2843" s="16">
        <v>32.399999999999402</v>
      </c>
      <c r="C2843" s="20" t="s">
        <v>45</v>
      </c>
      <c r="D2843" s="23">
        <v>35.399999999999402</v>
      </c>
      <c r="E2843" s="15" t="s">
        <v>45</v>
      </c>
      <c r="F2843" s="19">
        <v>36.399999999999402</v>
      </c>
      <c r="G2843" s="15" t="s">
        <v>45</v>
      </c>
      <c r="H2843" s="19">
        <v>38.399999999999402</v>
      </c>
      <c r="I2843" s="15" t="s">
        <v>45</v>
      </c>
      <c r="J2843" s="16">
        <v>39.399999999999402</v>
      </c>
      <c r="L2843" s="28" t="s">
        <v>45</v>
      </c>
      <c r="M2843" s="16">
        <v>38.399999999999402</v>
      </c>
      <c r="N2843" s="20" t="s">
        <v>45</v>
      </c>
      <c r="O2843" s="16">
        <v>38.399999999999402</v>
      </c>
      <c r="P2843" s="20" t="s">
        <v>45</v>
      </c>
      <c r="Q2843" s="16">
        <v>39.399999999999402</v>
      </c>
      <c r="R2843" s="20" t="s">
        <v>45</v>
      </c>
      <c r="S2843" s="16">
        <v>40.399999999999402</v>
      </c>
      <c r="T2843" s="20" t="s">
        <v>45</v>
      </c>
      <c r="U2843" s="16">
        <v>40.399999999999402</v>
      </c>
    </row>
    <row r="2844" spans="1:21">
      <c r="A2844" s="15" t="s">
        <v>45</v>
      </c>
      <c r="B2844" s="16">
        <v>32.4099999999994</v>
      </c>
      <c r="C2844" s="20" t="s">
        <v>45</v>
      </c>
      <c r="D2844" s="23">
        <v>35.4099999999994</v>
      </c>
      <c r="E2844" s="15" t="s">
        <v>45</v>
      </c>
      <c r="F2844" s="26">
        <v>36.4099999999994</v>
      </c>
      <c r="G2844" s="15" t="s">
        <v>45</v>
      </c>
      <c r="H2844" s="8">
        <v>38.4099999999994</v>
      </c>
      <c r="I2844" s="15" t="s">
        <v>45</v>
      </c>
      <c r="J2844" s="8">
        <v>39.4099999999994</v>
      </c>
      <c r="L2844" s="28" t="s">
        <v>45</v>
      </c>
      <c r="M2844" s="8">
        <v>38.4099999999994</v>
      </c>
      <c r="N2844" s="20" t="s">
        <v>45</v>
      </c>
      <c r="O2844" s="8">
        <v>38.4099999999994</v>
      </c>
      <c r="P2844" s="20" t="s">
        <v>45</v>
      </c>
      <c r="Q2844" s="8">
        <v>39.4099999999994</v>
      </c>
      <c r="R2844" s="20" t="s">
        <v>45</v>
      </c>
      <c r="S2844" s="8">
        <v>40.4099999999994</v>
      </c>
      <c r="T2844" s="20" t="s">
        <v>45</v>
      </c>
      <c r="U2844" s="8">
        <v>40.4099999999994</v>
      </c>
    </row>
    <row r="2845" spans="1:21">
      <c r="A2845" s="15" t="s">
        <v>45</v>
      </c>
      <c r="B2845" s="16">
        <v>32.419999999999398</v>
      </c>
      <c r="C2845" s="20" t="s">
        <v>45</v>
      </c>
      <c r="D2845" s="23">
        <v>35.419999999999398</v>
      </c>
      <c r="E2845" s="15" t="s">
        <v>45</v>
      </c>
      <c r="F2845" s="19">
        <v>36.419999999999398</v>
      </c>
      <c r="G2845" s="15" t="s">
        <v>45</v>
      </c>
      <c r="H2845" s="19">
        <v>38.419999999999398</v>
      </c>
      <c r="I2845" s="15" t="s">
        <v>45</v>
      </c>
      <c r="J2845" s="16">
        <v>39.419999999999398</v>
      </c>
      <c r="L2845" s="28" t="s">
        <v>45</v>
      </c>
      <c r="M2845" s="16">
        <v>38.419999999999398</v>
      </c>
      <c r="N2845" s="20" t="s">
        <v>45</v>
      </c>
      <c r="O2845" s="16">
        <v>38.419999999999398</v>
      </c>
      <c r="P2845" s="20" t="s">
        <v>45</v>
      </c>
      <c r="Q2845" s="16">
        <v>39.419999999999398</v>
      </c>
      <c r="R2845" s="20" t="s">
        <v>45</v>
      </c>
      <c r="S2845" s="16">
        <v>40.419999999999398</v>
      </c>
      <c r="T2845" s="20" t="s">
        <v>45</v>
      </c>
      <c r="U2845" s="16">
        <v>40.419999999999398</v>
      </c>
    </row>
    <row r="2846" spans="1:21">
      <c r="A2846" s="15" t="s">
        <v>45</v>
      </c>
      <c r="B2846" s="16">
        <v>32.429999999999403</v>
      </c>
      <c r="C2846" s="20" t="s">
        <v>45</v>
      </c>
      <c r="D2846" s="23">
        <v>35.429999999999403</v>
      </c>
      <c r="E2846" s="15" t="s">
        <v>45</v>
      </c>
      <c r="F2846" s="26">
        <v>36.429999999999403</v>
      </c>
      <c r="G2846" s="15" t="s">
        <v>45</v>
      </c>
      <c r="H2846" s="8">
        <v>38.429999999999403</v>
      </c>
      <c r="I2846" s="15" t="s">
        <v>45</v>
      </c>
      <c r="J2846" s="8">
        <v>39.429999999999403</v>
      </c>
      <c r="L2846" s="28" t="s">
        <v>45</v>
      </c>
      <c r="M2846" s="8">
        <v>38.429999999999403</v>
      </c>
      <c r="N2846" s="20" t="s">
        <v>45</v>
      </c>
      <c r="O2846" s="8">
        <v>38.429999999999403</v>
      </c>
      <c r="P2846" s="20" t="s">
        <v>45</v>
      </c>
      <c r="Q2846" s="8">
        <v>39.429999999999403</v>
      </c>
      <c r="R2846" s="20" t="s">
        <v>45</v>
      </c>
      <c r="S2846" s="8">
        <v>40.429999999999403</v>
      </c>
      <c r="T2846" s="20" t="s">
        <v>45</v>
      </c>
      <c r="U2846" s="8">
        <v>40.429999999999403</v>
      </c>
    </row>
    <row r="2847" spans="1:21">
      <c r="A2847" s="15" t="s">
        <v>45</v>
      </c>
      <c r="B2847" s="16">
        <v>32.439999999999401</v>
      </c>
      <c r="C2847" s="20" t="s">
        <v>45</v>
      </c>
      <c r="D2847" s="23">
        <v>35.439999999999401</v>
      </c>
      <c r="E2847" s="15" t="s">
        <v>45</v>
      </c>
      <c r="F2847" s="19">
        <v>36.439999999999401</v>
      </c>
      <c r="G2847" s="15" t="s">
        <v>45</v>
      </c>
      <c r="H2847" s="19">
        <v>38.439999999999401</v>
      </c>
      <c r="I2847" s="15" t="s">
        <v>45</v>
      </c>
      <c r="J2847" s="16">
        <v>39.439999999999401</v>
      </c>
      <c r="L2847" s="28" t="s">
        <v>45</v>
      </c>
      <c r="M2847" s="16">
        <v>38.439999999999401</v>
      </c>
      <c r="N2847" s="20" t="s">
        <v>45</v>
      </c>
      <c r="O2847" s="16">
        <v>38.439999999999401</v>
      </c>
      <c r="P2847" s="20" t="s">
        <v>45</v>
      </c>
      <c r="Q2847" s="16">
        <v>39.439999999999401</v>
      </c>
      <c r="R2847" s="20" t="s">
        <v>45</v>
      </c>
      <c r="S2847" s="16">
        <v>40.439999999999401</v>
      </c>
      <c r="T2847" s="20" t="s">
        <v>45</v>
      </c>
      <c r="U2847" s="16">
        <v>40.439999999999401</v>
      </c>
    </row>
    <row r="2848" spans="1:21">
      <c r="A2848" s="15" t="s">
        <v>45</v>
      </c>
      <c r="B2848" s="16">
        <v>32.449999999999399</v>
      </c>
      <c r="C2848" s="20" t="s">
        <v>45</v>
      </c>
      <c r="D2848" s="23">
        <v>35.449999999999399</v>
      </c>
      <c r="E2848" s="15" t="s">
        <v>45</v>
      </c>
      <c r="F2848" s="26">
        <v>36.449999999999399</v>
      </c>
      <c r="G2848" s="15" t="s">
        <v>45</v>
      </c>
      <c r="H2848" s="8">
        <v>38.449999999999399</v>
      </c>
      <c r="I2848" s="15" t="s">
        <v>45</v>
      </c>
      <c r="J2848" s="8">
        <v>39.449999999999399</v>
      </c>
      <c r="L2848" s="28" t="s">
        <v>45</v>
      </c>
      <c r="M2848" s="8">
        <v>38.449999999999399</v>
      </c>
      <c r="N2848" s="20" t="s">
        <v>45</v>
      </c>
      <c r="O2848" s="8">
        <v>38.449999999999399</v>
      </c>
      <c r="P2848" s="20" t="s">
        <v>45</v>
      </c>
      <c r="Q2848" s="8">
        <v>39.449999999999399</v>
      </c>
      <c r="R2848" s="20" t="s">
        <v>45</v>
      </c>
      <c r="S2848" s="8">
        <v>40.449999999999399</v>
      </c>
      <c r="T2848" s="20" t="s">
        <v>45</v>
      </c>
      <c r="U2848" s="8">
        <v>40.449999999999399</v>
      </c>
    </row>
    <row r="2849" spans="1:21">
      <c r="A2849" s="15" t="s">
        <v>45</v>
      </c>
      <c r="B2849" s="16">
        <v>32.459999999999397</v>
      </c>
      <c r="C2849" s="20" t="s">
        <v>45</v>
      </c>
      <c r="D2849" s="23">
        <v>35.459999999999397</v>
      </c>
      <c r="E2849" s="15" t="s">
        <v>45</v>
      </c>
      <c r="F2849" s="19">
        <v>36.459999999999397</v>
      </c>
      <c r="G2849" s="15" t="s">
        <v>45</v>
      </c>
      <c r="H2849" s="19">
        <v>38.459999999999397</v>
      </c>
      <c r="I2849" s="15" t="s">
        <v>45</v>
      </c>
      <c r="J2849" s="16">
        <v>39.459999999999397</v>
      </c>
      <c r="L2849" s="28" t="s">
        <v>45</v>
      </c>
      <c r="M2849" s="16">
        <v>38.459999999999397</v>
      </c>
      <c r="N2849" s="20" t="s">
        <v>45</v>
      </c>
      <c r="O2849" s="16">
        <v>38.459999999999397</v>
      </c>
      <c r="P2849" s="20" t="s">
        <v>45</v>
      </c>
      <c r="Q2849" s="16">
        <v>39.459999999999397</v>
      </c>
      <c r="R2849" s="20" t="s">
        <v>45</v>
      </c>
      <c r="S2849" s="16">
        <v>40.459999999999397</v>
      </c>
      <c r="T2849" s="20" t="s">
        <v>45</v>
      </c>
      <c r="U2849" s="16">
        <v>40.459999999999397</v>
      </c>
    </row>
    <row r="2850" spans="1:21">
      <c r="A2850" s="15" t="s">
        <v>45</v>
      </c>
      <c r="B2850" s="16">
        <v>32.469999999999402</v>
      </c>
      <c r="C2850" s="20" t="s">
        <v>45</v>
      </c>
      <c r="D2850" s="23">
        <v>35.469999999999402</v>
      </c>
      <c r="E2850" s="15" t="s">
        <v>45</v>
      </c>
      <c r="F2850" s="26">
        <v>36.469999999999402</v>
      </c>
      <c r="G2850" s="15" t="s">
        <v>45</v>
      </c>
      <c r="H2850" s="8">
        <v>38.469999999999402</v>
      </c>
      <c r="I2850" s="15" t="s">
        <v>45</v>
      </c>
      <c r="J2850" s="8">
        <v>39.469999999999402</v>
      </c>
      <c r="L2850" s="28" t="s">
        <v>45</v>
      </c>
      <c r="M2850" s="8">
        <v>38.469999999999402</v>
      </c>
      <c r="N2850" s="20" t="s">
        <v>45</v>
      </c>
      <c r="O2850" s="8">
        <v>38.469999999999402</v>
      </c>
      <c r="P2850" s="20" t="s">
        <v>45</v>
      </c>
      <c r="Q2850" s="8">
        <v>39.469999999999402</v>
      </c>
      <c r="R2850" s="20" t="s">
        <v>45</v>
      </c>
      <c r="S2850" s="8">
        <v>40.469999999999402</v>
      </c>
      <c r="T2850" s="20" t="s">
        <v>45</v>
      </c>
      <c r="U2850" s="8">
        <v>40.469999999999402</v>
      </c>
    </row>
    <row r="2851" spans="1:21">
      <c r="A2851" s="15" t="s">
        <v>45</v>
      </c>
      <c r="B2851" s="16">
        <v>32.4799999999994</v>
      </c>
      <c r="C2851" s="20" t="s">
        <v>45</v>
      </c>
      <c r="D2851" s="23">
        <v>35.4799999999994</v>
      </c>
      <c r="E2851" s="15" t="s">
        <v>45</v>
      </c>
      <c r="F2851" s="19">
        <v>36.4799999999994</v>
      </c>
      <c r="G2851" s="15" t="s">
        <v>45</v>
      </c>
      <c r="H2851" s="19">
        <v>38.4799999999994</v>
      </c>
      <c r="I2851" s="15" t="s">
        <v>45</v>
      </c>
      <c r="J2851" s="16">
        <v>39.4799999999994</v>
      </c>
      <c r="L2851" s="28" t="s">
        <v>45</v>
      </c>
      <c r="M2851" s="16">
        <v>38.4799999999994</v>
      </c>
      <c r="N2851" s="20" t="s">
        <v>45</v>
      </c>
      <c r="O2851" s="16">
        <v>38.4799999999994</v>
      </c>
      <c r="P2851" s="20" t="s">
        <v>45</v>
      </c>
      <c r="Q2851" s="16">
        <v>39.4799999999994</v>
      </c>
      <c r="R2851" s="20" t="s">
        <v>45</v>
      </c>
      <c r="S2851" s="16">
        <v>40.4799999999994</v>
      </c>
      <c r="T2851" s="20" t="s">
        <v>45</v>
      </c>
      <c r="U2851" s="16">
        <v>40.4799999999994</v>
      </c>
    </row>
    <row r="2852" spans="1:21">
      <c r="A2852" s="15" t="s">
        <v>45</v>
      </c>
      <c r="B2852" s="16">
        <v>32.489999999999398</v>
      </c>
      <c r="C2852" s="20" t="s">
        <v>45</v>
      </c>
      <c r="D2852" s="23">
        <v>35.489999999999398</v>
      </c>
      <c r="E2852" s="15" t="s">
        <v>45</v>
      </c>
      <c r="F2852" s="26">
        <v>36.489999999999398</v>
      </c>
      <c r="G2852" s="15" t="s">
        <v>45</v>
      </c>
      <c r="H2852" s="8">
        <v>38.489999999999398</v>
      </c>
      <c r="I2852" s="15" t="s">
        <v>45</v>
      </c>
      <c r="J2852" s="8">
        <v>39.489999999999398</v>
      </c>
      <c r="L2852" s="28" t="s">
        <v>45</v>
      </c>
      <c r="M2852" s="8">
        <v>38.489999999999398</v>
      </c>
      <c r="N2852" s="20" t="s">
        <v>45</v>
      </c>
      <c r="O2852" s="8">
        <v>38.489999999999398</v>
      </c>
      <c r="P2852" s="20" t="s">
        <v>45</v>
      </c>
      <c r="Q2852" s="8">
        <v>39.489999999999398</v>
      </c>
      <c r="R2852" s="20" t="s">
        <v>45</v>
      </c>
      <c r="S2852" s="8">
        <v>40.489999999999398</v>
      </c>
      <c r="T2852" s="20" t="s">
        <v>45</v>
      </c>
      <c r="U2852" s="8">
        <v>40.489999999999398</v>
      </c>
    </row>
    <row r="2853" spans="1:21">
      <c r="A2853" s="15" t="s">
        <v>45</v>
      </c>
      <c r="B2853" s="16">
        <v>32.499999999999403</v>
      </c>
      <c r="C2853" s="20" t="s">
        <v>45</v>
      </c>
      <c r="D2853" s="23">
        <v>35.499999999999403</v>
      </c>
      <c r="E2853" s="15" t="s">
        <v>45</v>
      </c>
      <c r="F2853" s="19">
        <v>36.499999999999403</v>
      </c>
      <c r="G2853" s="15" t="s">
        <v>45</v>
      </c>
      <c r="H2853" s="19">
        <v>38.499999999999403</v>
      </c>
      <c r="I2853" s="15" t="s">
        <v>45</v>
      </c>
      <c r="J2853" s="16">
        <v>39.499999999999403</v>
      </c>
      <c r="L2853" s="28" t="s">
        <v>45</v>
      </c>
      <c r="M2853" s="16">
        <v>38.499999999999403</v>
      </c>
      <c r="N2853" s="20" t="s">
        <v>45</v>
      </c>
      <c r="O2853" s="16">
        <v>38.499999999999403</v>
      </c>
      <c r="P2853" s="20" t="s">
        <v>45</v>
      </c>
      <c r="Q2853" s="16">
        <v>39.499999999999403</v>
      </c>
      <c r="R2853" s="20" t="s">
        <v>45</v>
      </c>
      <c r="S2853" s="16">
        <v>40.499999999999403</v>
      </c>
      <c r="T2853" s="20" t="s">
        <v>45</v>
      </c>
      <c r="U2853" s="16">
        <v>40.499999999999403</v>
      </c>
    </row>
    <row r="2854" spans="1:21">
      <c r="A2854" s="15" t="s">
        <v>45</v>
      </c>
      <c r="B2854" s="16">
        <v>32.509999999999401</v>
      </c>
      <c r="C2854" s="20" t="s">
        <v>45</v>
      </c>
      <c r="D2854" s="23">
        <v>35.509999999999401</v>
      </c>
      <c r="E2854" s="15" t="s">
        <v>45</v>
      </c>
      <c r="F2854" s="26">
        <v>36.509999999999401</v>
      </c>
      <c r="G2854" s="15" t="s">
        <v>45</v>
      </c>
      <c r="H2854" s="8">
        <v>38.509999999999401</v>
      </c>
      <c r="I2854" s="15" t="s">
        <v>45</v>
      </c>
      <c r="J2854" s="8">
        <v>39.509999999999401</v>
      </c>
      <c r="L2854" s="28" t="s">
        <v>45</v>
      </c>
      <c r="M2854" s="8">
        <v>38.509999999999401</v>
      </c>
      <c r="N2854" s="20" t="s">
        <v>45</v>
      </c>
      <c r="O2854" s="8">
        <v>38.509999999999401</v>
      </c>
      <c r="P2854" s="20" t="s">
        <v>45</v>
      </c>
      <c r="Q2854" s="8">
        <v>39.509999999999401</v>
      </c>
      <c r="R2854" s="20" t="s">
        <v>45</v>
      </c>
      <c r="S2854" s="8">
        <v>40.509999999999401</v>
      </c>
      <c r="T2854" s="20" t="s">
        <v>45</v>
      </c>
      <c r="U2854" s="8">
        <v>40.509999999999401</v>
      </c>
    </row>
    <row r="2855" spans="1:21">
      <c r="A2855" s="15" t="s">
        <v>45</v>
      </c>
      <c r="B2855" s="16">
        <v>32.519999999999399</v>
      </c>
      <c r="C2855" s="20" t="s">
        <v>45</v>
      </c>
      <c r="D2855" s="23">
        <v>35.519999999999399</v>
      </c>
      <c r="E2855" s="15" t="s">
        <v>45</v>
      </c>
      <c r="F2855" s="19">
        <v>36.519999999999399</v>
      </c>
      <c r="G2855" s="15" t="s">
        <v>45</v>
      </c>
      <c r="H2855" s="19">
        <v>38.519999999999399</v>
      </c>
      <c r="I2855" s="15" t="s">
        <v>45</v>
      </c>
      <c r="J2855" s="16">
        <v>39.519999999999399</v>
      </c>
      <c r="L2855" s="28" t="s">
        <v>45</v>
      </c>
      <c r="M2855" s="16">
        <v>38.519999999999399</v>
      </c>
      <c r="N2855" s="20" t="s">
        <v>45</v>
      </c>
      <c r="O2855" s="16">
        <v>38.519999999999399</v>
      </c>
      <c r="P2855" s="20" t="s">
        <v>45</v>
      </c>
      <c r="Q2855" s="16">
        <v>39.519999999999399</v>
      </c>
      <c r="R2855" s="20" t="s">
        <v>45</v>
      </c>
      <c r="S2855" s="16">
        <v>40.519999999999399</v>
      </c>
      <c r="T2855" s="20" t="s">
        <v>45</v>
      </c>
      <c r="U2855" s="16">
        <v>40.519999999999399</v>
      </c>
    </row>
    <row r="2856" spans="1:21">
      <c r="A2856" s="15" t="s">
        <v>45</v>
      </c>
      <c r="B2856" s="16">
        <v>32.529999999999397</v>
      </c>
      <c r="C2856" s="20" t="s">
        <v>45</v>
      </c>
      <c r="D2856" s="23">
        <v>35.529999999999397</v>
      </c>
      <c r="E2856" s="15" t="s">
        <v>45</v>
      </c>
      <c r="F2856" s="26">
        <v>36.529999999999397</v>
      </c>
      <c r="G2856" s="15" t="s">
        <v>45</v>
      </c>
      <c r="H2856" s="8">
        <v>38.529999999999397</v>
      </c>
      <c r="I2856" s="15" t="s">
        <v>45</v>
      </c>
      <c r="J2856" s="8">
        <v>39.529999999999397</v>
      </c>
      <c r="L2856" s="28" t="s">
        <v>45</v>
      </c>
      <c r="M2856" s="8">
        <v>38.529999999999397</v>
      </c>
      <c r="N2856" s="20" t="s">
        <v>45</v>
      </c>
      <c r="O2856" s="8">
        <v>38.529999999999397</v>
      </c>
      <c r="P2856" s="20" t="s">
        <v>45</v>
      </c>
      <c r="Q2856" s="8">
        <v>39.529999999999397</v>
      </c>
      <c r="R2856" s="20" t="s">
        <v>45</v>
      </c>
      <c r="S2856" s="8">
        <v>40.529999999999397</v>
      </c>
      <c r="T2856" s="20" t="s">
        <v>45</v>
      </c>
      <c r="U2856" s="8">
        <v>40.529999999999397</v>
      </c>
    </row>
    <row r="2857" spans="1:21">
      <c r="A2857" s="15" t="s">
        <v>45</v>
      </c>
      <c r="B2857" s="16">
        <v>32.539999999999402</v>
      </c>
      <c r="C2857" s="20" t="s">
        <v>45</v>
      </c>
      <c r="D2857" s="23">
        <v>35.539999999999402</v>
      </c>
      <c r="E2857" s="15" t="s">
        <v>45</v>
      </c>
      <c r="F2857" s="19">
        <v>36.539999999999402</v>
      </c>
      <c r="G2857" s="15" t="s">
        <v>45</v>
      </c>
      <c r="H2857" s="19">
        <v>38.539999999999402</v>
      </c>
      <c r="I2857" s="15" t="s">
        <v>45</v>
      </c>
      <c r="J2857" s="16">
        <v>39.539999999999402</v>
      </c>
      <c r="L2857" s="28" t="s">
        <v>45</v>
      </c>
      <c r="M2857" s="16">
        <v>38.539999999999402</v>
      </c>
      <c r="N2857" s="20" t="s">
        <v>45</v>
      </c>
      <c r="O2857" s="16">
        <v>38.539999999999402</v>
      </c>
      <c r="P2857" s="20" t="s">
        <v>45</v>
      </c>
      <c r="Q2857" s="16">
        <v>39.539999999999402</v>
      </c>
      <c r="R2857" s="20" t="s">
        <v>45</v>
      </c>
      <c r="S2857" s="16">
        <v>40.539999999999402</v>
      </c>
      <c r="T2857" s="20" t="s">
        <v>45</v>
      </c>
      <c r="U2857" s="16">
        <v>40.539999999999402</v>
      </c>
    </row>
    <row r="2858" spans="1:21">
      <c r="A2858" s="15" t="s">
        <v>45</v>
      </c>
      <c r="B2858" s="16">
        <v>32.5499999999994</v>
      </c>
      <c r="C2858" s="20" t="s">
        <v>45</v>
      </c>
      <c r="D2858" s="23">
        <v>35.5499999999994</v>
      </c>
      <c r="E2858" s="15" t="s">
        <v>45</v>
      </c>
      <c r="F2858" s="26">
        <v>36.5499999999994</v>
      </c>
      <c r="G2858" s="15" t="s">
        <v>45</v>
      </c>
      <c r="H2858" s="8">
        <v>38.5499999999994</v>
      </c>
      <c r="I2858" s="15" t="s">
        <v>45</v>
      </c>
      <c r="J2858" s="8">
        <v>39.5499999999994</v>
      </c>
      <c r="L2858" s="28" t="s">
        <v>45</v>
      </c>
      <c r="M2858" s="8">
        <v>38.5499999999994</v>
      </c>
      <c r="N2858" s="20" t="s">
        <v>45</v>
      </c>
      <c r="O2858" s="8">
        <v>38.5499999999994</v>
      </c>
      <c r="P2858" s="20" t="s">
        <v>45</v>
      </c>
      <c r="Q2858" s="8">
        <v>39.5499999999994</v>
      </c>
      <c r="R2858" s="20" t="s">
        <v>45</v>
      </c>
      <c r="S2858" s="8">
        <v>40.5499999999994</v>
      </c>
      <c r="T2858" s="20" t="s">
        <v>45</v>
      </c>
      <c r="U2858" s="8">
        <v>40.5499999999994</v>
      </c>
    </row>
    <row r="2859" spans="1:21">
      <c r="A2859" s="15" t="s">
        <v>45</v>
      </c>
      <c r="B2859" s="16">
        <v>32.559999999999398</v>
      </c>
      <c r="C2859" s="20" t="s">
        <v>45</v>
      </c>
      <c r="D2859" s="23">
        <v>35.559999999999398</v>
      </c>
      <c r="E2859" s="15" t="s">
        <v>45</v>
      </c>
      <c r="F2859" s="19">
        <v>36.559999999999398</v>
      </c>
      <c r="G2859" s="15" t="s">
        <v>45</v>
      </c>
      <c r="H2859" s="19">
        <v>38.559999999999398</v>
      </c>
      <c r="I2859" s="15" t="s">
        <v>45</v>
      </c>
      <c r="J2859" s="16">
        <v>39.559999999999398</v>
      </c>
      <c r="L2859" s="28" t="s">
        <v>45</v>
      </c>
      <c r="M2859" s="16">
        <v>38.559999999999398</v>
      </c>
      <c r="N2859" s="20" t="s">
        <v>45</v>
      </c>
      <c r="O2859" s="16">
        <v>38.559999999999398</v>
      </c>
      <c r="P2859" s="20" t="s">
        <v>45</v>
      </c>
      <c r="Q2859" s="16">
        <v>39.559999999999398</v>
      </c>
      <c r="R2859" s="20" t="s">
        <v>45</v>
      </c>
      <c r="S2859" s="16">
        <v>40.559999999999398</v>
      </c>
      <c r="T2859" s="20" t="s">
        <v>45</v>
      </c>
      <c r="U2859" s="16">
        <v>40.559999999999398</v>
      </c>
    </row>
    <row r="2860" spans="1:21">
      <c r="A2860" s="15" t="s">
        <v>45</v>
      </c>
      <c r="B2860" s="16">
        <v>32.569999999999403</v>
      </c>
      <c r="C2860" s="20" t="s">
        <v>45</v>
      </c>
      <c r="D2860" s="23">
        <v>35.569999999999403</v>
      </c>
      <c r="E2860" s="15" t="s">
        <v>45</v>
      </c>
      <c r="F2860" s="26">
        <v>36.569999999999403</v>
      </c>
      <c r="G2860" s="15" t="s">
        <v>45</v>
      </c>
      <c r="H2860" s="8">
        <v>38.569999999999403</v>
      </c>
      <c r="I2860" s="15" t="s">
        <v>45</v>
      </c>
      <c r="J2860" s="8">
        <v>39.569999999999403</v>
      </c>
      <c r="L2860" s="28" t="s">
        <v>45</v>
      </c>
      <c r="M2860" s="8">
        <v>38.569999999999403</v>
      </c>
      <c r="N2860" s="20" t="s">
        <v>45</v>
      </c>
      <c r="O2860" s="8">
        <v>38.569999999999403</v>
      </c>
      <c r="P2860" s="20" t="s">
        <v>45</v>
      </c>
      <c r="Q2860" s="8">
        <v>39.569999999999403</v>
      </c>
      <c r="R2860" s="20" t="s">
        <v>45</v>
      </c>
      <c r="S2860" s="8">
        <v>40.569999999999403</v>
      </c>
      <c r="T2860" s="20" t="s">
        <v>45</v>
      </c>
      <c r="U2860" s="8">
        <v>40.569999999999403</v>
      </c>
    </row>
    <row r="2861" spans="1:21">
      <c r="A2861" s="15" t="s">
        <v>45</v>
      </c>
      <c r="B2861" s="16">
        <v>32.579999999999401</v>
      </c>
      <c r="C2861" s="20" t="s">
        <v>45</v>
      </c>
      <c r="D2861" s="23">
        <v>35.579999999999401</v>
      </c>
      <c r="E2861" s="15" t="s">
        <v>45</v>
      </c>
      <c r="F2861" s="19">
        <v>36.579999999999401</v>
      </c>
      <c r="G2861" s="15" t="s">
        <v>45</v>
      </c>
      <c r="H2861" s="19">
        <v>38.579999999999401</v>
      </c>
      <c r="I2861" s="15" t="s">
        <v>45</v>
      </c>
      <c r="J2861" s="16">
        <v>39.579999999999401</v>
      </c>
      <c r="L2861" s="28" t="s">
        <v>45</v>
      </c>
      <c r="M2861" s="16">
        <v>38.579999999999401</v>
      </c>
      <c r="N2861" s="20" t="s">
        <v>45</v>
      </c>
      <c r="O2861" s="16">
        <v>38.579999999999401</v>
      </c>
      <c r="P2861" s="20" t="s">
        <v>45</v>
      </c>
      <c r="Q2861" s="16">
        <v>39.579999999999401</v>
      </c>
      <c r="R2861" s="20" t="s">
        <v>45</v>
      </c>
      <c r="S2861" s="16">
        <v>40.579999999999401</v>
      </c>
      <c r="T2861" s="20" t="s">
        <v>45</v>
      </c>
      <c r="U2861" s="16">
        <v>40.579999999999401</v>
      </c>
    </row>
    <row r="2862" spans="1:21">
      <c r="A2862" s="15" t="s">
        <v>45</v>
      </c>
      <c r="B2862" s="16">
        <v>32.589999999999399</v>
      </c>
      <c r="C2862" s="20" t="s">
        <v>45</v>
      </c>
      <c r="D2862" s="23">
        <v>35.589999999999399</v>
      </c>
      <c r="E2862" s="15" t="s">
        <v>45</v>
      </c>
      <c r="F2862" s="26">
        <v>36.589999999999399</v>
      </c>
      <c r="G2862" s="15" t="s">
        <v>45</v>
      </c>
      <c r="H2862" s="8">
        <v>38.589999999999399</v>
      </c>
      <c r="I2862" s="15" t="s">
        <v>45</v>
      </c>
      <c r="J2862" s="8">
        <v>39.589999999999399</v>
      </c>
      <c r="L2862" s="28" t="s">
        <v>45</v>
      </c>
      <c r="M2862" s="8">
        <v>38.589999999999399</v>
      </c>
      <c r="N2862" s="20" t="s">
        <v>45</v>
      </c>
      <c r="O2862" s="8">
        <v>38.589999999999399</v>
      </c>
      <c r="P2862" s="20" t="s">
        <v>45</v>
      </c>
      <c r="Q2862" s="8">
        <v>39.589999999999399</v>
      </c>
      <c r="R2862" s="20" t="s">
        <v>45</v>
      </c>
      <c r="S2862" s="8">
        <v>40.589999999999399</v>
      </c>
      <c r="T2862" s="20" t="s">
        <v>45</v>
      </c>
      <c r="U2862" s="8">
        <v>40.589999999999399</v>
      </c>
    </row>
    <row r="2863" spans="1:21">
      <c r="A2863" s="15" t="s">
        <v>45</v>
      </c>
      <c r="B2863" s="16">
        <v>32.599999999999397</v>
      </c>
      <c r="C2863" s="20" t="s">
        <v>45</v>
      </c>
      <c r="D2863" s="23">
        <v>35.599999999999397</v>
      </c>
      <c r="E2863" s="15" t="s">
        <v>45</v>
      </c>
      <c r="F2863" s="19">
        <v>36.599999999999397</v>
      </c>
      <c r="G2863" s="15" t="s">
        <v>45</v>
      </c>
      <c r="H2863" s="19">
        <v>38.599999999999397</v>
      </c>
      <c r="I2863" s="15" t="s">
        <v>45</v>
      </c>
      <c r="J2863" s="16">
        <v>39.599999999999397</v>
      </c>
      <c r="L2863" s="28" t="s">
        <v>45</v>
      </c>
      <c r="M2863" s="16">
        <v>38.599999999999397</v>
      </c>
      <c r="N2863" s="20" t="s">
        <v>45</v>
      </c>
      <c r="O2863" s="16">
        <v>38.599999999999397</v>
      </c>
      <c r="P2863" s="20" t="s">
        <v>45</v>
      </c>
      <c r="Q2863" s="16">
        <v>39.599999999999397</v>
      </c>
      <c r="R2863" s="20" t="s">
        <v>45</v>
      </c>
      <c r="S2863" s="16">
        <v>40.599999999999397</v>
      </c>
      <c r="T2863" s="20" t="s">
        <v>45</v>
      </c>
      <c r="U2863" s="16">
        <v>40.599999999999397</v>
      </c>
    </row>
    <row r="2864" spans="1:21">
      <c r="A2864" s="15" t="s">
        <v>45</v>
      </c>
      <c r="B2864" s="16">
        <v>32.609999999999403</v>
      </c>
      <c r="C2864" s="20" t="s">
        <v>45</v>
      </c>
      <c r="D2864" s="23">
        <v>35.609999999999403</v>
      </c>
      <c r="E2864" s="15" t="s">
        <v>45</v>
      </c>
      <c r="F2864" s="26">
        <v>36.609999999999403</v>
      </c>
      <c r="G2864" s="15" t="s">
        <v>45</v>
      </c>
      <c r="H2864" s="8">
        <v>38.609999999999403</v>
      </c>
      <c r="I2864" s="15" t="s">
        <v>45</v>
      </c>
      <c r="J2864" s="8">
        <v>39.609999999999403</v>
      </c>
      <c r="L2864" s="28" t="s">
        <v>45</v>
      </c>
      <c r="M2864" s="8">
        <v>38.609999999999403</v>
      </c>
      <c r="N2864" s="20" t="s">
        <v>45</v>
      </c>
      <c r="O2864" s="8">
        <v>38.609999999999403</v>
      </c>
      <c r="P2864" s="20" t="s">
        <v>45</v>
      </c>
      <c r="Q2864" s="8">
        <v>39.609999999999403</v>
      </c>
      <c r="R2864" s="20" t="s">
        <v>45</v>
      </c>
      <c r="S2864" s="8">
        <v>40.609999999999403</v>
      </c>
      <c r="T2864" s="20" t="s">
        <v>45</v>
      </c>
      <c r="U2864" s="8">
        <v>40.609999999999403</v>
      </c>
    </row>
    <row r="2865" spans="1:21">
      <c r="A2865" s="15" t="s">
        <v>45</v>
      </c>
      <c r="B2865" s="16">
        <v>32.619999999999401</v>
      </c>
      <c r="C2865" s="20" t="s">
        <v>45</v>
      </c>
      <c r="D2865" s="23">
        <v>35.619999999999401</v>
      </c>
      <c r="E2865" s="15" t="s">
        <v>45</v>
      </c>
      <c r="F2865" s="19">
        <v>36.619999999999401</v>
      </c>
      <c r="G2865" s="15" t="s">
        <v>45</v>
      </c>
      <c r="H2865" s="19">
        <v>38.619999999999401</v>
      </c>
      <c r="I2865" s="15" t="s">
        <v>45</v>
      </c>
      <c r="J2865" s="16">
        <v>39.619999999999401</v>
      </c>
      <c r="L2865" s="28" t="s">
        <v>45</v>
      </c>
      <c r="M2865" s="16">
        <v>38.619999999999401</v>
      </c>
      <c r="N2865" s="20" t="s">
        <v>45</v>
      </c>
      <c r="O2865" s="16">
        <v>38.619999999999401</v>
      </c>
      <c r="P2865" s="20" t="s">
        <v>45</v>
      </c>
      <c r="Q2865" s="16">
        <v>39.619999999999401</v>
      </c>
      <c r="R2865" s="20" t="s">
        <v>45</v>
      </c>
      <c r="S2865" s="16">
        <v>40.619999999999401</v>
      </c>
      <c r="T2865" s="20" t="s">
        <v>45</v>
      </c>
      <c r="U2865" s="16">
        <v>40.619999999999401</v>
      </c>
    </row>
    <row r="2866" spans="1:21">
      <c r="A2866" s="15" t="s">
        <v>45</v>
      </c>
      <c r="B2866" s="16">
        <v>32.629999999999399</v>
      </c>
      <c r="C2866" s="20" t="s">
        <v>45</v>
      </c>
      <c r="D2866" s="23">
        <v>35.629999999999399</v>
      </c>
      <c r="E2866" s="15" t="s">
        <v>45</v>
      </c>
      <c r="F2866" s="26">
        <v>36.629999999999399</v>
      </c>
      <c r="G2866" s="15" t="s">
        <v>45</v>
      </c>
      <c r="H2866" s="8">
        <v>38.629999999999399</v>
      </c>
      <c r="I2866" s="15" t="s">
        <v>45</v>
      </c>
      <c r="J2866" s="8">
        <v>39.629999999999399</v>
      </c>
      <c r="L2866" s="28" t="s">
        <v>45</v>
      </c>
      <c r="M2866" s="8">
        <v>38.629999999999399</v>
      </c>
      <c r="N2866" s="20" t="s">
        <v>45</v>
      </c>
      <c r="O2866" s="8">
        <v>38.629999999999399</v>
      </c>
      <c r="P2866" s="20" t="s">
        <v>45</v>
      </c>
      <c r="Q2866" s="8">
        <v>39.629999999999399</v>
      </c>
      <c r="R2866" s="20" t="s">
        <v>45</v>
      </c>
      <c r="S2866" s="8">
        <v>40.629999999999399</v>
      </c>
      <c r="T2866" s="20" t="s">
        <v>45</v>
      </c>
      <c r="U2866" s="8">
        <v>40.629999999999399</v>
      </c>
    </row>
    <row r="2867" spans="1:21">
      <c r="A2867" s="15" t="s">
        <v>45</v>
      </c>
      <c r="B2867" s="16">
        <v>32.639999999999397</v>
      </c>
      <c r="C2867" s="20" t="s">
        <v>45</v>
      </c>
      <c r="D2867" s="23">
        <v>35.639999999999397</v>
      </c>
      <c r="E2867" s="15" t="s">
        <v>45</v>
      </c>
      <c r="F2867" s="19">
        <v>36.639999999999397</v>
      </c>
      <c r="G2867" s="15" t="s">
        <v>45</v>
      </c>
      <c r="H2867" s="19">
        <v>38.639999999999397</v>
      </c>
      <c r="I2867" s="15" t="s">
        <v>45</v>
      </c>
      <c r="J2867" s="16">
        <v>39.639999999999397</v>
      </c>
      <c r="L2867" s="28" t="s">
        <v>45</v>
      </c>
      <c r="M2867" s="16">
        <v>38.639999999999397</v>
      </c>
      <c r="N2867" s="20" t="s">
        <v>45</v>
      </c>
      <c r="O2867" s="16">
        <v>38.639999999999397</v>
      </c>
      <c r="P2867" s="20" t="s">
        <v>45</v>
      </c>
      <c r="Q2867" s="16">
        <v>39.639999999999397</v>
      </c>
      <c r="R2867" s="20" t="s">
        <v>45</v>
      </c>
      <c r="S2867" s="16">
        <v>40.639999999999397</v>
      </c>
      <c r="T2867" s="20" t="s">
        <v>45</v>
      </c>
      <c r="U2867" s="16">
        <v>40.639999999999397</v>
      </c>
    </row>
    <row r="2868" spans="1:21">
      <c r="A2868" s="15" t="s">
        <v>45</v>
      </c>
      <c r="B2868" s="16">
        <v>32.649999999999402</v>
      </c>
      <c r="C2868" s="20" t="s">
        <v>45</v>
      </c>
      <c r="D2868" s="23">
        <v>35.649999999999402</v>
      </c>
      <c r="E2868" s="15" t="s">
        <v>45</v>
      </c>
      <c r="F2868" s="26">
        <v>36.649999999999402</v>
      </c>
      <c r="G2868" s="15" t="s">
        <v>45</v>
      </c>
      <c r="H2868" s="8">
        <v>38.649999999999402</v>
      </c>
      <c r="I2868" s="15" t="s">
        <v>45</v>
      </c>
      <c r="J2868" s="8">
        <v>39.649999999999402</v>
      </c>
      <c r="L2868" s="28" t="s">
        <v>45</v>
      </c>
      <c r="M2868" s="8">
        <v>38.649999999999402</v>
      </c>
      <c r="N2868" s="20" t="s">
        <v>45</v>
      </c>
      <c r="O2868" s="8">
        <v>38.649999999999402</v>
      </c>
      <c r="P2868" s="20" t="s">
        <v>45</v>
      </c>
      <c r="Q2868" s="8">
        <v>39.649999999999402</v>
      </c>
      <c r="R2868" s="20" t="s">
        <v>45</v>
      </c>
      <c r="S2868" s="8">
        <v>40.649999999999402</v>
      </c>
      <c r="T2868" s="20" t="s">
        <v>45</v>
      </c>
      <c r="U2868" s="8">
        <v>40.649999999999402</v>
      </c>
    </row>
    <row r="2869" spans="1:21">
      <c r="A2869" s="15" t="s">
        <v>45</v>
      </c>
      <c r="B2869" s="16">
        <v>32.6599999999994</v>
      </c>
      <c r="C2869" s="20" t="s">
        <v>45</v>
      </c>
      <c r="D2869" s="23">
        <v>35.6599999999994</v>
      </c>
      <c r="E2869" s="15" t="s">
        <v>45</v>
      </c>
      <c r="F2869" s="19">
        <v>36.6599999999994</v>
      </c>
      <c r="G2869" s="15" t="s">
        <v>45</v>
      </c>
      <c r="H2869" s="19">
        <v>38.6599999999994</v>
      </c>
      <c r="I2869" s="15" t="s">
        <v>45</v>
      </c>
      <c r="J2869" s="16">
        <v>39.6599999999994</v>
      </c>
      <c r="L2869" s="28" t="s">
        <v>45</v>
      </c>
      <c r="M2869" s="16">
        <v>38.6599999999994</v>
      </c>
      <c r="N2869" s="20" t="s">
        <v>45</v>
      </c>
      <c r="O2869" s="16">
        <v>38.6599999999994</v>
      </c>
      <c r="P2869" s="20" t="s">
        <v>45</v>
      </c>
      <c r="Q2869" s="16">
        <v>39.6599999999994</v>
      </c>
      <c r="R2869" s="20" t="s">
        <v>45</v>
      </c>
      <c r="S2869" s="16">
        <v>40.6599999999994</v>
      </c>
      <c r="T2869" s="20" t="s">
        <v>45</v>
      </c>
      <c r="U2869" s="16">
        <v>40.6599999999994</v>
      </c>
    </row>
    <row r="2870" spans="1:21">
      <c r="A2870" s="15" t="s">
        <v>45</v>
      </c>
      <c r="B2870" s="16">
        <v>32.669999999999398</v>
      </c>
      <c r="C2870" s="20" t="s">
        <v>45</v>
      </c>
      <c r="D2870" s="23">
        <v>35.669999999999398</v>
      </c>
      <c r="E2870" s="15" t="s">
        <v>45</v>
      </c>
      <c r="F2870" s="26">
        <v>36.669999999999398</v>
      </c>
      <c r="G2870" s="15" t="s">
        <v>45</v>
      </c>
      <c r="H2870" s="8">
        <v>38.669999999999398</v>
      </c>
      <c r="I2870" s="15" t="s">
        <v>45</v>
      </c>
      <c r="J2870" s="8">
        <v>39.669999999999398</v>
      </c>
      <c r="L2870" s="28" t="s">
        <v>45</v>
      </c>
      <c r="M2870" s="8">
        <v>38.669999999999398</v>
      </c>
      <c r="N2870" s="20" t="s">
        <v>45</v>
      </c>
      <c r="O2870" s="8">
        <v>38.669999999999398</v>
      </c>
      <c r="P2870" s="20" t="s">
        <v>45</v>
      </c>
      <c r="Q2870" s="8">
        <v>39.669999999999398</v>
      </c>
      <c r="R2870" s="20" t="s">
        <v>45</v>
      </c>
      <c r="S2870" s="8">
        <v>40.669999999999398</v>
      </c>
      <c r="T2870" s="20" t="s">
        <v>45</v>
      </c>
      <c r="U2870" s="8">
        <v>40.669999999999398</v>
      </c>
    </row>
    <row r="2871" spans="1:21">
      <c r="A2871" s="15" t="s">
        <v>45</v>
      </c>
      <c r="B2871" s="16">
        <v>32.679999999999403</v>
      </c>
      <c r="C2871" s="20" t="s">
        <v>45</v>
      </c>
      <c r="D2871" s="23">
        <v>35.679999999999403</v>
      </c>
      <c r="E2871" s="15" t="s">
        <v>45</v>
      </c>
      <c r="F2871" s="19">
        <v>36.679999999999403</v>
      </c>
      <c r="G2871" s="15" t="s">
        <v>45</v>
      </c>
      <c r="H2871" s="19">
        <v>38.679999999999403</v>
      </c>
      <c r="I2871" s="15" t="s">
        <v>45</v>
      </c>
      <c r="J2871" s="16">
        <v>39.679999999999403</v>
      </c>
      <c r="L2871" s="28" t="s">
        <v>45</v>
      </c>
      <c r="M2871" s="16">
        <v>38.679999999999403</v>
      </c>
      <c r="N2871" s="20" t="s">
        <v>45</v>
      </c>
      <c r="O2871" s="16">
        <v>38.679999999999403</v>
      </c>
      <c r="P2871" s="20" t="s">
        <v>45</v>
      </c>
      <c r="Q2871" s="16">
        <v>39.679999999999403</v>
      </c>
      <c r="R2871" s="20" t="s">
        <v>45</v>
      </c>
      <c r="S2871" s="16">
        <v>40.679999999999403</v>
      </c>
      <c r="T2871" s="20" t="s">
        <v>45</v>
      </c>
      <c r="U2871" s="16">
        <v>40.679999999999403</v>
      </c>
    </row>
    <row r="2872" spans="1:21">
      <c r="A2872" s="15" t="s">
        <v>45</v>
      </c>
      <c r="B2872" s="16">
        <v>32.689999999999401</v>
      </c>
      <c r="C2872" s="20" t="s">
        <v>45</v>
      </c>
      <c r="D2872" s="23">
        <v>35.689999999999401</v>
      </c>
      <c r="E2872" s="15" t="s">
        <v>45</v>
      </c>
      <c r="F2872" s="26">
        <v>36.689999999999401</v>
      </c>
      <c r="G2872" s="15" t="s">
        <v>45</v>
      </c>
      <c r="H2872" s="8">
        <v>38.689999999999401</v>
      </c>
      <c r="I2872" s="15" t="s">
        <v>45</v>
      </c>
      <c r="J2872" s="8">
        <v>39.689999999999401</v>
      </c>
      <c r="L2872" s="28" t="s">
        <v>45</v>
      </c>
      <c r="M2872" s="8">
        <v>38.689999999999401</v>
      </c>
      <c r="N2872" s="20" t="s">
        <v>45</v>
      </c>
      <c r="O2872" s="8">
        <v>38.689999999999401</v>
      </c>
      <c r="P2872" s="20" t="s">
        <v>45</v>
      </c>
      <c r="Q2872" s="8">
        <v>39.689999999999401</v>
      </c>
      <c r="R2872" s="20" t="s">
        <v>45</v>
      </c>
      <c r="S2872" s="8">
        <v>40.689999999999401</v>
      </c>
      <c r="T2872" s="20" t="s">
        <v>45</v>
      </c>
      <c r="U2872" s="8">
        <v>40.689999999999401</v>
      </c>
    </row>
    <row r="2873" spans="1:21">
      <c r="A2873" s="15" t="s">
        <v>45</v>
      </c>
      <c r="B2873" s="16">
        <v>32.699999999999399</v>
      </c>
      <c r="C2873" s="20" t="s">
        <v>45</v>
      </c>
      <c r="D2873" s="23">
        <v>35.699999999999399</v>
      </c>
      <c r="E2873" s="15" t="s">
        <v>45</v>
      </c>
      <c r="F2873" s="19">
        <v>36.699999999999399</v>
      </c>
      <c r="G2873" s="15" t="s">
        <v>45</v>
      </c>
      <c r="H2873" s="19">
        <v>38.699999999999399</v>
      </c>
      <c r="I2873" s="15" t="s">
        <v>45</v>
      </c>
      <c r="J2873" s="16">
        <v>39.699999999999399</v>
      </c>
      <c r="L2873" s="28" t="s">
        <v>45</v>
      </c>
      <c r="M2873" s="16">
        <v>38.699999999999399</v>
      </c>
      <c r="N2873" s="20" t="s">
        <v>45</v>
      </c>
      <c r="O2873" s="16">
        <v>38.699999999999399</v>
      </c>
      <c r="P2873" s="20" t="s">
        <v>45</v>
      </c>
      <c r="Q2873" s="16">
        <v>39.699999999999399</v>
      </c>
      <c r="R2873" s="20" t="s">
        <v>45</v>
      </c>
      <c r="S2873" s="16">
        <v>40.699999999999399</v>
      </c>
      <c r="T2873" s="20" t="s">
        <v>45</v>
      </c>
      <c r="U2873" s="16">
        <v>40.699999999999399</v>
      </c>
    </row>
    <row r="2874" spans="1:21">
      <c r="A2874" s="15" t="s">
        <v>45</v>
      </c>
      <c r="B2874" s="16">
        <v>32.709999999999397</v>
      </c>
      <c r="C2874" s="20" t="s">
        <v>45</v>
      </c>
      <c r="D2874" s="23">
        <v>35.709999999999397</v>
      </c>
      <c r="E2874" s="15" t="s">
        <v>45</v>
      </c>
      <c r="F2874" s="26">
        <v>36.709999999999397</v>
      </c>
      <c r="G2874" s="15" t="s">
        <v>45</v>
      </c>
      <c r="H2874" s="8">
        <v>38.709999999999397</v>
      </c>
      <c r="I2874" s="15" t="s">
        <v>45</v>
      </c>
      <c r="J2874" s="8">
        <v>39.709999999999397</v>
      </c>
      <c r="L2874" s="28" t="s">
        <v>45</v>
      </c>
      <c r="M2874" s="8">
        <v>38.709999999999397</v>
      </c>
      <c r="N2874" s="20" t="s">
        <v>45</v>
      </c>
      <c r="O2874" s="8">
        <v>38.709999999999397</v>
      </c>
      <c r="P2874" s="20" t="s">
        <v>45</v>
      </c>
      <c r="Q2874" s="8">
        <v>39.709999999999397</v>
      </c>
      <c r="R2874" s="20" t="s">
        <v>45</v>
      </c>
      <c r="S2874" s="8">
        <v>40.709999999999397</v>
      </c>
      <c r="T2874" s="20" t="s">
        <v>45</v>
      </c>
      <c r="U2874" s="8">
        <v>40.709999999999397</v>
      </c>
    </row>
    <row r="2875" spans="1:21">
      <c r="A2875" s="15" t="s">
        <v>45</v>
      </c>
      <c r="B2875" s="16">
        <v>32.719999999999402</v>
      </c>
      <c r="C2875" s="20" t="s">
        <v>45</v>
      </c>
      <c r="D2875" s="23">
        <v>35.719999999999402</v>
      </c>
      <c r="E2875" s="15" t="s">
        <v>45</v>
      </c>
      <c r="F2875" s="19">
        <v>36.719999999999402</v>
      </c>
      <c r="G2875" s="15" t="s">
        <v>45</v>
      </c>
      <c r="H2875" s="19">
        <v>38.719999999999402</v>
      </c>
      <c r="I2875" s="15" t="s">
        <v>45</v>
      </c>
      <c r="J2875" s="16">
        <v>39.719999999999402</v>
      </c>
      <c r="L2875" s="28" t="s">
        <v>45</v>
      </c>
      <c r="M2875" s="16">
        <v>38.719999999999402</v>
      </c>
      <c r="N2875" s="20" t="s">
        <v>45</v>
      </c>
      <c r="O2875" s="16">
        <v>38.719999999999402</v>
      </c>
      <c r="P2875" s="20" t="s">
        <v>45</v>
      </c>
      <c r="Q2875" s="16">
        <v>39.719999999999402</v>
      </c>
      <c r="R2875" s="20" t="s">
        <v>45</v>
      </c>
      <c r="S2875" s="16">
        <v>40.719999999999402</v>
      </c>
      <c r="T2875" s="20" t="s">
        <v>45</v>
      </c>
      <c r="U2875" s="16">
        <v>40.719999999999402</v>
      </c>
    </row>
    <row r="2876" spans="1:21">
      <c r="A2876" s="15" t="s">
        <v>45</v>
      </c>
      <c r="B2876" s="16">
        <v>32.7299999999994</v>
      </c>
      <c r="C2876" s="20" t="s">
        <v>45</v>
      </c>
      <c r="D2876" s="23">
        <v>35.7299999999994</v>
      </c>
      <c r="E2876" s="15" t="s">
        <v>45</v>
      </c>
      <c r="F2876" s="26">
        <v>36.7299999999994</v>
      </c>
      <c r="G2876" s="15" t="s">
        <v>45</v>
      </c>
      <c r="H2876" s="8">
        <v>38.7299999999994</v>
      </c>
      <c r="I2876" s="15" t="s">
        <v>45</v>
      </c>
      <c r="J2876" s="8">
        <v>39.7299999999994</v>
      </c>
      <c r="L2876" s="28" t="s">
        <v>45</v>
      </c>
      <c r="M2876" s="8">
        <v>38.7299999999994</v>
      </c>
      <c r="N2876" s="20" t="s">
        <v>45</v>
      </c>
      <c r="O2876" s="8">
        <v>38.7299999999994</v>
      </c>
      <c r="P2876" s="20" t="s">
        <v>45</v>
      </c>
      <c r="Q2876" s="8">
        <v>39.7299999999994</v>
      </c>
      <c r="R2876" s="20" t="s">
        <v>45</v>
      </c>
      <c r="S2876" s="8">
        <v>40.7299999999994</v>
      </c>
      <c r="T2876" s="20" t="s">
        <v>45</v>
      </c>
      <c r="U2876" s="8">
        <v>40.7299999999994</v>
      </c>
    </row>
    <row r="2877" spans="1:21">
      <c r="A2877" s="15" t="s">
        <v>45</v>
      </c>
      <c r="B2877" s="16">
        <v>32.739999999999398</v>
      </c>
      <c r="C2877" s="20" t="s">
        <v>45</v>
      </c>
      <c r="D2877" s="23">
        <v>35.739999999999398</v>
      </c>
      <c r="E2877" s="15" t="s">
        <v>45</v>
      </c>
      <c r="F2877" s="19">
        <v>36.739999999999398</v>
      </c>
      <c r="G2877" s="15" t="s">
        <v>45</v>
      </c>
      <c r="H2877" s="19">
        <v>38.739999999999398</v>
      </c>
      <c r="I2877" s="15" t="s">
        <v>45</v>
      </c>
      <c r="J2877" s="16">
        <v>39.739999999999398</v>
      </c>
      <c r="L2877" s="28" t="s">
        <v>45</v>
      </c>
      <c r="M2877" s="16">
        <v>38.739999999999398</v>
      </c>
      <c r="N2877" s="20" t="s">
        <v>45</v>
      </c>
      <c r="O2877" s="16">
        <v>38.739999999999398</v>
      </c>
      <c r="P2877" s="20" t="s">
        <v>45</v>
      </c>
      <c r="Q2877" s="16">
        <v>39.739999999999398</v>
      </c>
      <c r="R2877" s="20" t="s">
        <v>45</v>
      </c>
      <c r="S2877" s="16">
        <v>40.739999999999398</v>
      </c>
      <c r="T2877" s="20" t="s">
        <v>45</v>
      </c>
      <c r="U2877" s="16">
        <v>40.739999999999398</v>
      </c>
    </row>
    <row r="2878" spans="1:21">
      <c r="A2878" s="15" t="s">
        <v>45</v>
      </c>
      <c r="B2878" s="16">
        <v>32.749999999999403</v>
      </c>
      <c r="C2878" s="20" t="s">
        <v>45</v>
      </c>
      <c r="D2878" s="23">
        <v>35.749999999999403</v>
      </c>
      <c r="E2878" s="15" t="s">
        <v>45</v>
      </c>
      <c r="F2878" s="26">
        <v>36.749999999999403</v>
      </c>
      <c r="G2878" s="15" t="s">
        <v>45</v>
      </c>
      <c r="H2878" s="8">
        <v>38.749999999999403</v>
      </c>
      <c r="I2878" s="15" t="s">
        <v>45</v>
      </c>
      <c r="J2878" s="8">
        <v>39.749999999999403</v>
      </c>
      <c r="L2878" s="28" t="s">
        <v>45</v>
      </c>
      <c r="M2878" s="8">
        <v>38.749999999999403</v>
      </c>
      <c r="N2878" s="20" t="s">
        <v>45</v>
      </c>
      <c r="O2878" s="8">
        <v>38.749999999999403</v>
      </c>
      <c r="P2878" s="20" t="s">
        <v>45</v>
      </c>
      <c r="Q2878" s="8">
        <v>39.749999999999403</v>
      </c>
      <c r="R2878" s="20" t="s">
        <v>45</v>
      </c>
      <c r="S2878" s="8">
        <v>40.749999999999403</v>
      </c>
      <c r="T2878" s="20" t="s">
        <v>45</v>
      </c>
      <c r="U2878" s="8">
        <v>40.749999999999403</v>
      </c>
    </row>
    <row r="2879" spans="1:21">
      <c r="A2879" s="15" t="s">
        <v>45</v>
      </c>
      <c r="B2879" s="16">
        <v>32.759999999999401</v>
      </c>
      <c r="C2879" s="20" t="s">
        <v>45</v>
      </c>
      <c r="D2879" s="23">
        <v>35.759999999999401</v>
      </c>
      <c r="E2879" s="15" t="s">
        <v>45</v>
      </c>
      <c r="F2879" s="19">
        <v>36.759999999999401</v>
      </c>
      <c r="G2879" s="15" t="s">
        <v>45</v>
      </c>
      <c r="H2879" s="19">
        <v>38.759999999999401</v>
      </c>
      <c r="I2879" s="15" t="s">
        <v>45</v>
      </c>
      <c r="J2879" s="16">
        <v>39.759999999999401</v>
      </c>
      <c r="L2879" s="28" t="s">
        <v>45</v>
      </c>
      <c r="M2879" s="16">
        <v>38.759999999999401</v>
      </c>
      <c r="N2879" s="20" t="s">
        <v>45</v>
      </c>
      <c r="O2879" s="16">
        <v>38.759999999999401</v>
      </c>
      <c r="P2879" s="20" t="s">
        <v>45</v>
      </c>
      <c r="Q2879" s="16">
        <v>39.759999999999401</v>
      </c>
      <c r="R2879" s="20" t="s">
        <v>45</v>
      </c>
      <c r="S2879" s="16">
        <v>40.759999999999401</v>
      </c>
      <c r="T2879" s="20" t="s">
        <v>45</v>
      </c>
      <c r="U2879" s="16">
        <v>40.759999999999401</v>
      </c>
    </row>
    <row r="2880" spans="1:21">
      <c r="A2880" s="15" t="s">
        <v>45</v>
      </c>
      <c r="B2880" s="16">
        <v>32.769999999999399</v>
      </c>
      <c r="C2880" s="20" t="s">
        <v>45</v>
      </c>
      <c r="D2880" s="23">
        <v>35.769999999999399</v>
      </c>
      <c r="E2880" s="15" t="s">
        <v>45</v>
      </c>
      <c r="F2880" s="26">
        <v>36.769999999999399</v>
      </c>
      <c r="G2880" s="15" t="s">
        <v>45</v>
      </c>
      <c r="H2880" s="8">
        <v>38.769999999999399</v>
      </c>
      <c r="I2880" s="15" t="s">
        <v>45</v>
      </c>
      <c r="J2880" s="8">
        <v>39.769999999999399</v>
      </c>
      <c r="L2880" s="28" t="s">
        <v>45</v>
      </c>
      <c r="M2880" s="8">
        <v>38.769999999999399</v>
      </c>
      <c r="N2880" s="20" t="s">
        <v>45</v>
      </c>
      <c r="O2880" s="8">
        <v>38.769999999999399</v>
      </c>
      <c r="P2880" s="20" t="s">
        <v>45</v>
      </c>
      <c r="Q2880" s="8">
        <v>39.769999999999399</v>
      </c>
      <c r="R2880" s="20" t="s">
        <v>45</v>
      </c>
      <c r="S2880" s="8">
        <v>40.769999999999399</v>
      </c>
      <c r="T2880" s="20" t="s">
        <v>45</v>
      </c>
      <c r="U2880" s="8">
        <v>40.769999999999399</v>
      </c>
    </row>
    <row r="2881" spans="1:21">
      <c r="A2881" s="15" t="s">
        <v>45</v>
      </c>
      <c r="B2881" s="16">
        <v>32.779999999999397</v>
      </c>
      <c r="C2881" s="20" t="s">
        <v>45</v>
      </c>
      <c r="D2881" s="23">
        <v>35.779999999999397</v>
      </c>
      <c r="E2881" s="15" t="s">
        <v>45</v>
      </c>
      <c r="F2881" s="19">
        <v>36.779999999999397</v>
      </c>
      <c r="G2881" s="15" t="s">
        <v>45</v>
      </c>
      <c r="H2881" s="19">
        <v>38.779999999999397</v>
      </c>
      <c r="I2881" s="15" t="s">
        <v>45</v>
      </c>
      <c r="J2881" s="16">
        <v>39.779999999999397</v>
      </c>
      <c r="L2881" s="28" t="s">
        <v>45</v>
      </c>
      <c r="M2881" s="16">
        <v>38.779999999999397</v>
      </c>
      <c r="N2881" s="20" t="s">
        <v>45</v>
      </c>
      <c r="O2881" s="16">
        <v>38.779999999999397</v>
      </c>
      <c r="P2881" s="20" t="s">
        <v>45</v>
      </c>
      <c r="Q2881" s="16">
        <v>39.779999999999397</v>
      </c>
      <c r="R2881" s="20" t="s">
        <v>45</v>
      </c>
      <c r="S2881" s="16">
        <v>40.779999999999397</v>
      </c>
      <c r="T2881" s="20" t="s">
        <v>45</v>
      </c>
      <c r="U2881" s="16">
        <v>40.779999999999397</v>
      </c>
    </row>
    <row r="2882" spans="1:21">
      <c r="A2882" s="15" t="s">
        <v>45</v>
      </c>
      <c r="B2882" s="16">
        <v>32.789999999999402</v>
      </c>
      <c r="C2882" s="20" t="s">
        <v>45</v>
      </c>
      <c r="D2882" s="23">
        <v>35.789999999999402</v>
      </c>
      <c r="E2882" s="15" t="s">
        <v>45</v>
      </c>
      <c r="F2882" s="26">
        <v>36.789999999999402</v>
      </c>
      <c r="G2882" s="15" t="s">
        <v>45</v>
      </c>
      <c r="H2882" s="8">
        <v>38.789999999999402</v>
      </c>
      <c r="I2882" s="15" t="s">
        <v>45</v>
      </c>
      <c r="J2882" s="8">
        <v>39.789999999999402</v>
      </c>
      <c r="L2882" s="28" t="s">
        <v>45</v>
      </c>
      <c r="M2882" s="8">
        <v>38.789999999999402</v>
      </c>
      <c r="N2882" s="20" t="s">
        <v>45</v>
      </c>
      <c r="O2882" s="8">
        <v>38.789999999999402</v>
      </c>
      <c r="P2882" s="20" t="s">
        <v>45</v>
      </c>
      <c r="Q2882" s="8">
        <v>39.789999999999402</v>
      </c>
      <c r="R2882" s="20" t="s">
        <v>45</v>
      </c>
      <c r="S2882" s="8">
        <v>40.789999999999402</v>
      </c>
      <c r="T2882" s="20" t="s">
        <v>45</v>
      </c>
      <c r="U2882" s="8">
        <v>40.789999999999402</v>
      </c>
    </row>
    <row r="2883" spans="1:21">
      <c r="A2883" s="15" t="s">
        <v>45</v>
      </c>
      <c r="B2883" s="16">
        <v>32.7999999999994</v>
      </c>
      <c r="C2883" s="20" t="s">
        <v>45</v>
      </c>
      <c r="D2883" s="23">
        <v>35.7999999999994</v>
      </c>
      <c r="E2883" s="15" t="s">
        <v>45</v>
      </c>
      <c r="F2883" s="19">
        <v>36.7999999999994</v>
      </c>
      <c r="G2883" s="15" t="s">
        <v>45</v>
      </c>
      <c r="H2883" s="19">
        <v>38.7999999999994</v>
      </c>
      <c r="I2883" s="15" t="s">
        <v>45</v>
      </c>
      <c r="J2883" s="16">
        <v>39.7999999999994</v>
      </c>
      <c r="L2883" s="28" t="s">
        <v>45</v>
      </c>
      <c r="M2883" s="16">
        <v>38.7999999999994</v>
      </c>
      <c r="N2883" s="20" t="s">
        <v>45</v>
      </c>
      <c r="O2883" s="16">
        <v>38.7999999999994</v>
      </c>
      <c r="P2883" s="20" t="s">
        <v>45</v>
      </c>
      <c r="Q2883" s="16">
        <v>39.7999999999994</v>
      </c>
      <c r="R2883" s="20" t="s">
        <v>45</v>
      </c>
      <c r="S2883" s="16">
        <v>40.7999999999994</v>
      </c>
      <c r="T2883" s="20" t="s">
        <v>45</v>
      </c>
      <c r="U2883" s="16">
        <v>40.7999999999994</v>
      </c>
    </row>
    <row r="2884" spans="1:21">
      <c r="A2884" s="15" t="s">
        <v>45</v>
      </c>
      <c r="B2884" s="16">
        <v>32.809999999999398</v>
      </c>
      <c r="C2884" s="20" t="s">
        <v>45</v>
      </c>
      <c r="D2884" s="23">
        <v>35.809999999999398</v>
      </c>
      <c r="E2884" s="15" t="s">
        <v>45</v>
      </c>
      <c r="F2884" s="26">
        <v>36.809999999999398</v>
      </c>
      <c r="G2884" s="15" t="s">
        <v>45</v>
      </c>
      <c r="H2884" s="8">
        <v>38.809999999999398</v>
      </c>
      <c r="I2884" s="15" t="s">
        <v>45</v>
      </c>
      <c r="J2884" s="8">
        <v>39.809999999999398</v>
      </c>
      <c r="L2884" s="28" t="s">
        <v>45</v>
      </c>
      <c r="M2884" s="8">
        <v>38.809999999999398</v>
      </c>
      <c r="N2884" s="20" t="s">
        <v>45</v>
      </c>
      <c r="O2884" s="8">
        <v>38.809999999999398</v>
      </c>
      <c r="P2884" s="20" t="s">
        <v>45</v>
      </c>
      <c r="Q2884" s="8">
        <v>39.809999999999398</v>
      </c>
      <c r="R2884" s="20" t="s">
        <v>45</v>
      </c>
      <c r="S2884" s="8">
        <v>40.809999999999398</v>
      </c>
      <c r="T2884" s="20" t="s">
        <v>45</v>
      </c>
      <c r="U2884" s="8">
        <v>40.809999999999398</v>
      </c>
    </row>
    <row r="2885" spans="1:21">
      <c r="A2885" s="15" t="s">
        <v>45</v>
      </c>
      <c r="B2885" s="16">
        <v>32.819999999999403</v>
      </c>
      <c r="C2885" s="20" t="s">
        <v>45</v>
      </c>
      <c r="D2885" s="23">
        <v>35.819999999999403</v>
      </c>
      <c r="E2885" s="15" t="s">
        <v>45</v>
      </c>
      <c r="F2885" s="19">
        <v>36.819999999999403</v>
      </c>
      <c r="G2885" s="15" t="s">
        <v>45</v>
      </c>
      <c r="H2885" s="19">
        <v>38.819999999999403</v>
      </c>
      <c r="I2885" s="15" t="s">
        <v>45</v>
      </c>
      <c r="J2885" s="16">
        <v>39.819999999999403</v>
      </c>
      <c r="L2885" s="28" t="s">
        <v>45</v>
      </c>
      <c r="M2885" s="16">
        <v>38.819999999999403</v>
      </c>
      <c r="N2885" s="20" t="s">
        <v>45</v>
      </c>
      <c r="O2885" s="16">
        <v>38.819999999999403</v>
      </c>
      <c r="P2885" s="20" t="s">
        <v>45</v>
      </c>
      <c r="Q2885" s="16">
        <v>39.819999999999403</v>
      </c>
      <c r="R2885" s="20" t="s">
        <v>45</v>
      </c>
      <c r="S2885" s="16">
        <v>40.819999999999403</v>
      </c>
      <c r="T2885" s="20" t="s">
        <v>45</v>
      </c>
      <c r="U2885" s="16">
        <v>40.819999999999403</v>
      </c>
    </row>
    <row r="2886" spans="1:21">
      <c r="A2886" s="15" t="s">
        <v>45</v>
      </c>
      <c r="B2886" s="16">
        <v>32.829999999999401</v>
      </c>
      <c r="C2886" s="20" t="s">
        <v>45</v>
      </c>
      <c r="D2886" s="23">
        <v>35.829999999999401</v>
      </c>
      <c r="E2886" s="15" t="s">
        <v>45</v>
      </c>
      <c r="F2886" s="26">
        <v>36.829999999999401</v>
      </c>
      <c r="G2886" s="15" t="s">
        <v>45</v>
      </c>
      <c r="H2886" s="8">
        <v>38.829999999999401</v>
      </c>
      <c r="I2886" s="15" t="s">
        <v>45</v>
      </c>
      <c r="J2886" s="8">
        <v>39.829999999999401</v>
      </c>
      <c r="L2886" s="28" t="s">
        <v>45</v>
      </c>
      <c r="M2886" s="8">
        <v>38.829999999999401</v>
      </c>
      <c r="N2886" s="20" t="s">
        <v>45</v>
      </c>
      <c r="O2886" s="8">
        <v>38.829999999999401</v>
      </c>
      <c r="P2886" s="20" t="s">
        <v>45</v>
      </c>
      <c r="Q2886" s="8">
        <v>39.829999999999401</v>
      </c>
      <c r="R2886" s="20" t="s">
        <v>45</v>
      </c>
      <c r="S2886" s="8">
        <v>40.829999999999401</v>
      </c>
      <c r="T2886" s="20" t="s">
        <v>45</v>
      </c>
      <c r="U2886" s="8">
        <v>40.829999999999401</v>
      </c>
    </row>
    <row r="2887" spans="1:21">
      <c r="A2887" s="15" t="s">
        <v>45</v>
      </c>
      <c r="B2887" s="16">
        <v>32.839999999999399</v>
      </c>
      <c r="C2887" s="20" t="s">
        <v>45</v>
      </c>
      <c r="D2887" s="23">
        <v>35.839999999999399</v>
      </c>
      <c r="E2887" s="15" t="s">
        <v>45</v>
      </c>
      <c r="F2887" s="19">
        <v>36.839999999999399</v>
      </c>
      <c r="G2887" s="15" t="s">
        <v>45</v>
      </c>
      <c r="H2887" s="19">
        <v>38.839999999999399</v>
      </c>
      <c r="I2887" s="15" t="s">
        <v>45</v>
      </c>
      <c r="J2887" s="16">
        <v>39.839999999999399</v>
      </c>
      <c r="L2887" s="28" t="s">
        <v>45</v>
      </c>
      <c r="M2887" s="16">
        <v>38.839999999999399</v>
      </c>
      <c r="N2887" s="20" t="s">
        <v>45</v>
      </c>
      <c r="O2887" s="16">
        <v>38.839999999999399</v>
      </c>
      <c r="P2887" s="20" t="s">
        <v>45</v>
      </c>
      <c r="Q2887" s="16">
        <v>39.839999999999399</v>
      </c>
      <c r="R2887" s="20" t="s">
        <v>45</v>
      </c>
      <c r="S2887" s="16">
        <v>40.839999999999399</v>
      </c>
      <c r="T2887" s="20" t="s">
        <v>45</v>
      </c>
      <c r="U2887" s="16">
        <v>40.839999999999399</v>
      </c>
    </row>
    <row r="2888" spans="1:21">
      <c r="A2888" s="15" t="s">
        <v>45</v>
      </c>
      <c r="B2888" s="16">
        <v>32.849999999999397</v>
      </c>
      <c r="C2888" s="20" t="s">
        <v>45</v>
      </c>
      <c r="D2888" s="23">
        <v>35.849999999999397</v>
      </c>
      <c r="E2888" s="15" t="s">
        <v>45</v>
      </c>
      <c r="F2888" s="26">
        <v>36.849999999999397</v>
      </c>
      <c r="G2888" s="15" t="s">
        <v>45</v>
      </c>
      <c r="H2888" s="8">
        <v>38.849999999999397</v>
      </c>
      <c r="I2888" s="15" t="s">
        <v>45</v>
      </c>
      <c r="J2888" s="8">
        <v>39.849999999999397</v>
      </c>
      <c r="L2888" s="28" t="s">
        <v>45</v>
      </c>
      <c r="M2888" s="8">
        <v>38.849999999999397</v>
      </c>
      <c r="N2888" s="20" t="s">
        <v>45</v>
      </c>
      <c r="O2888" s="8">
        <v>38.849999999999397</v>
      </c>
      <c r="P2888" s="20" t="s">
        <v>45</v>
      </c>
      <c r="Q2888" s="8">
        <v>39.849999999999397</v>
      </c>
      <c r="R2888" s="20" t="s">
        <v>45</v>
      </c>
      <c r="S2888" s="8">
        <v>40.849999999999397</v>
      </c>
      <c r="T2888" s="20" t="s">
        <v>45</v>
      </c>
      <c r="U2888" s="8">
        <v>40.849999999999397</v>
      </c>
    </row>
    <row r="2889" spans="1:21">
      <c r="A2889" s="15" t="s">
        <v>45</v>
      </c>
      <c r="B2889" s="16">
        <v>32.859999999999403</v>
      </c>
      <c r="C2889" s="20" t="s">
        <v>45</v>
      </c>
      <c r="D2889" s="23">
        <v>35.859999999999403</v>
      </c>
      <c r="E2889" s="15" t="s">
        <v>45</v>
      </c>
      <c r="F2889" s="19">
        <v>36.859999999999403</v>
      </c>
      <c r="G2889" s="15" t="s">
        <v>45</v>
      </c>
      <c r="H2889" s="19">
        <v>38.859999999999403</v>
      </c>
      <c r="I2889" s="15" t="s">
        <v>45</v>
      </c>
      <c r="J2889" s="16">
        <v>39.859999999999403</v>
      </c>
      <c r="L2889" s="28" t="s">
        <v>45</v>
      </c>
      <c r="M2889" s="16">
        <v>38.859999999999403</v>
      </c>
      <c r="N2889" s="20" t="s">
        <v>45</v>
      </c>
      <c r="O2889" s="16">
        <v>38.859999999999403</v>
      </c>
      <c r="P2889" s="20" t="s">
        <v>45</v>
      </c>
      <c r="Q2889" s="16">
        <v>39.859999999999403</v>
      </c>
      <c r="R2889" s="20" t="s">
        <v>45</v>
      </c>
      <c r="S2889" s="16">
        <v>40.859999999999403</v>
      </c>
      <c r="T2889" s="20" t="s">
        <v>45</v>
      </c>
      <c r="U2889" s="16">
        <v>40.859999999999403</v>
      </c>
    </row>
    <row r="2890" spans="1:21">
      <c r="A2890" s="15" t="s">
        <v>45</v>
      </c>
      <c r="B2890" s="16">
        <v>32.869999999999401</v>
      </c>
      <c r="C2890" s="20" t="s">
        <v>45</v>
      </c>
      <c r="D2890" s="23">
        <v>35.869999999999401</v>
      </c>
      <c r="E2890" s="15" t="s">
        <v>45</v>
      </c>
      <c r="F2890" s="26">
        <v>36.869999999999401</v>
      </c>
      <c r="G2890" s="15" t="s">
        <v>45</v>
      </c>
      <c r="H2890" s="8">
        <v>38.869999999999401</v>
      </c>
      <c r="I2890" s="15" t="s">
        <v>45</v>
      </c>
      <c r="J2890" s="8">
        <v>39.869999999999401</v>
      </c>
      <c r="L2890" s="28" t="s">
        <v>45</v>
      </c>
      <c r="M2890" s="8">
        <v>38.869999999999401</v>
      </c>
      <c r="N2890" s="20" t="s">
        <v>45</v>
      </c>
      <c r="O2890" s="8">
        <v>38.869999999999401</v>
      </c>
      <c r="P2890" s="20" t="s">
        <v>45</v>
      </c>
      <c r="Q2890" s="8">
        <v>39.869999999999401</v>
      </c>
      <c r="R2890" s="20" t="s">
        <v>45</v>
      </c>
      <c r="S2890" s="8">
        <v>40.869999999999401</v>
      </c>
      <c r="T2890" s="20" t="s">
        <v>45</v>
      </c>
      <c r="U2890" s="8">
        <v>40.869999999999401</v>
      </c>
    </row>
    <row r="2891" spans="1:21">
      <c r="A2891" s="15" t="s">
        <v>45</v>
      </c>
      <c r="B2891" s="16">
        <v>32.879999999999399</v>
      </c>
      <c r="C2891" s="20" t="s">
        <v>45</v>
      </c>
      <c r="D2891" s="23">
        <v>35.879999999999399</v>
      </c>
      <c r="E2891" s="15" t="s">
        <v>45</v>
      </c>
      <c r="F2891" s="19">
        <v>36.879999999999399</v>
      </c>
      <c r="G2891" s="15" t="s">
        <v>45</v>
      </c>
      <c r="H2891" s="19">
        <v>38.879999999999399</v>
      </c>
      <c r="I2891" s="15" t="s">
        <v>45</v>
      </c>
      <c r="J2891" s="16">
        <v>39.879999999999399</v>
      </c>
      <c r="L2891" s="28" t="s">
        <v>45</v>
      </c>
      <c r="M2891" s="16">
        <v>38.879999999999399</v>
      </c>
      <c r="N2891" s="20" t="s">
        <v>45</v>
      </c>
      <c r="O2891" s="16">
        <v>38.879999999999399</v>
      </c>
      <c r="P2891" s="20" t="s">
        <v>45</v>
      </c>
      <c r="Q2891" s="16">
        <v>39.879999999999399</v>
      </c>
      <c r="R2891" s="20" t="s">
        <v>45</v>
      </c>
      <c r="S2891" s="16">
        <v>40.879999999999399</v>
      </c>
      <c r="T2891" s="20" t="s">
        <v>45</v>
      </c>
      <c r="U2891" s="16">
        <v>40.879999999999399</v>
      </c>
    </row>
    <row r="2892" spans="1:21">
      <c r="A2892" s="15" t="s">
        <v>45</v>
      </c>
      <c r="B2892" s="16">
        <v>32.889999999999397</v>
      </c>
      <c r="C2892" s="20" t="s">
        <v>45</v>
      </c>
      <c r="D2892" s="23">
        <v>35.889999999999397</v>
      </c>
      <c r="E2892" s="15" t="s">
        <v>45</v>
      </c>
      <c r="F2892" s="26">
        <v>36.889999999999397</v>
      </c>
      <c r="G2892" s="15" t="s">
        <v>45</v>
      </c>
      <c r="H2892" s="8">
        <v>38.889999999999397</v>
      </c>
      <c r="I2892" s="15" t="s">
        <v>45</v>
      </c>
      <c r="J2892" s="8">
        <v>39.889999999999397</v>
      </c>
      <c r="L2892" s="28" t="s">
        <v>45</v>
      </c>
      <c r="M2892" s="8">
        <v>38.889999999999397</v>
      </c>
      <c r="N2892" s="20" t="s">
        <v>45</v>
      </c>
      <c r="O2892" s="8">
        <v>38.889999999999397</v>
      </c>
      <c r="P2892" s="20" t="s">
        <v>45</v>
      </c>
      <c r="Q2892" s="8">
        <v>39.889999999999397</v>
      </c>
      <c r="R2892" s="20" t="s">
        <v>45</v>
      </c>
      <c r="S2892" s="8">
        <v>40.889999999999397</v>
      </c>
      <c r="T2892" s="20" t="s">
        <v>45</v>
      </c>
      <c r="U2892" s="8">
        <v>40.889999999999397</v>
      </c>
    </row>
    <row r="2893" spans="1:21">
      <c r="A2893" s="15" t="s">
        <v>45</v>
      </c>
      <c r="B2893" s="16">
        <v>32.899999999999402</v>
      </c>
      <c r="C2893" s="20" t="s">
        <v>45</v>
      </c>
      <c r="D2893" s="23">
        <v>35.899999999999402</v>
      </c>
      <c r="E2893" s="15" t="s">
        <v>45</v>
      </c>
      <c r="F2893" s="19">
        <v>36.899999999999402</v>
      </c>
      <c r="G2893" s="15" t="s">
        <v>45</v>
      </c>
      <c r="H2893" s="19">
        <v>38.899999999999402</v>
      </c>
      <c r="I2893" s="15" t="s">
        <v>45</v>
      </c>
      <c r="J2893" s="16">
        <v>39.899999999999402</v>
      </c>
      <c r="L2893" s="28" t="s">
        <v>45</v>
      </c>
      <c r="M2893" s="16">
        <v>38.899999999999402</v>
      </c>
      <c r="N2893" s="20" t="s">
        <v>45</v>
      </c>
      <c r="O2893" s="16">
        <v>38.899999999999402</v>
      </c>
      <c r="P2893" s="20" t="s">
        <v>45</v>
      </c>
      <c r="Q2893" s="16">
        <v>39.899999999999402</v>
      </c>
      <c r="R2893" s="20" t="s">
        <v>45</v>
      </c>
      <c r="S2893" s="16">
        <v>40.899999999999402</v>
      </c>
      <c r="T2893" s="20" t="s">
        <v>45</v>
      </c>
      <c r="U2893" s="16">
        <v>40.899999999999402</v>
      </c>
    </row>
    <row r="2894" spans="1:21">
      <c r="A2894" s="15" t="s">
        <v>45</v>
      </c>
      <c r="B2894" s="16">
        <v>32.9099999999994</v>
      </c>
      <c r="C2894" s="20" t="s">
        <v>45</v>
      </c>
      <c r="D2894" s="23">
        <v>35.9099999999994</v>
      </c>
      <c r="E2894" s="15" t="s">
        <v>45</v>
      </c>
      <c r="F2894" s="26">
        <v>36.9099999999994</v>
      </c>
      <c r="G2894" s="15" t="s">
        <v>45</v>
      </c>
      <c r="H2894" s="8">
        <v>38.9099999999994</v>
      </c>
      <c r="I2894" s="15" t="s">
        <v>45</v>
      </c>
      <c r="J2894" s="8">
        <v>39.9099999999994</v>
      </c>
      <c r="L2894" s="28" t="s">
        <v>45</v>
      </c>
      <c r="M2894" s="8">
        <v>38.9099999999994</v>
      </c>
      <c r="N2894" s="20" t="s">
        <v>45</v>
      </c>
      <c r="O2894" s="8">
        <v>38.9099999999994</v>
      </c>
      <c r="P2894" s="20" t="s">
        <v>45</v>
      </c>
      <c r="Q2894" s="8">
        <v>39.9099999999994</v>
      </c>
      <c r="R2894" s="20" t="s">
        <v>45</v>
      </c>
      <c r="S2894" s="8">
        <v>40.9099999999994</v>
      </c>
      <c r="T2894" s="20" t="s">
        <v>45</v>
      </c>
      <c r="U2894" s="8">
        <v>40.9099999999994</v>
      </c>
    </row>
    <row r="2895" spans="1:21">
      <c r="A2895" s="15" t="s">
        <v>45</v>
      </c>
      <c r="B2895" s="16">
        <v>32.919999999999398</v>
      </c>
      <c r="C2895" s="20" t="s">
        <v>45</v>
      </c>
      <c r="D2895" s="23">
        <v>35.919999999999398</v>
      </c>
      <c r="E2895" s="15" t="s">
        <v>45</v>
      </c>
      <c r="F2895" s="19">
        <v>36.919999999999398</v>
      </c>
      <c r="G2895" s="15" t="s">
        <v>45</v>
      </c>
      <c r="H2895" s="19">
        <v>38.919999999999398</v>
      </c>
      <c r="I2895" s="15" t="s">
        <v>45</v>
      </c>
      <c r="J2895" s="16">
        <v>39.919999999999398</v>
      </c>
      <c r="L2895" s="28" t="s">
        <v>45</v>
      </c>
      <c r="M2895" s="16">
        <v>38.919999999999398</v>
      </c>
      <c r="N2895" s="20" t="s">
        <v>45</v>
      </c>
      <c r="O2895" s="16">
        <v>38.919999999999398</v>
      </c>
      <c r="P2895" s="20" t="s">
        <v>45</v>
      </c>
      <c r="Q2895" s="16">
        <v>39.919999999999398</v>
      </c>
      <c r="R2895" s="20" t="s">
        <v>45</v>
      </c>
      <c r="S2895" s="16">
        <v>40.919999999999398</v>
      </c>
      <c r="T2895" s="20" t="s">
        <v>45</v>
      </c>
      <c r="U2895" s="16">
        <v>40.919999999999398</v>
      </c>
    </row>
    <row r="2896" spans="1:21">
      <c r="A2896" s="15" t="s">
        <v>45</v>
      </c>
      <c r="B2896" s="16">
        <v>32.929999999999403</v>
      </c>
      <c r="C2896" s="20" t="s">
        <v>45</v>
      </c>
      <c r="D2896" s="23">
        <v>35.929999999999403</v>
      </c>
      <c r="E2896" s="15" t="s">
        <v>45</v>
      </c>
      <c r="F2896" s="26">
        <v>36.929999999999403</v>
      </c>
      <c r="G2896" s="15" t="s">
        <v>45</v>
      </c>
      <c r="H2896" s="8">
        <v>38.929999999999403</v>
      </c>
      <c r="I2896" s="15" t="s">
        <v>45</v>
      </c>
      <c r="J2896" s="8">
        <v>39.929999999999403</v>
      </c>
      <c r="L2896" s="28" t="s">
        <v>45</v>
      </c>
      <c r="M2896" s="8">
        <v>38.929999999999403</v>
      </c>
      <c r="N2896" s="20" t="s">
        <v>45</v>
      </c>
      <c r="O2896" s="8">
        <v>38.929999999999403</v>
      </c>
      <c r="P2896" s="20" t="s">
        <v>45</v>
      </c>
      <c r="Q2896" s="8">
        <v>39.929999999999403</v>
      </c>
      <c r="R2896" s="20" t="s">
        <v>45</v>
      </c>
      <c r="S2896" s="8">
        <v>40.929999999999403</v>
      </c>
      <c r="T2896" s="20" t="s">
        <v>45</v>
      </c>
      <c r="U2896" s="8">
        <v>40.929999999999403</v>
      </c>
    </row>
    <row r="2897" spans="1:21">
      <c r="A2897" s="15" t="s">
        <v>45</v>
      </c>
      <c r="B2897" s="16">
        <v>32.939999999999401</v>
      </c>
      <c r="C2897" s="20" t="s">
        <v>45</v>
      </c>
      <c r="D2897" s="23">
        <v>35.939999999999401</v>
      </c>
      <c r="E2897" s="15" t="s">
        <v>45</v>
      </c>
      <c r="F2897" s="19">
        <v>36.939999999999401</v>
      </c>
      <c r="G2897" s="15" t="s">
        <v>45</v>
      </c>
      <c r="H2897" s="19">
        <v>38.939999999999401</v>
      </c>
      <c r="I2897" s="15" t="s">
        <v>45</v>
      </c>
      <c r="J2897" s="16">
        <v>39.939999999999401</v>
      </c>
      <c r="L2897" s="28" t="s">
        <v>45</v>
      </c>
      <c r="M2897" s="16">
        <v>38.939999999999401</v>
      </c>
      <c r="N2897" s="20" t="s">
        <v>45</v>
      </c>
      <c r="O2897" s="16">
        <v>38.939999999999401</v>
      </c>
      <c r="P2897" s="20" t="s">
        <v>45</v>
      </c>
      <c r="Q2897" s="16">
        <v>39.939999999999401</v>
      </c>
      <c r="R2897" s="20" t="s">
        <v>45</v>
      </c>
      <c r="S2897" s="16">
        <v>40.939999999999401</v>
      </c>
      <c r="T2897" s="20" t="s">
        <v>45</v>
      </c>
      <c r="U2897" s="16">
        <v>40.939999999999401</v>
      </c>
    </row>
    <row r="2898" spans="1:21">
      <c r="A2898" s="15" t="s">
        <v>45</v>
      </c>
      <c r="B2898" s="16">
        <v>32.949999999999399</v>
      </c>
      <c r="C2898" s="20" t="s">
        <v>45</v>
      </c>
      <c r="D2898" s="23">
        <v>35.949999999999399</v>
      </c>
      <c r="E2898" s="15" t="s">
        <v>45</v>
      </c>
      <c r="F2898" s="26">
        <v>36.949999999999399</v>
      </c>
      <c r="G2898" s="15" t="s">
        <v>45</v>
      </c>
      <c r="H2898" s="8">
        <v>38.949999999999399</v>
      </c>
      <c r="I2898" s="15" t="s">
        <v>45</v>
      </c>
      <c r="J2898" s="8">
        <v>39.949999999999399</v>
      </c>
      <c r="L2898" s="28" t="s">
        <v>45</v>
      </c>
      <c r="M2898" s="8">
        <v>38.949999999999399</v>
      </c>
      <c r="N2898" s="20" t="s">
        <v>45</v>
      </c>
      <c r="O2898" s="8">
        <v>38.949999999999399</v>
      </c>
      <c r="P2898" s="20" t="s">
        <v>45</v>
      </c>
      <c r="Q2898" s="8">
        <v>39.949999999999399</v>
      </c>
      <c r="R2898" s="20" t="s">
        <v>45</v>
      </c>
      <c r="S2898" s="8">
        <v>40.949999999999399</v>
      </c>
      <c r="T2898" s="20" t="s">
        <v>45</v>
      </c>
      <c r="U2898" s="8">
        <v>40.949999999999399</v>
      </c>
    </row>
    <row r="2899" spans="1:21">
      <c r="A2899" s="15" t="s">
        <v>45</v>
      </c>
      <c r="B2899" s="16">
        <v>32.959999999999397</v>
      </c>
      <c r="C2899" s="20" t="s">
        <v>45</v>
      </c>
      <c r="D2899" s="23">
        <v>35.959999999999397</v>
      </c>
      <c r="E2899" s="15" t="s">
        <v>45</v>
      </c>
      <c r="F2899" s="19">
        <v>36.959999999999397</v>
      </c>
      <c r="G2899" s="15" t="s">
        <v>45</v>
      </c>
      <c r="H2899" s="19">
        <v>38.959999999999397</v>
      </c>
      <c r="I2899" s="15" t="s">
        <v>45</v>
      </c>
      <c r="J2899" s="16">
        <v>39.959999999999397</v>
      </c>
      <c r="L2899" s="28" t="s">
        <v>45</v>
      </c>
      <c r="M2899" s="16">
        <v>38.959999999999397</v>
      </c>
      <c r="N2899" s="20" t="s">
        <v>45</v>
      </c>
      <c r="O2899" s="16">
        <v>38.959999999999397</v>
      </c>
      <c r="P2899" s="20" t="s">
        <v>45</v>
      </c>
      <c r="Q2899" s="16">
        <v>39.959999999999397</v>
      </c>
      <c r="R2899" s="20" t="s">
        <v>45</v>
      </c>
      <c r="S2899" s="16">
        <v>40.959999999999397</v>
      </c>
      <c r="T2899" s="20" t="s">
        <v>45</v>
      </c>
      <c r="U2899" s="16">
        <v>40.959999999999397</v>
      </c>
    </row>
    <row r="2900" spans="1:21">
      <c r="A2900" s="15" t="s">
        <v>45</v>
      </c>
      <c r="B2900" s="16">
        <v>32.969999999999402</v>
      </c>
      <c r="C2900" s="20" t="s">
        <v>45</v>
      </c>
      <c r="D2900" s="23">
        <v>35.969999999999402</v>
      </c>
      <c r="E2900" s="15" t="s">
        <v>45</v>
      </c>
      <c r="F2900" s="26">
        <v>36.969999999999402</v>
      </c>
      <c r="G2900" s="15" t="s">
        <v>45</v>
      </c>
      <c r="H2900" s="8">
        <v>38.969999999999402</v>
      </c>
      <c r="I2900" s="15" t="s">
        <v>45</v>
      </c>
      <c r="J2900" s="8">
        <v>39.969999999999402</v>
      </c>
      <c r="L2900" s="28" t="s">
        <v>45</v>
      </c>
      <c r="M2900" s="8">
        <v>38.969999999999402</v>
      </c>
      <c r="N2900" s="20" t="s">
        <v>45</v>
      </c>
      <c r="O2900" s="8">
        <v>38.969999999999402</v>
      </c>
      <c r="P2900" s="20" t="s">
        <v>45</v>
      </c>
      <c r="Q2900" s="8">
        <v>39.969999999999402</v>
      </c>
      <c r="R2900" s="20" t="s">
        <v>45</v>
      </c>
      <c r="S2900" s="8">
        <v>40.969999999999402</v>
      </c>
      <c r="T2900" s="20" t="s">
        <v>45</v>
      </c>
      <c r="U2900" s="8">
        <v>40.969999999999402</v>
      </c>
    </row>
    <row r="2901" spans="1:21">
      <c r="A2901" s="15" t="s">
        <v>45</v>
      </c>
      <c r="B2901" s="16">
        <v>32.9799999999994</v>
      </c>
      <c r="C2901" s="20" t="s">
        <v>45</v>
      </c>
      <c r="D2901" s="23">
        <v>35.9799999999994</v>
      </c>
      <c r="E2901" s="15" t="s">
        <v>45</v>
      </c>
      <c r="F2901" s="19">
        <v>36.9799999999994</v>
      </c>
      <c r="G2901" s="15" t="s">
        <v>45</v>
      </c>
      <c r="H2901" s="19">
        <v>38.9799999999994</v>
      </c>
      <c r="I2901" s="15" t="s">
        <v>45</v>
      </c>
      <c r="J2901" s="16">
        <v>39.9799999999994</v>
      </c>
      <c r="L2901" s="28" t="s">
        <v>45</v>
      </c>
      <c r="M2901" s="16">
        <v>38.9799999999994</v>
      </c>
      <c r="N2901" s="20" t="s">
        <v>45</v>
      </c>
      <c r="O2901" s="16">
        <v>38.9799999999994</v>
      </c>
      <c r="P2901" s="20" t="s">
        <v>45</v>
      </c>
      <c r="Q2901" s="16">
        <v>39.9799999999994</v>
      </c>
      <c r="R2901" s="20" t="s">
        <v>45</v>
      </c>
      <c r="S2901" s="16">
        <v>40.9799999999994</v>
      </c>
      <c r="T2901" s="20" t="s">
        <v>45</v>
      </c>
      <c r="U2901" s="16">
        <v>40.9799999999994</v>
      </c>
    </row>
    <row r="2902" spans="1:21">
      <c r="A2902" s="15" t="s">
        <v>45</v>
      </c>
      <c r="B2902" s="16">
        <v>32.989999999999398</v>
      </c>
      <c r="C2902" s="20" t="s">
        <v>45</v>
      </c>
      <c r="D2902" s="23">
        <v>35.989999999999398</v>
      </c>
      <c r="E2902" s="15" t="s">
        <v>45</v>
      </c>
      <c r="F2902" s="26">
        <v>36.989999999999398</v>
      </c>
      <c r="G2902" s="15" t="s">
        <v>45</v>
      </c>
      <c r="H2902" s="8">
        <v>38.989999999999398</v>
      </c>
      <c r="I2902" s="15" t="s">
        <v>45</v>
      </c>
      <c r="J2902" s="8">
        <v>39.989999999999398</v>
      </c>
      <c r="L2902" s="28" t="s">
        <v>45</v>
      </c>
      <c r="M2902" s="8">
        <v>38.989999999999398</v>
      </c>
      <c r="N2902" s="20" t="s">
        <v>45</v>
      </c>
      <c r="O2902" s="8">
        <v>38.989999999999398</v>
      </c>
      <c r="P2902" s="20" t="s">
        <v>45</v>
      </c>
      <c r="Q2902" s="8">
        <v>39.989999999999398</v>
      </c>
      <c r="R2902" s="20" t="s">
        <v>45</v>
      </c>
      <c r="S2902" s="8">
        <v>40.989999999999398</v>
      </c>
      <c r="T2902" s="20" t="s">
        <v>45</v>
      </c>
      <c r="U2902" s="8">
        <v>40.989999999999398</v>
      </c>
    </row>
    <row r="2903" spans="1:21">
      <c r="A2903" s="15" t="s">
        <v>45</v>
      </c>
      <c r="B2903" s="16">
        <v>32.999999999999403</v>
      </c>
      <c r="C2903" s="20" t="s">
        <v>45</v>
      </c>
      <c r="D2903" s="23">
        <v>35.999999999999403</v>
      </c>
      <c r="E2903" s="15" t="s">
        <v>45</v>
      </c>
      <c r="F2903" s="19">
        <v>36.999999999999403</v>
      </c>
      <c r="G2903" s="15" t="s">
        <v>45</v>
      </c>
      <c r="H2903" s="19">
        <v>38.999999999999403</v>
      </c>
      <c r="I2903" s="15" t="s">
        <v>45</v>
      </c>
      <c r="J2903" s="16">
        <v>39.999999999999403</v>
      </c>
      <c r="L2903" s="28" t="s">
        <v>45</v>
      </c>
      <c r="M2903" s="16">
        <v>38.999999999999403</v>
      </c>
      <c r="N2903" s="20" t="s">
        <v>45</v>
      </c>
      <c r="O2903" s="16">
        <v>38.999999999999403</v>
      </c>
      <c r="P2903" s="20" t="s">
        <v>45</v>
      </c>
      <c r="Q2903" s="16">
        <v>39.999999999999403</v>
      </c>
      <c r="R2903" s="20" t="s">
        <v>45</v>
      </c>
      <c r="S2903" s="16">
        <v>40.999999999999403</v>
      </c>
      <c r="T2903" s="20" t="s">
        <v>45</v>
      </c>
      <c r="U2903" s="16">
        <v>40.999999999999403</v>
      </c>
    </row>
    <row r="2904" spans="1:21">
      <c r="A2904" s="15" t="s">
        <v>45</v>
      </c>
      <c r="B2904" s="16">
        <v>33.009999999999401</v>
      </c>
      <c r="C2904" s="20" t="s">
        <v>45</v>
      </c>
      <c r="D2904" s="23">
        <v>36.009999999999401</v>
      </c>
      <c r="E2904" s="15" t="s">
        <v>45</v>
      </c>
      <c r="F2904" s="19">
        <v>37.009999999999401</v>
      </c>
      <c r="G2904" s="15" t="s">
        <v>45</v>
      </c>
      <c r="H2904" s="19">
        <v>39.009999999999401</v>
      </c>
      <c r="I2904" s="15" t="s">
        <v>45</v>
      </c>
      <c r="J2904" s="16">
        <v>40.009999999999401</v>
      </c>
      <c r="L2904" s="28" t="s">
        <v>45</v>
      </c>
      <c r="M2904" s="8">
        <v>39.009999999999401</v>
      </c>
      <c r="N2904" s="20" t="s">
        <v>45</v>
      </c>
      <c r="O2904" s="8">
        <v>39.009999999999401</v>
      </c>
      <c r="P2904" s="20" t="s">
        <v>45</v>
      </c>
      <c r="Q2904" s="8">
        <v>40.009999999999401</v>
      </c>
      <c r="R2904" s="20" t="s">
        <v>45</v>
      </c>
      <c r="S2904" s="8">
        <v>41.009999999999401</v>
      </c>
      <c r="T2904" s="20" t="s">
        <v>45</v>
      </c>
      <c r="U2904" s="8">
        <v>41.009999999999401</v>
      </c>
    </row>
    <row r="2905" spans="1:21">
      <c r="A2905" s="15" t="s">
        <v>45</v>
      </c>
      <c r="B2905" s="16">
        <v>33.019999999999399</v>
      </c>
      <c r="C2905" s="20" t="s">
        <v>45</v>
      </c>
      <c r="D2905" s="23">
        <v>36.019999999999399</v>
      </c>
      <c r="E2905" s="15" t="s">
        <v>45</v>
      </c>
      <c r="F2905" s="26">
        <v>37.019999999999399</v>
      </c>
      <c r="G2905" s="15" t="s">
        <v>45</v>
      </c>
      <c r="H2905" s="8">
        <v>39.019999999999399</v>
      </c>
      <c r="I2905" s="15" t="s">
        <v>45</v>
      </c>
      <c r="J2905" s="8">
        <v>40.019999999999399</v>
      </c>
      <c r="L2905" s="28" t="s">
        <v>45</v>
      </c>
      <c r="M2905" s="16">
        <v>39.019999999999399</v>
      </c>
      <c r="N2905" s="20" t="s">
        <v>45</v>
      </c>
      <c r="O2905" s="16">
        <v>39.019999999999399</v>
      </c>
      <c r="P2905" s="20" t="s">
        <v>45</v>
      </c>
      <c r="Q2905" s="16">
        <v>40.019999999999399</v>
      </c>
      <c r="R2905" s="20" t="s">
        <v>45</v>
      </c>
      <c r="S2905" s="16">
        <v>41.019999999999399</v>
      </c>
      <c r="T2905" s="20" t="s">
        <v>45</v>
      </c>
      <c r="U2905" s="16">
        <v>41.019999999999399</v>
      </c>
    </row>
    <row r="2906" spans="1:21">
      <c r="A2906" s="15" t="s">
        <v>45</v>
      </c>
      <c r="B2906" s="16">
        <v>33.029999999999397</v>
      </c>
      <c r="C2906" s="20" t="s">
        <v>45</v>
      </c>
      <c r="D2906" s="23">
        <v>36.029999999999397</v>
      </c>
      <c r="E2906" s="15" t="s">
        <v>45</v>
      </c>
      <c r="F2906" s="19">
        <v>37.029999999999397</v>
      </c>
      <c r="G2906" s="15" t="s">
        <v>45</v>
      </c>
      <c r="H2906" s="19">
        <v>39.029999999999397</v>
      </c>
      <c r="I2906" s="15" t="s">
        <v>45</v>
      </c>
      <c r="J2906" s="16">
        <v>40.029999999999397</v>
      </c>
      <c r="L2906" s="28" t="s">
        <v>45</v>
      </c>
      <c r="M2906" s="8">
        <v>39.029999999999397</v>
      </c>
      <c r="N2906" s="20" t="s">
        <v>45</v>
      </c>
      <c r="O2906" s="8">
        <v>39.029999999999397</v>
      </c>
      <c r="P2906" s="20" t="s">
        <v>45</v>
      </c>
      <c r="Q2906" s="8">
        <v>40.029999999999397</v>
      </c>
      <c r="R2906" s="20" t="s">
        <v>45</v>
      </c>
      <c r="S2906" s="8">
        <v>41.029999999999397</v>
      </c>
      <c r="T2906" s="20" t="s">
        <v>45</v>
      </c>
      <c r="U2906" s="8">
        <v>41.029999999999397</v>
      </c>
    </row>
    <row r="2907" spans="1:21">
      <c r="A2907" s="15" t="s">
        <v>45</v>
      </c>
      <c r="B2907" s="16">
        <v>33.039999999999402</v>
      </c>
      <c r="C2907" s="20" t="s">
        <v>45</v>
      </c>
      <c r="D2907" s="23">
        <v>36.039999999999402</v>
      </c>
      <c r="E2907" s="15" t="s">
        <v>45</v>
      </c>
      <c r="F2907" s="26">
        <v>37.039999999999402</v>
      </c>
      <c r="G2907" s="15" t="s">
        <v>45</v>
      </c>
      <c r="H2907" s="8">
        <v>39.039999999999402</v>
      </c>
      <c r="I2907" s="15" t="s">
        <v>45</v>
      </c>
      <c r="J2907" s="8">
        <v>40.039999999999402</v>
      </c>
      <c r="L2907" s="28" t="s">
        <v>45</v>
      </c>
      <c r="M2907" s="16">
        <v>39.039999999999402</v>
      </c>
      <c r="N2907" s="20" t="s">
        <v>45</v>
      </c>
      <c r="O2907" s="16">
        <v>39.039999999999402</v>
      </c>
      <c r="P2907" s="20" t="s">
        <v>45</v>
      </c>
      <c r="Q2907" s="16">
        <v>40.039999999999402</v>
      </c>
      <c r="R2907" s="20" t="s">
        <v>45</v>
      </c>
      <c r="S2907" s="16">
        <v>41.039999999999402</v>
      </c>
      <c r="T2907" s="20" t="s">
        <v>45</v>
      </c>
      <c r="U2907" s="16">
        <v>41.039999999999402</v>
      </c>
    </row>
    <row r="2908" spans="1:21">
      <c r="A2908" s="15" t="s">
        <v>45</v>
      </c>
      <c r="B2908" s="16">
        <v>33.0499999999994</v>
      </c>
      <c r="C2908" s="20" t="s">
        <v>45</v>
      </c>
      <c r="D2908" s="23">
        <v>36.0499999999994</v>
      </c>
      <c r="E2908" s="15" t="s">
        <v>45</v>
      </c>
      <c r="F2908" s="19">
        <v>37.0499999999994</v>
      </c>
      <c r="G2908" s="15" t="s">
        <v>45</v>
      </c>
      <c r="H2908" s="19">
        <v>39.0499999999994</v>
      </c>
      <c r="I2908" s="15" t="s">
        <v>45</v>
      </c>
      <c r="J2908" s="16">
        <v>40.0499999999994</v>
      </c>
      <c r="L2908" s="28" t="s">
        <v>45</v>
      </c>
      <c r="M2908" s="8">
        <v>39.0499999999994</v>
      </c>
      <c r="N2908" s="20" t="s">
        <v>45</v>
      </c>
      <c r="O2908" s="8">
        <v>39.0499999999994</v>
      </c>
      <c r="P2908" s="20" t="s">
        <v>45</v>
      </c>
      <c r="Q2908" s="8">
        <v>40.0499999999994</v>
      </c>
      <c r="R2908" s="20" t="s">
        <v>45</v>
      </c>
      <c r="S2908" s="8">
        <v>41.0499999999994</v>
      </c>
      <c r="T2908" s="20" t="s">
        <v>45</v>
      </c>
      <c r="U2908" s="8">
        <v>41.0499999999994</v>
      </c>
    </row>
    <row r="2909" spans="1:21">
      <c r="A2909" s="15" t="s">
        <v>45</v>
      </c>
      <c r="B2909" s="16">
        <v>33.059999999999398</v>
      </c>
      <c r="C2909" s="20" t="s">
        <v>45</v>
      </c>
      <c r="D2909" s="23">
        <v>36.059999999999398</v>
      </c>
      <c r="E2909" s="15" t="s">
        <v>45</v>
      </c>
      <c r="F2909" s="26">
        <v>37.059999999999398</v>
      </c>
      <c r="G2909" s="15" t="s">
        <v>45</v>
      </c>
      <c r="H2909" s="8">
        <v>39.059999999999398</v>
      </c>
      <c r="I2909" s="15" t="s">
        <v>45</v>
      </c>
      <c r="J2909" s="8">
        <v>40.059999999999398</v>
      </c>
      <c r="L2909" s="28" t="s">
        <v>45</v>
      </c>
      <c r="M2909" s="16">
        <v>39.059999999999398</v>
      </c>
      <c r="N2909" s="20" t="s">
        <v>45</v>
      </c>
      <c r="O2909" s="16">
        <v>39.059999999999398</v>
      </c>
      <c r="P2909" s="20" t="s">
        <v>45</v>
      </c>
      <c r="Q2909" s="16">
        <v>40.059999999999398</v>
      </c>
      <c r="R2909" s="20" t="s">
        <v>45</v>
      </c>
      <c r="S2909" s="16">
        <v>41.059999999999398</v>
      </c>
      <c r="T2909" s="20" t="s">
        <v>45</v>
      </c>
      <c r="U2909" s="16">
        <v>41.059999999999398</v>
      </c>
    </row>
    <row r="2910" spans="1:21">
      <c r="A2910" s="15" t="s">
        <v>45</v>
      </c>
      <c r="B2910" s="16">
        <v>33.069999999999403</v>
      </c>
      <c r="C2910" s="20" t="s">
        <v>45</v>
      </c>
      <c r="D2910" s="23">
        <v>36.069999999999403</v>
      </c>
      <c r="E2910" s="15" t="s">
        <v>45</v>
      </c>
      <c r="F2910" s="19">
        <v>37.069999999999403</v>
      </c>
      <c r="G2910" s="15" t="s">
        <v>45</v>
      </c>
      <c r="H2910" s="19">
        <v>39.069999999999403</v>
      </c>
      <c r="I2910" s="15" t="s">
        <v>45</v>
      </c>
      <c r="J2910" s="16">
        <v>40.069999999999403</v>
      </c>
      <c r="L2910" s="28" t="s">
        <v>45</v>
      </c>
      <c r="M2910" s="8">
        <v>39.069999999999403</v>
      </c>
      <c r="N2910" s="20" t="s">
        <v>45</v>
      </c>
      <c r="O2910" s="8">
        <v>39.069999999999403</v>
      </c>
      <c r="P2910" s="20" t="s">
        <v>45</v>
      </c>
      <c r="Q2910" s="8">
        <v>40.069999999999403</v>
      </c>
      <c r="R2910" s="20" t="s">
        <v>45</v>
      </c>
      <c r="S2910" s="8">
        <v>41.069999999999403</v>
      </c>
      <c r="T2910" s="20" t="s">
        <v>45</v>
      </c>
      <c r="U2910" s="8">
        <v>41.069999999999403</v>
      </c>
    </row>
    <row r="2911" spans="1:21">
      <c r="A2911" s="15" t="s">
        <v>45</v>
      </c>
      <c r="B2911" s="16">
        <v>33.079999999999401</v>
      </c>
      <c r="C2911" s="20" t="s">
        <v>45</v>
      </c>
      <c r="D2911" s="23">
        <v>36.079999999999401</v>
      </c>
      <c r="E2911" s="15" t="s">
        <v>45</v>
      </c>
      <c r="F2911" s="26">
        <v>37.079999999999401</v>
      </c>
      <c r="G2911" s="15" t="s">
        <v>45</v>
      </c>
      <c r="H2911" s="8">
        <v>39.079999999999401</v>
      </c>
      <c r="I2911" s="15" t="s">
        <v>45</v>
      </c>
      <c r="J2911" s="8">
        <v>40.079999999999401</v>
      </c>
      <c r="L2911" s="28" t="s">
        <v>45</v>
      </c>
      <c r="M2911" s="16">
        <v>39.079999999999401</v>
      </c>
      <c r="N2911" s="20" t="s">
        <v>45</v>
      </c>
      <c r="O2911" s="16">
        <v>39.079999999999401</v>
      </c>
      <c r="P2911" s="20" t="s">
        <v>45</v>
      </c>
      <c r="Q2911" s="16">
        <v>40.079999999999401</v>
      </c>
      <c r="R2911" s="20" t="s">
        <v>45</v>
      </c>
      <c r="S2911" s="16">
        <v>41.079999999999401</v>
      </c>
      <c r="T2911" s="20" t="s">
        <v>45</v>
      </c>
      <c r="U2911" s="16">
        <v>41.079999999999401</v>
      </c>
    </row>
    <row r="2912" spans="1:21">
      <c r="A2912" s="15" t="s">
        <v>45</v>
      </c>
      <c r="B2912" s="16">
        <v>33.089999999999399</v>
      </c>
      <c r="C2912" s="20" t="s">
        <v>45</v>
      </c>
      <c r="D2912" s="23">
        <v>36.089999999999399</v>
      </c>
      <c r="E2912" s="15" t="s">
        <v>45</v>
      </c>
      <c r="F2912" s="19">
        <v>37.089999999999399</v>
      </c>
      <c r="G2912" s="15" t="s">
        <v>45</v>
      </c>
      <c r="H2912" s="19">
        <v>39.089999999999399</v>
      </c>
      <c r="I2912" s="15" t="s">
        <v>45</v>
      </c>
      <c r="J2912" s="16">
        <v>40.089999999999399</v>
      </c>
      <c r="L2912" s="28" t="s">
        <v>45</v>
      </c>
      <c r="M2912" s="8">
        <v>39.089999999999399</v>
      </c>
      <c r="N2912" s="20" t="s">
        <v>45</v>
      </c>
      <c r="O2912" s="8">
        <v>39.089999999999399</v>
      </c>
      <c r="P2912" s="20" t="s">
        <v>45</v>
      </c>
      <c r="Q2912" s="8">
        <v>40.089999999999399</v>
      </c>
      <c r="R2912" s="20" t="s">
        <v>45</v>
      </c>
      <c r="S2912" s="8">
        <v>41.089999999999399</v>
      </c>
      <c r="T2912" s="20" t="s">
        <v>45</v>
      </c>
      <c r="U2912" s="8">
        <v>41.089999999999399</v>
      </c>
    </row>
    <row r="2913" spans="1:21">
      <c r="A2913" s="15" t="s">
        <v>45</v>
      </c>
      <c r="B2913" s="16">
        <v>33.099999999999397</v>
      </c>
      <c r="C2913" s="20" t="s">
        <v>45</v>
      </c>
      <c r="D2913" s="23">
        <v>36.099999999999397</v>
      </c>
      <c r="E2913" s="15" t="s">
        <v>45</v>
      </c>
      <c r="F2913" s="26">
        <v>37.099999999999397</v>
      </c>
      <c r="G2913" s="15" t="s">
        <v>45</v>
      </c>
      <c r="H2913" s="8">
        <v>39.099999999999397</v>
      </c>
      <c r="I2913" s="15" t="s">
        <v>45</v>
      </c>
      <c r="J2913" s="8">
        <v>40.099999999999397</v>
      </c>
      <c r="L2913" s="28" t="s">
        <v>45</v>
      </c>
      <c r="M2913" s="16">
        <v>39.099999999999397</v>
      </c>
      <c r="N2913" s="20" t="s">
        <v>45</v>
      </c>
      <c r="O2913" s="16">
        <v>39.099999999999397</v>
      </c>
      <c r="P2913" s="20" t="s">
        <v>45</v>
      </c>
      <c r="Q2913" s="16">
        <v>40.099999999999397</v>
      </c>
      <c r="R2913" s="20" t="s">
        <v>45</v>
      </c>
      <c r="S2913" s="16">
        <v>41.099999999999397</v>
      </c>
      <c r="T2913" s="20" t="s">
        <v>45</v>
      </c>
      <c r="U2913" s="16">
        <v>41.099999999999397</v>
      </c>
    </row>
    <row r="2914" spans="1:21">
      <c r="A2914" s="15" t="s">
        <v>45</v>
      </c>
      <c r="B2914" s="16">
        <v>33.109999999999403</v>
      </c>
      <c r="C2914" s="20" t="s">
        <v>45</v>
      </c>
      <c r="D2914" s="23">
        <v>36.109999999999403</v>
      </c>
      <c r="E2914" s="15" t="s">
        <v>45</v>
      </c>
      <c r="F2914" s="19">
        <v>37.109999999999403</v>
      </c>
      <c r="G2914" s="15" t="s">
        <v>45</v>
      </c>
      <c r="H2914" s="19">
        <v>39.109999999999403</v>
      </c>
      <c r="I2914" s="15" t="s">
        <v>45</v>
      </c>
      <c r="J2914" s="16">
        <v>40.109999999999403</v>
      </c>
      <c r="L2914" s="28" t="s">
        <v>45</v>
      </c>
      <c r="M2914" s="8">
        <v>39.109999999999403</v>
      </c>
      <c r="N2914" s="20" t="s">
        <v>45</v>
      </c>
      <c r="O2914" s="8">
        <v>39.109999999999403</v>
      </c>
      <c r="P2914" s="20" t="s">
        <v>45</v>
      </c>
      <c r="Q2914" s="8">
        <v>40.109999999999403</v>
      </c>
      <c r="R2914" s="20" t="s">
        <v>45</v>
      </c>
      <c r="S2914" s="8">
        <v>41.109999999999403</v>
      </c>
      <c r="T2914" s="20" t="s">
        <v>45</v>
      </c>
      <c r="U2914" s="8">
        <v>41.109999999999403</v>
      </c>
    </row>
    <row r="2915" spans="1:21">
      <c r="A2915" s="15" t="s">
        <v>45</v>
      </c>
      <c r="B2915" s="16">
        <v>33.119999999999401</v>
      </c>
      <c r="C2915" s="20" t="s">
        <v>45</v>
      </c>
      <c r="D2915" s="23">
        <v>36.119999999999401</v>
      </c>
      <c r="E2915" s="15" t="s">
        <v>45</v>
      </c>
      <c r="F2915" s="26">
        <v>37.119999999999401</v>
      </c>
      <c r="G2915" s="15" t="s">
        <v>45</v>
      </c>
      <c r="H2915" s="8">
        <v>39.119999999999401</v>
      </c>
      <c r="I2915" s="15" t="s">
        <v>45</v>
      </c>
      <c r="J2915" s="8">
        <v>40.119999999999401</v>
      </c>
      <c r="L2915" s="28" t="s">
        <v>45</v>
      </c>
      <c r="M2915" s="16">
        <v>39.119999999999401</v>
      </c>
      <c r="N2915" s="20" t="s">
        <v>45</v>
      </c>
      <c r="O2915" s="16">
        <v>39.119999999999401</v>
      </c>
      <c r="P2915" s="20" t="s">
        <v>45</v>
      </c>
      <c r="Q2915" s="16">
        <v>40.119999999999401</v>
      </c>
      <c r="R2915" s="20" t="s">
        <v>45</v>
      </c>
      <c r="S2915" s="16">
        <v>41.119999999999401</v>
      </c>
      <c r="T2915" s="20" t="s">
        <v>45</v>
      </c>
      <c r="U2915" s="16">
        <v>41.119999999999401</v>
      </c>
    </row>
    <row r="2916" spans="1:21">
      <c r="A2916" s="15" t="s">
        <v>45</v>
      </c>
      <c r="B2916" s="16">
        <v>33.129999999999399</v>
      </c>
      <c r="C2916" s="20" t="s">
        <v>45</v>
      </c>
      <c r="D2916" s="23">
        <v>36.129999999999399</v>
      </c>
      <c r="E2916" s="15" t="s">
        <v>45</v>
      </c>
      <c r="F2916" s="19">
        <v>37.129999999999399</v>
      </c>
      <c r="G2916" s="15" t="s">
        <v>45</v>
      </c>
      <c r="H2916" s="19">
        <v>39.129999999999399</v>
      </c>
      <c r="I2916" s="15" t="s">
        <v>45</v>
      </c>
      <c r="J2916" s="16">
        <v>40.129999999999399</v>
      </c>
      <c r="L2916" s="28" t="s">
        <v>45</v>
      </c>
      <c r="M2916" s="8">
        <v>39.129999999999399</v>
      </c>
      <c r="N2916" s="20" t="s">
        <v>45</v>
      </c>
      <c r="O2916" s="8">
        <v>39.129999999999399</v>
      </c>
      <c r="P2916" s="20" t="s">
        <v>45</v>
      </c>
      <c r="Q2916" s="8">
        <v>40.129999999999399</v>
      </c>
      <c r="R2916" s="20" t="s">
        <v>45</v>
      </c>
      <c r="S2916" s="8">
        <v>41.129999999999399</v>
      </c>
      <c r="T2916" s="20" t="s">
        <v>45</v>
      </c>
      <c r="U2916" s="8">
        <v>41.129999999999399</v>
      </c>
    </row>
    <row r="2917" spans="1:21">
      <c r="A2917" s="15" t="s">
        <v>45</v>
      </c>
      <c r="B2917" s="16">
        <v>33.139999999999397</v>
      </c>
      <c r="C2917" s="20" t="s">
        <v>45</v>
      </c>
      <c r="D2917" s="23">
        <v>36.139999999999397</v>
      </c>
      <c r="E2917" s="15" t="s">
        <v>45</v>
      </c>
      <c r="F2917" s="26">
        <v>37.139999999999397</v>
      </c>
      <c r="G2917" s="15" t="s">
        <v>45</v>
      </c>
      <c r="H2917" s="8">
        <v>39.139999999999397</v>
      </c>
      <c r="I2917" s="15" t="s">
        <v>45</v>
      </c>
      <c r="J2917" s="8">
        <v>40.139999999999397</v>
      </c>
      <c r="L2917" s="28" t="s">
        <v>45</v>
      </c>
      <c r="M2917" s="16">
        <v>39.139999999999397</v>
      </c>
      <c r="N2917" s="20" t="s">
        <v>45</v>
      </c>
      <c r="O2917" s="16">
        <v>39.139999999999397</v>
      </c>
      <c r="P2917" s="20" t="s">
        <v>45</v>
      </c>
      <c r="Q2917" s="16">
        <v>40.139999999999397</v>
      </c>
      <c r="R2917" s="20" t="s">
        <v>45</v>
      </c>
      <c r="S2917" s="16">
        <v>41.139999999999397</v>
      </c>
      <c r="T2917" s="20" t="s">
        <v>45</v>
      </c>
      <c r="U2917" s="16">
        <v>41.139999999999397</v>
      </c>
    </row>
    <row r="2918" spans="1:21">
      <c r="A2918" s="15" t="s">
        <v>45</v>
      </c>
      <c r="B2918" s="16">
        <v>33.149999999999402</v>
      </c>
      <c r="C2918" s="20" t="s">
        <v>45</v>
      </c>
      <c r="D2918" s="23">
        <v>36.149999999999402</v>
      </c>
      <c r="E2918" s="15" t="s">
        <v>45</v>
      </c>
      <c r="F2918" s="19">
        <v>37.149999999999402</v>
      </c>
      <c r="G2918" s="15" t="s">
        <v>45</v>
      </c>
      <c r="H2918" s="19">
        <v>39.149999999999402</v>
      </c>
      <c r="I2918" s="15" t="s">
        <v>45</v>
      </c>
      <c r="J2918" s="16">
        <v>40.149999999999402</v>
      </c>
      <c r="L2918" s="28" t="s">
        <v>45</v>
      </c>
      <c r="M2918" s="8">
        <v>39.149999999999402</v>
      </c>
      <c r="N2918" s="20" t="s">
        <v>45</v>
      </c>
      <c r="O2918" s="8">
        <v>39.149999999999402</v>
      </c>
      <c r="P2918" s="20" t="s">
        <v>45</v>
      </c>
      <c r="Q2918" s="8">
        <v>40.149999999999402</v>
      </c>
      <c r="R2918" s="20" t="s">
        <v>45</v>
      </c>
      <c r="S2918" s="8">
        <v>41.149999999999402</v>
      </c>
      <c r="T2918" s="20" t="s">
        <v>45</v>
      </c>
      <c r="U2918" s="8">
        <v>41.149999999999402</v>
      </c>
    </row>
    <row r="2919" spans="1:21">
      <c r="A2919" s="15" t="s">
        <v>45</v>
      </c>
      <c r="B2919" s="16">
        <v>33.1599999999994</v>
      </c>
      <c r="C2919" s="20" t="s">
        <v>45</v>
      </c>
      <c r="D2919" s="23">
        <v>36.1599999999994</v>
      </c>
      <c r="E2919" s="15" t="s">
        <v>45</v>
      </c>
      <c r="F2919" s="26">
        <v>37.1599999999994</v>
      </c>
      <c r="G2919" s="15" t="s">
        <v>45</v>
      </c>
      <c r="H2919" s="8">
        <v>39.1599999999994</v>
      </c>
      <c r="I2919" s="15" t="s">
        <v>45</v>
      </c>
      <c r="J2919" s="8">
        <v>40.1599999999994</v>
      </c>
      <c r="L2919" s="28" t="s">
        <v>45</v>
      </c>
      <c r="M2919" s="16">
        <v>39.1599999999994</v>
      </c>
      <c r="N2919" s="20" t="s">
        <v>45</v>
      </c>
      <c r="O2919" s="16">
        <v>39.1599999999994</v>
      </c>
      <c r="P2919" s="20" t="s">
        <v>45</v>
      </c>
      <c r="Q2919" s="16">
        <v>40.1599999999994</v>
      </c>
      <c r="R2919" s="20" t="s">
        <v>45</v>
      </c>
      <c r="S2919" s="16">
        <v>41.1599999999994</v>
      </c>
      <c r="T2919" s="20" t="s">
        <v>45</v>
      </c>
      <c r="U2919" s="16">
        <v>41.1599999999994</v>
      </c>
    </row>
    <row r="2920" spans="1:21">
      <c r="A2920" s="15" t="s">
        <v>45</v>
      </c>
      <c r="B2920" s="16">
        <v>33.169999999999398</v>
      </c>
      <c r="C2920" s="20" t="s">
        <v>45</v>
      </c>
      <c r="D2920" s="23">
        <v>36.169999999999398</v>
      </c>
      <c r="E2920" s="15" t="s">
        <v>45</v>
      </c>
      <c r="F2920" s="19">
        <v>37.169999999999398</v>
      </c>
      <c r="G2920" s="15" t="s">
        <v>45</v>
      </c>
      <c r="H2920" s="19">
        <v>39.169999999999398</v>
      </c>
      <c r="I2920" s="15" t="s">
        <v>45</v>
      </c>
      <c r="J2920" s="16">
        <v>40.169999999999398</v>
      </c>
      <c r="L2920" s="28" t="s">
        <v>45</v>
      </c>
      <c r="M2920" s="8">
        <v>39.169999999999398</v>
      </c>
      <c r="N2920" s="20" t="s">
        <v>45</v>
      </c>
      <c r="O2920" s="8">
        <v>39.169999999999398</v>
      </c>
      <c r="P2920" s="20" t="s">
        <v>45</v>
      </c>
      <c r="Q2920" s="8">
        <v>40.169999999999398</v>
      </c>
      <c r="R2920" s="20" t="s">
        <v>45</v>
      </c>
      <c r="S2920" s="8">
        <v>41.169999999999398</v>
      </c>
      <c r="T2920" s="20" t="s">
        <v>45</v>
      </c>
      <c r="U2920" s="8">
        <v>41.169999999999398</v>
      </c>
    </row>
    <row r="2921" spans="1:21">
      <c r="A2921" s="15" t="s">
        <v>45</v>
      </c>
      <c r="B2921" s="16">
        <v>33.179999999999403</v>
      </c>
      <c r="C2921" s="20" t="s">
        <v>45</v>
      </c>
      <c r="D2921" s="23">
        <v>36.179999999999403</v>
      </c>
      <c r="E2921" s="15" t="s">
        <v>45</v>
      </c>
      <c r="F2921" s="26">
        <v>37.179999999999403</v>
      </c>
      <c r="G2921" s="15" t="s">
        <v>45</v>
      </c>
      <c r="H2921" s="8">
        <v>39.179999999999403</v>
      </c>
      <c r="I2921" s="15" t="s">
        <v>45</v>
      </c>
      <c r="J2921" s="8">
        <v>40.179999999999403</v>
      </c>
      <c r="L2921" s="28" t="s">
        <v>45</v>
      </c>
      <c r="M2921" s="16">
        <v>39.179999999999403</v>
      </c>
      <c r="N2921" s="20" t="s">
        <v>45</v>
      </c>
      <c r="O2921" s="16">
        <v>39.179999999999403</v>
      </c>
      <c r="P2921" s="20" t="s">
        <v>45</v>
      </c>
      <c r="Q2921" s="16">
        <v>40.179999999999403</v>
      </c>
      <c r="R2921" s="20" t="s">
        <v>45</v>
      </c>
      <c r="S2921" s="16">
        <v>41.179999999999403</v>
      </c>
      <c r="T2921" s="20" t="s">
        <v>45</v>
      </c>
      <c r="U2921" s="16">
        <v>41.179999999999403</v>
      </c>
    </row>
    <row r="2922" spans="1:21">
      <c r="A2922" s="15" t="s">
        <v>45</v>
      </c>
      <c r="B2922" s="16">
        <v>33.189999999999401</v>
      </c>
      <c r="C2922" s="20" t="s">
        <v>45</v>
      </c>
      <c r="D2922" s="23">
        <v>36.189999999999401</v>
      </c>
      <c r="E2922" s="15" t="s">
        <v>45</v>
      </c>
      <c r="F2922" s="19">
        <v>37.189999999999401</v>
      </c>
      <c r="G2922" s="15" t="s">
        <v>45</v>
      </c>
      <c r="H2922" s="19">
        <v>39.189999999999401</v>
      </c>
      <c r="I2922" s="15" t="s">
        <v>45</v>
      </c>
      <c r="J2922" s="16">
        <v>40.189999999999401</v>
      </c>
      <c r="L2922" s="28" t="s">
        <v>45</v>
      </c>
      <c r="M2922" s="8">
        <v>39.189999999999401</v>
      </c>
      <c r="N2922" s="20" t="s">
        <v>45</v>
      </c>
      <c r="O2922" s="8">
        <v>39.189999999999401</v>
      </c>
      <c r="P2922" s="20" t="s">
        <v>45</v>
      </c>
      <c r="Q2922" s="8">
        <v>40.189999999999401</v>
      </c>
      <c r="R2922" s="20" t="s">
        <v>45</v>
      </c>
      <c r="S2922" s="8">
        <v>41.189999999999401</v>
      </c>
      <c r="T2922" s="20" t="s">
        <v>45</v>
      </c>
      <c r="U2922" s="8">
        <v>41.189999999999401</v>
      </c>
    </row>
    <row r="2923" spans="1:21">
      <c r="A2923" s="15" t="s">
        <v>45</v>
      </c>
      <c r="B2923" s="16">
        <v>33.199999999999399</v>
      </c>
      <c r="C2923" s="20" t="s">
        <v>45</v>
      </c>
      <c r="D2923" s="23">
        <v>36.199999999999399</v>
      </c>
      <c r="E2923" s="15" t="s">
        <v>45</v>
      </c>
      <c r="F2923" s="26">
        <v>37.199999999999399</v>
      </c>
      <c r="G2923" s="15" t="s">
        <v>45</v>
      </c>
      <c r="H2923" s="8">
        <v>39.199999999999399</v>
      </c>
      <c r="I2923" s="15" t="s">
        <v>45</v>
      </c>
      <c r="J2923" s="8">
        <v>40.199999999999399</v>
      </c>
      <c r="L2923" s="28" t="s">
        <v>45</v>
      </c>
      <c r="M2923" s="16">
        <v>39.199999999999399</v>
      </c>
      <c r="N2923" s="20" t="s">
        <v>45</v>
      </c>
      <c r="O2923" s="16">
        <v>39.199999999999399</v>
      </c>
      <c r="P2923" s="20" t="s">
        <v>45</v>
      </c>
      <c r="Q2923" s="16">
        <v>40.199999999999399</v>
      </c>
      <c r="R2923" s="20" t="s">
        <v>45</v>
      </c>
      <c r="S2923" s="16">
        <v>41.199999999999399</v>
      </c>
      <c r="T2923" s="20" t="s">
        <v>45</v>
      </c>
      <c r="U2923" s="16">
        <v>41.199999999999399</v>
      </c>
    </row>
    <row r="2924" spans="1:21">
      <c r="A2924" s="15" t="s">
        <v>45</v>
      </c>
      <c r="B2924" s="16">
        <v>33.209999999999397</v>
      </c>
      <c r="C2924" s="20" t="s">
        <v>45</v>
      </c>
      <c r="D2924" s="23">
        <v>36.209999999999397</v>
      </c>
      <c r="E2924" s="15" t="s">
        <v>45</v>
      </c>
      <c r="F2924" s="19">
        <v>37.209999999999397</v>
      </c>
      <c r="G2924" s="15" t="s">
        <v>45</v>
      </c>
      <c r="H2924" s="19">
        <v>39.209999999999397</v>
      </c>
      <c r="I2924" s="15" t="s">
        <v>45</v>
      </c>
      <c r="J2924" s="16">
        <v>40.209999999999397</v>
      </c>
      <c r="L2924" s="28" t="s">
        <v>45</v>
      </c>
      <c r="M2924" s="8">
        <v>39.209999999999397</v>
      </c>
      <c r="N2924" s="20" t="s">
        <v>45</v>
      </c>
      <c r="O2924" s="8">
        <v>39.209999999999397</v>
      </c>
      <c r="P2924" s="20" t="s">
        <v>45</v>
      </c>
      <c r="Q2924" s="8">
        <v>40.209999999999397</v>
      </c>
      <c r="R2924" s="20" t="s">
        <v>45</v>
      </c>
      <c r="S2924" s="8">
        <v>41.209999999999397</v>
      </c>
      <c r="T2924" s="20" t="s">
        <v>45</v>
      </c>
      <c r="U2924" s="8">
        <v>41.209999999999397</v>
      </c>
    </row>
    <row r="2925" spans="1:21">
      <c r="A2925" s="15" t="s">
        <v>45</v>
      </c>
      <c r="B2925" s="16">
        <v>33.219999999999402</v>
      </c>
      <c r="C2925" s="20" t="s">
        <v>45</v>
      </c>
      <c r="D2925" s="23">
        <v>36.219999999999402</v>
      </c>
      <c r="E2925" s="15" t="s">
        <v>45</v>
      </c>
      <c r="F2925" s="26">
        <v>37.219999999999402</v>
      </c>
      <c r="G2925" s="15" t="s">
        <v>45</v>
      </c>
      <c r="H2925" s="8">
        <v>39.219999999999402</v>
      </c>
      <c r="I2925" s="15" t="s">
        <v>45</v>
      </c>
      <c r="J2925" s="8">
        <v>40.219999999999402</v>
      </c>
      <c r="L2925" s="28" t="s">
        <v>45</v>
      </c>
      <c r="M2925" s="16">
        <v>39.219999999999402</v>
      </c>
      <c r="N2925" s="20" t="s">
        <v>45</v>
      </c>
      <c r="O2925" s="16">
        <v>39.219999999999402</v>
      </c>
      <c r="P2925" s="20" t="s">
        <v>45</v>
      </c>
      <c r="Q2925" s="16">
        <v>40.219999999999402</v>
      </c>
      <c r="R2925" s="20" t="s">
        <v>45</v>
      </c>
      <c r="S2925" s="16">
        <v>41.219999999999402</v>
      </c>
      <c r="T2925" s="20" t="s">
        <v>45</v>
      </c>
      <c r="U2925" s="16">
        <v>41.219999999999402</v>
      </c>
    </row>
    <row r="2926" spans="1:21">
      <c r="A2926" s="15" t="s">
        <v>45</v>
      </c>
      <c r="B2926" s="16">
        <v>33.2299999999994</v>
      </c>
      <c r="C2926" s="20" t="s">
        <v>45</v>
      </c>
      <c r="D2926" s="23">
        <v>36.2299999999994</v>
      </c>
      <c r="E2926" s="15" t="s">
        <v>45</v>
      </c>
      <c r="F2926" s="19">
        <v>37.2299999999994</v>
      </c>
      <c r="G2926" s="15" t="s">
        <v>45</v>
      </c>
      <c r="H2926" s="19">
        <v>39.2299999999994</v>
      </c>
      <c r="I2926" s="15" t="s">
        <v>45</v>
      </c>
      <c r="J2926" s="16">
        <v>40.2299999999994</v>
      </c>
      <c r="L2926" s="28" t="s">
        <v>45</v>
      </c>
      <c r="M2926" s="8">
        <v>39.2299999999994</v>
      </c>
      <c r="N2926" s="20" t="s">
        <v>45</v>
      </c>
      <c r="O2926" s="8">
        <v>39.2299999999994</v>
      </c>
      <c r="P2926" s="20" t="s">
        <v>45</v>
      </c>
      <c r="Q2926" s="8">
        <v>40.2299999999994</v>
      </c>
      <c r="R2926" s="20" t="s">
        <v>45</v>
      </c>
      <c r="S2926" s="8">
        <v>41.2299999999994</v>
      </c>
      <c r="T2926" s="20" t="s">
        <v>45</v>
      </c>
      <c r="U2926" s="8">
        <v>41.2299999999994</v>
      </c>
    </row>
    <row r="2927" spans="1:21">
      <c r="A2927" s="15" t="s">
        <v>45</v>
      </c>
      <c r="B2927" s="16">
        <v>33.239999999999398</v>
      </c>
      <c r="C2927" s="20" t="s">
        <v>45</v>
      </c>
      <c r="D2927" s="23">
        <v>36.239999999999398</v>
      </c>
      <c r="E2927" s="15" t="s">
        <v>45</v>
      </c>
      <c r="F2927" s="26">
        <v>37.239999999999398</v>
      </c>
      <c r="G2927" s="15" t="s">
        <v>45</v>
      </c>
      <c r="H2927" s="8">
        <v>39.239999999999398</v>
      </c>
      <c r="I2927" s="15" t="s">
        <v>45</v>
      </c>
      <c r="J2927" s="8">
        <v>40.239999999999398</v>
      </c>
      <c r="L2927" s="28" t="s">
        <v>45</v>
      </c>
      <c r="M2927" s="16">
        <v>39.239999999999398</v>
      </c>
      <c r="N2927" s="20" t="s">
        <v>45</v>
      </c>
      <c r="O2927" s="16">
        <v>39.239999999999398</v>
      </c>
      <c r="P2927" s="20" t="s">
        <v>45</v>
      </c>
      <c r="Q2927" s="16">
        <v>40.239999999999398</v>
      </c>
      <c r="R2927" s="20" t="s">
        <v>45</v>
      </c>
      <c r="S2927" s="16">
        <v>41.239999999999398</v>
      </c>
      <c r="T2927" s="20" t="s">
        <v>45</v>
      </c>
      <c r="U2927" s="16">
        <v>41.239999999999398</v>
      </c>
    </row>
    <row r="2928" spans="1:21">
      <c r="A2928" s="15" t="s">
        <v>45</v>
      </c>
      <c r="B2928" s="16">
        <v>33.249999999999403</v>
      </c>
      <c r="C2928" s="20" t="s">
        <v>45</v>
      </c>
      <c r="D2928" s="23">
        <v>36.249999999999403</v>
      </c>
      <c r="E2928" s="15" t="s">
        <v>45</v>
      </c>
      <c r="F2928" s="19">
        <v>37.249999999999403</v>
      </c>
      <c r="G2928" s="15" t="s">
        <v>45</v>
      </c>
      <c r="H2928" s="19">
        <v>39.249999999999403</v>
      </c>
      <c r="I2928" s="15" t="s">
        <v>45</v>
      </c>
      <c r="J2928" s="16">
        <v>40.249999999999403</v>
      </c>
      <c r="L2928" s="28" t="s">
        <v>45</v>
      </c>
      <c r="M2928" s="8">
        <v>39.249999999999403</v>
      </c>
      <c r="N2928" s="20" t="s">
        <v>45</v>
      </c>
      <c r="O2928" s="8">
        <v>39.249999999999403</v>
      </c>
      <c r="P2928" s="20" t="s">
        <v>45</v>
      </c>
      <c r="Q2928" s="8">
        <v>40.249999999999403</v>
      </c>
      <c r="R2928" s="20" t="s">
        <v>45</v>
      </c>
      <c r="S2928" s="8">
        <v>41.249999999999403</v>
      </c>
      <c r="T2928" s="20" t="s">
        <v>45</v>
      </c>
      <c r="U2928" s="8">
        <v>41.249999999999403</v>
      </c>
    </row>
    <row r="2929" spans="1:21">
      <c r="A2929" s="15" t="s">
        <v>45</v>
      </c>
      <c r="B2929" s="16">
        <v>33.259999999999401</v>
      </c>
      <c r="C2929" s="20" t="s">
        <v>45</v>
      </c>
      <c r="D2929" s="23">
        <v>36.259999999999401</v>
      </c>
      <c r="E2929" s="15" t="s">
        <v>45</v>
      </c>
      <c r="F2929" s="26">
        <v>37.259999999999401</v>
      </c>
      <c r="G2929" s="15" t="s">
        <v>45</v>
      </c>
      <c r="H2929" s="8">
        <v>39.259999999999401</v>
      </c>
      <c r="I2929" s="15" t="s">
        <v>45</v>
      </c>
      <c r="J2929" s="8">
        <v>40.259999999999401</v>
      </c>
      <c r="L2929" s="28" t="s">
        <v>45</v>
      </c>
      <c r="M2929" s="16">
        <v>39.259999999999401</v>
      </c>
      <c r="N2929" s="20" t="s">
        <v>45</v>
      </c>
      <c r="O2929" s="16">
        <v>39.259999999999401</v>
      </c>
      <c r="P2929" s="20" t="s">
        <v>45</v>
      </c>
      <c r="Q2929" s="16">
        <v>40.259999999999401</v>
      </c>
      <c r="R2929" s="20" t="s">
        <v>45</v>
      </c>
      <c r="S2929" s="16">
        <v>41.259999999999401</v>
      </c>
      <c r="T2929" s="20" t="s">
        <v>45</v>
      </c>
      <c r="U2929" s="16">
        <v>41.259999999999401</v>
      </c>
    </row>
    <row r="2930" spans="1:21">
      <c r="A2930" s="15" t="s">
        <v>45</v>
      </c>
      <c r="B2930" s="16">
        <v>33.269999999999399</v>
      </c>
      <c r="C2930" s="20" t="s">
        <v>45</v>
      </c>
      <c r="D2930" s="23">
        <v>36.269999999999399</v>
      </c>
      <c r="E2930" s="15" t="s">
        <v>45</v>
      </c>
      <c r="F2930" s="19">
        <v>37.269999999999399</v>
      </c>
      <c r="G2930" s="15" t="s">
        <v>45</v>
      </c>
      <c r="H2930" s="19">
        <v>39.269999999999399</v>
      </c>
      <c r="I2930" s="15" t="s">
        <v>45</v>
      </c>
      <c r="J2930" s="16">
        <v>40.269999999999399</v>
      </c>
      <c r="L2930" s="28" t="s">
        <v>45</v>
      </c>
      <c r="M2930" s="8">
        <v>39.269999999999399</v>
      </c>
      <c r="N2930" s="20" t="s">
        <v>45</v>
      </c>
      <c r="O2930" s="8">
        <v>39.269999999999399</v>
      </c>
      <c r="P2930" s="20" t="s">
        <v>45</v>
      </c>
      <c r="Q2930" s="8">
        <v>40.269999999999399</v>
      </c>
      <c r="R2930" s="20" t="s">
        <v>45</v>
      </c>
      <c r="S2930" s="8">
        <v>41.269999999999399</v>
      </c>
      <c r="T2930" s="20" t="s">
        <v>45</v>
      </c>
      <c r="U2930" s="8">
        <v>41.269999999999399</v>
      </c>
    </row>
    <row r="2931" spans="1:21">
      <c r="A2931" s="15" t="s">
        <v>45</v>
      </c>
      <c r="B2931" s="16">
        <v>33.279999999999397</v>
      </c>
      <c r="C2931" s="20" t="s">
        <v>45</v>
      </c>
      <c r="D2931" s="23">
        <v>36.279999999999397</v>
      </c>
      <c r="E2931" s="15" t="s">
        <v>45</v>
      </c>
      <c r="F2931" s="26">
        <v>37.279999999999397</v>
      </c>
      <c r="G2931" s="15" t="s">
        <v>45</v>
      </c>
      <c r="H2931" s="8">
        <v>39.279999999999397</v>
      </c>
      <c r="I2931" s="15" t="s">
        <v>45</v>
      </c>
      <c r="J2931" s="8">
        <v>40.279999999999397</v>
      </c>
      <c r="L2931" s="28" t="s">
        <v>45</v>
      </c>
      <c r="M2931" s="16">
        <v>39.279999999999397</v>
      </c>
      <c r="N2931" s="20" t="s">
        <v>45</v>
      </c>
      <c r="O2931" s="16">
        <v>39.279999999999397</v>
      </c>
      <c r="P2931" s="20" t="s">
        <v>45</v>
      </c>
      <c r="Q2931" s="16">
        <v>40.279999999999397</v>
      </c>
      <c r="R2931" s="20" t="s">
        <v>45</v>
      </c>
      <c r="S2931" s="16">
        <v>41.279999999999397</v>
      </c>
      <c r="T2931" s="20" t="s">
        <v>45</v>
      </c>
      <c r="U2931" s="16">
        <v>41.279999999999397</v>
      </c>
    </row>
    <row r="2932" spans="1:21">
      <c r="A2932" s="15" t="s">
        <v>45</v>
      </c>
      <c r="B2932" s="16">
        <v>33.289999999999402</v>
      </c>
      <c r="C2932" s="20" t="s">
        <v>45</v>
      </c>
      <c r="D2932" s="23">
        <v>36.289999999999402</v>
      </c>
      <c r="E2932" s="15" t="s">
        <v>45</v>
      </c>
      <c r="F2932" s="19">
        <v>37.289999999999402</v>
      </c>
      <c r="G2932" s="15" t="s">
        <v>45</v>
      </c>
      <c r="H2932" s="19">
        <v>39.289999999999402</v>
      </c>
      <c r="I2932" s="15" t="s">
        <v>45</v>
      </c>
      <c r="J2932" s="16">
        <v>40.289999999999402</v>
      </c>
      <c r="L2932" s="28" t="s">
        <v>45</v>
      </c>
      <c r="M2932" s="8">
        <v>39.289999999999402</v>
      </c>
      <c r="N2932" s="20" t="s">
        <v>45</v>
      </c>
      <c r="O2932" s="8">
        <v>39.289999999999402</v>
      </c>
      <c r="P2932" s="20" t="s">
        <v>45</v>
      </c>
      <c r="Q2932" s="8">
        <v>40.289999999999402</v>
      </c>
      <c r="R2932" s="20" t="s">
        <v>45</v>
      </c>
      <c r="S2932" s="8">
        <v>41.289999999999402</v>
      </c>
      <c r="T2932" s="20" t="s">
        <v>45</v>
      </c>
      <c r="U2932" s="8">
        <v>41.289999999999402</v>
      </c>
    </row>
    <row r="2933" spans="1:21">
      <c r="A2933" s="15" t="s">
        <v>45</v>
      </c>
      <c r="B2933" s="16">
        <v>33.2999999999994</v>
      </c>
      <c r="C2933" s="20" t="s">
        <v>45</v>
      </c>
      <c r="D2933" s="23">
        <v>36.2999999999994</v>
      </c>
      <c r="E2933" s="15" t="s">
        <v>45</v>
      </c>
      <c r="F2933" s="26">
        <v>37.2999999999994</v>
      </c>
      <c r="G2933" s="15" t="s">
        <v>45</v>
      </c>
      <c r="H2933" s="8">
        <v>39.2999999999994</v>
      </c>
      <c r="I2933" s="15" t="s">
        <v>45</v>
      </c>
      <c r="J2933" s="8">
        <v>40.2999999999994</v>
      </c>
      <c r="L2933" s="28" t="s">
        <v>45</v>
      </c>
      <c r="M2933" s="16">
        <v>39.2999999999994</v>
      </c>
      <c r="N2933" s="20" t="s">
        <v>45</v>
      </c>
      <c r="O2933" s="16">
        <v>39.2999999999994</v>
      </c>
      <c r="P2933" s="20" t="s">
        <v>45</v>
      </c>
      <c r="Q2933" s="16">
        <v>40.2999999999994</v>
      </c>
      <c r="R2933" s="20" t="s">
        <v>45</v>
      </c>
      <c r="S2933" s="16">
        <v>41.2999999999994</v>
      </c>
      <c r="T2933" s="20" t="s">
        <v>45</v>
      </c>
      <c r="U2933" s="16">
        <v>41.2999999999994</v>
      </c>
    </row>
    <row r="2934" spans="1:21">
      <c r="A2934" s="15" t="s">
        <v>45</v>
      </c>
      <c r="B2934" s="16">
        <v>33.309999999999398</v>
      </c>
      <c r="C2934" s="20" t="s">
        <v>45</v>
      </c>
      <c r="D2934" s="23">
        <v>36.309999999999398</v>
      </c>
      <c r="E2934" s="15" t="s">
        <v>45</v>
      </c>
      <c r="F2934" s="19">
        <v>37.309999999999398</v>
      </c>
      <c r="G2934" s="15" t="s">
        <v>45</v>
      </c>
      <c r="H2934" s="19">
        <v>39.309999999999398</v>
      </c>
      <c r="I2934" s="15" t="s">
        <v>45</v>
      </c>
      <c r="J2934" s="16">
        <v>40.309999999999398</v>
      </c>
      <c r="L2934" s="28" t="s">
        <v>45</v>
      </c>
      <c r="M2934" s="8">
        <v>39.309999999999398</v>
      </c>
      <c r="N2934" s="20" t="s">
        <v>45</v>
      </c>
      <c r="O2934" s="8">
        <v>39.309999999999398</v>
      </c>
      <c r="P2934" s="20" t="s">
        <v>45</v>
      </c>
      <c r="Q2934" s="8">
        <v>40.309999999999398</v>
      </c>
      <c r="R2934" s="20" t="s">
        <v>45</v>
      </c>
      <c r="S2934" s="8">
        <v>41.309999999999398</v>
      </c>
      <c r="T2934" s="20" t="s">
        <v>45</v>
      </c>
      <c r="U2934" s="8">
        <v>41.309999999999398</v>
      </c>
    </row>
    <row r="2935" spans="1:21">
      <c r="A2935" s="15" t="s">
        <v>45</v>
      </c>
      <c r="B2935" s="16">
        <v>33.319999999999403</v>
      </c>
      <c r="C2935" s="20" t="s">
        <v>45</v>
      </c>
      <c r="D2935" s="23">
        <v>36.319999999999403</v>
      </c>
      <c r="E2935" s="15" t="s">
        <v>45</v>
      </c>
      <c r="F2935" s="26">
        <v>37.319999999999403</v>
      </c>
      <c r="G2935" s="15" t="s">
        <v>45</v>
      </c>
      <c r="H2935" s="8">
        <v>39.319999999999403</v>
      </c>
      <c r="I2935" s="15" t="s">
        <v>45</v>
      </c>
      <c r="J2935" s="8">
        <v>40.319999999999403</v>
      </c>
      <c r="L2935" s="28" t="s">
        <v>45</v>
      </c>
      <c r="M2935" s="16">
        <v>39.319999999999403</v>
      </c>
      <c r="N2935" s="20" t="s">
        <v>45</v>
      </c>
      <c r="O2935" s="16">
        <v>39.319999999999403</v>
      </c>
      <c r="P2935" s="20" t="s">
        <v>45</v>
      </c>
      <c r="Q2935" s="16">
        <v>40.319999999999403</v>
      </c>
      <c r="R2935" s="20" t="s">
        <v>45</v>
      </c>
      <c r="S2935" s="16">
        <v>41.319999999999403</v>
      </c>
      <c r="T2935" s="20" t="s">
        <v>45</v>
      </c>
      <c r="U2935" s="16">
        <v>41.319999999999403</v>
      </c>
    </row>
    <row r="2936" spans="1:21">
      <c r="A2936" s="15" t="s">
        <v>45</v>
      </c>
      <c r="B2936" s="16">
        <v>33.329999999999401</v>
      </c>
      <c r="C2936" s="20" t="s">
        <v>45</v>
      </c>
      <c r="D2936" s="23">
        <v>36.329999999999401</v>
      </c>
      <c r="E2936" s="15" t="s">
        <v>45</v>
      </c>
      <c r="F2936" s="19">
        <v>37.329999999999401</v>
      </c>
      <c r="G2936" s="15" t="s">
        <v>45</v>
      </c>
      <c r="H2936" s="19">
        <v>39.329999999999401</v>
      </c>
      <c r="I2936" s="15" t="s">
        <v>45</v>
      </c>
      <c r="J2936" s="16">
        <v>40.329999999999401</v>
      </c>
      <c r="L2936" s="28" t="s">
        <v>45</v>
      </c>
      <c r="M2936" s="8">
        <v>39.329999999999401</v>
      </c>
      <c r="N2936" s="20" t="s">
        <v>45</v>
      </c>
      <c r="O2936" s="8">
        <v>39.329999999999401</v>
      </c>
      <c r="P2936" s="20" t="s">
        <v>45</v>
      </c>
      <c r="Q2936" s="8">
        <v>40.329999999999401</v>
      </c>
      <c r="R2936" s="20" t="s">
        <v>45</v>
      </c>
      <c r="S2936" s="8">
        <v>41.329999999999401</v>
      </c>
      <c r="T2936" s="20" t="s">
        <v>45</v>
      </c>
      <c r="U2936" s="8">
        <v>41.329999999999401</v>
      </c>
    </row>
    <row r="2937" spans="1:21">
      <c r="A2937" s="15" t="s">
        <v>45</v>
      </c>
      <c r="B2937" s="16">
        <v>33.339999999999399</v>
      </c>
      <c r="C2937" s="20" t="s">
        <v>45</v>
      </c>
      <c r="D2937" s="23">
        <v>36.339999999999399</v>
      </c>
      <c r="E2937" s="15" t="s">
        <v>45</v>
      </c>
      <c r="F2937" s="26">
        <v>37.339999999999399</v>
      </c>
      <c r="G2937" s="15" t="s">
        <v>45</v>
      </c>
      <c r="H2937" s="8">
        <v>39.339999999999399</v>
      </c>
      <c r="I2937" s="15" t="s">
        <v>45</v>
      </c>
      <c r="J2937" s="8">
        <v>40.339999999999399</v>
      </c>
      <c r="L2937" s="28" t="s">
        <v>45</v>
      </c>
      <c r="M2937" s="16">
        <v>39.339999999999399</v>
      </c>
      <c r="N2937" s="20" t="s">
        <v>45</v>
      </c>
      <c r="O2937" s="16">
        <v>39.339999999999399</v>
      </c>
      <c r="P2937" s="20" t="s">
        <v>45</v>
      </c>
      <c r="Q2937" s="16">
        <v>40.339999999999399</v>
      </c>
      <c r="R2937" s="20" t="s">
        <v>45</v>
      </c>
      <c r="S2937" s="16">
        <v>41.339999999999399</v>
      </c>
      <c r="T2937" s="20" t="s">
        <v>45</v>
      </c>
      <c r="U2937" s="16">
        <v>41.339999999999399</v>
      </c>
    </row>
    <row r="2938" spans="1:21">
      <c r="A2938" s="15" t="s">
        <v>45</v>
      </c>
      <c r="B2938" s="16">
        <v>33.349999999999397</v>
      </c>
      <c r="C2938" s="20" t="s">
        <v>45</v>
      </c>
      <c r="D2938" s="23">
        <v>36.349999999999397</v>
      </c>
      <c r="E2938" s="15" t="s">
        <v>45</v>
      </c>
      <c r="F2938" s="19">
        <v>37.349999999999397</v>
      </c>
      <c r="G2938" s="15" t="s">
        <v>45</v>
      </c>
      <c r="H2938" s="19">
        <v>39.349999999999397</v>
      </c>
      <c r="I2938" s="15" t="s">
        <v>45</v>
      </c>
      <c r="J2938" s="16">
        <v>40.349999999999397</v>
      </c>
      <c r="L2938" s="28" t="s">
        <v>45</v>
      </c>
      <c r="M2938" s="8">
        <v>39.349999999999397</v>
      </c>
      <c r="N2938" s="20" t="s">
        <v>45</v>
      </c>
      <c r="O2938" s="8">
        <v>39.349999999999397</v>
      </c>
      <c r="P2938" s="20" t="s">
        <v>45</v>
      </c>
      <c r="Q2938" s="8">
        <v>40.349999999999397</v>
      </c>
      <c r="R2938" s="20" t="s">
        <v>45</v>
      </c>
      <c r="S2938" s="8">
        <v>41.349999999999397</v>
      </c>
      <c r="T2938" s="20" t="s">
        <v>45</v>
      </c>
      <c r="U2938" s="8">
        <v>41.349999999999397</v>
      </c>
    </row>
    <row r="2939" spans="1:21">
      <c r="A2939" s="15" t="s">
        <v>45</v>
      </c>
      <c r="B2939" s="16">
        <v>33.359999999999403</v>
      </c>
      <c r="C2939" s="20" t="s">
        <v>45</v>
      </c>
      <c r="D2939" s="23">
        <v>36.359999999999403</v>
      </c>
      <c r="E2939" s="15" t="s">
        <v>45</v>
      </c>
      <c r="F2939" s="26">
        <v>37.359999999999403</v>
      </c>
      <c r="G2939" s="15" t="s">
        <v>45</v>
      </c>
      <c r="H2939" s="8">
        <v>39.359999999999403</v>
      </c>
      <c r="I2939" s="15" t="s">
        <v>45</v>
      </c>
      <c r="J2939" s="8">
        <v>40.359999999999403</v>
      </c>
      <c r="L2939" s="28" t="s">
        <v>45</v>
      </c>
      <c r="M2939" s="16">
        <v>39.359999999999403</v>
      </c>
      <c r="N2939" s="20" t="s">
        <v>45</v>
      </c>
      <c r="O2939" s="16">
        <v>39.359999999999403</v>
      </c>
      <c r="P2939" s="20" t="s">
        <v>45</v>
      </c>
      <c r="Q2939" s="16">
        <v>40.359999999999403</v>
      </c>
      <c r="R2939" s="20" t="s">
        <v>45</v>
      </c>
      <c r="S2939" s="16">
        <v>41.359999999999403</v>
      </c>
      <c r="T2939" s="20" t="s">
        <v>45</v>
      </c>
      <c r="U2939" s="16">
        <v>41.359999999999403</v>
      </c>
    </row>
    <row r="2940" spans="1:21">
      <c r="A2940" s="15" t="s">
        <v>45</v>
      </c>
      <c r="B2940" s="16">
        <v>33.369999999999401</v>
      </c>
      <c r="C2940" s="20" t="s">
        <v>45</v>
      </c>
      <c r="D2940" s="23">
        <v>36.369999999999401</v>
      </c>
      <c r="E2940" s="15" t="s">
        <v>45</v>
      </c>
      <c r="F2940" s="19">
        <v>37.369999999999401</v>
      </c>
      <c r="G2940" s="15" t="s">
        <v>45</v>
      </c>
      <c r="H2940" s="19">
        <v>39.369999999999401</v>
      </c>
      <c r="I2940" s="15" t="s">
        <v>45</v>
      </c>
      <c r="J2940" s="16">
        <v>40.369999999999401</v>
      </c>
      <c r="L2940" s="28" t="s">
        <v>45</v>
      </c>
      <c r="M2940" s="8">
        <v>39.369999999999401</v>
      </c>
      <c r="N2940" s="20" t="s">
        <v>45</v>
      </c>
      <c r="O2940" s="8">
        <v>39.369999999999401</v>
      </c>
      <c r="P2940" s="20" t="s">
        <v>45</v>
      </c>
      <c r="Q2940" s="8">
        <v>40.369999999999401</v>
      </c>
      <c r="R2940" s="20" t="s">
        <v>45</v>
      </c>
      <c r="S2940" s="8">
        <v>41.369999999999401</v>
      </c>
      <c r="T2940" s="20" t="s">
        <v>45</v>
      </c>
      <c r="U2940" s="8">
        <v>41.369999999999401</v>
      </c>
    </row>
    <row r="2941" spans="1:21">
      <c r="A2941" s="15" t="s">
        <v>45</v>
      </c>
      <c r="B2941" s="16">
        <v>33.379999999999399</v>
      </c>
      <c r="C2941" s="20" t="s">
        <v>45</v>
      </c>
      <c r="D2941" s="23">
        <v>36.379999999999399</v>
      </c>
      <c r="E2941" s="15" t="s">
        <v>45</v>
      </c>
      <c r="F2941" s="26">
        <v>37.379999999999399</v>
      </c>
      <c r="G2941" s="15" t="s">
        <v>45</v>
      </c>
      <c r="H2941" s="8">
        <v>39.379999999999399</v>
      </c>
      <c r="I2941" s="15" t="s">
        <v>45</v>
      </c>
      <c r="J2941" s="8">
        <v>40.379999999999399</v>
      </c>
      <c r="L2941" s="28" t="s">
        <v>45</v>
      </c>
      <c r="M2941" s="16">
        <v>39.379999999999399</v>
      </c>
      <c r="N2941" s="20" t="s">
        <v>45</v>
      </c>
      <c r="O2941" s="16">
        <v>39.379999999999399</v>
      </c>
      <c r="P2941" s="20" t="s">
        <v>45</v>
      </c>
      <c r="Q2941" s="16">
        <v>40.379999999999399</v>
      </c>
      <c r="R2941" s="20" t="s">
        <v>45</v>
      </c>
      <c r="S2941" s="16">
        <v>41.379999999999399</v>
      </c>
      <c r="T2941" s="20" t="s">
        <v>45</v>
      </c>
      <c r="U2941" s="16">
        <v>41.379999999999399</v>
      </c>
    </row>
    <row r="2942" spans="1:21">
      <c r="A2942" s="15" t="s">
        <v>45</v>
      </c>
      <c r="B2942" s="16">
        <v>33.389999999999397</v>
      </c>
      <c r="C2942" s="20" t="s">
        <v>45</v>
      </c>
      <c r="D2942" s="23">
        <v>36.389999999999397</v>
      </c>
      <c r="E2942" s="15" t="s">
        <v>45</v>
      </c>
      <c r="F2942" s="19">
        <v>37.389999999999397</v>
      </c>
      <c r="G2942" s="15" t="s">
        <v>45</v>
      </c>
      <c r="H2942" s="19">
        <v>39.389999999999397</v>
      </c>
      <c r="I2942" s="15" t="s">
        <v>45</v>
      </c>
      <c r="J2942" s="16">
        <v>40.389999999999397</v>
      </c>
      <c r="L2942" s="28" t="s">
        <v>45</v>
      </c>
      <c r="M2942" s="8">
        <v>39.389999999999397</v>
      </c>
      <c r="N2942" s="20" t="s">
        <v>45</v>
      </c>
      <c r="O2942" s="8">
        <v>39.389999999999397</v>
      </c>
      <c r="P2942" s="20" t="s">
        <v>45</v>
      </c>
      <c r="Q2942" s="8">
        <v>40.389999999999397</v>
      </c>
      <c r="R2942" s="20" t="s">
        <v>45</v>
      </c>
      <c r="S2942" s="8">
        <v>41.389999999999397</v>
      </c>
      <c r="T2942" s="20" t="s">
        <v>45</v>
      </c>
      <c r="U2942" s="8">
        <v>41.389999999999397</v>
      </c>
    </row>
    <row r="2943" spans="1:21">
      <c r="A2943" s="15" t="s">
        <v>45</v>
      </c>
      <c r="B2943" s="16">
        <v>33.399999999999402</v>
      </c>
      <c r="C2943" s="20" t="s">
        <v>45</v>
      </c>
      <c r="D2943" s="23">
        <v>36.399999999999402</v>
      </c>
      <c r="E2943" s="15" t="s">
        <v>45</v>
      </c>
      <c r="F2943" s="26">
        <v>37.399999999999402</v>
      </c>
      <c r="G2943" s="15" t="s">
        <v>45</v>
      </c>
      <c r="H2943" s="8">
        <v>39.399999999999402</v>
      </c>
      <c r="I2943" s="15" t="s">
        <v>45</v>
      </c>
      <c r="J2943" s="8">
        <v>40.399999999999402</v>
      </c>
      <c r="L2943" s="28" t="s">
        <v>45</v>
      </c>
      <c r="M2943" s="16">
        <v>39.399999999999402</v>
      </c>
      <c r="N2943" s="20" t="s">
        <v>45</v>
      </c>
      <c r="O2943" s="16">
        <v>39.399999999999402</v>
      </c>
      <c r="P2943" s="20" t="s">
        <v>45</v>
      </c>
      <c r="Q2943" s="16">
        <v>40.399999999999402</v>
      </c>
      <c r="R2943" s="20" t="s">
        <v>45</v>
      </c>
      <c r="S2943" s="16">
        <v>41.399999999999402</v>
      </c>
      <c r="T2943" s="20" t="s">
        <v>45</v>
      </c>
      <c r="U2943" s="16">
        <v>41.399999999999402</v>
      </c>
    </row>
    <row r="2944" spans="1:21">
      <c r="A2944" s="15" t="s">
        <v>45</v>
      </c>
      <c r="B2944" s="16">
        <v>33.4099999999994</v>
      </c>
      <c r="C2944" s="20" t="s">
        <v>45</v>
      </c>
      <c r="D2944" s="23">
        <v>36.4099999999994</v>
      </c>
      <c r="E2944" s="15" t="s">
        <v>45</v>
      </c>
      <c r="F2944" s="19">
        <v>37.4099999999994</v>
      </c>
      <c r="G2944" s="15" t="s">
        <v>45</v>
      </c>
      <c r="H2944" s="19">
        <v>39.4099999999994</v>
      </c>
      <c r="I2944" s="15" t="s">
        <v>45</v>
      </c>
      <c r="J2944" s="16">
        <v>40.4099999999994</v>
      </c>
      <c r="L2944" s="28" t="s">
        <v>45</v>
      </c>
      <c r="M2944" s="8">
        <v>39.4099999999994</v>
      </c>
      <c r="N2944" s="20" t="s">
        <v>45</v>
      </c>
      <c r="O2944" s="8">
        <v>39.4099999999994</v>
      </c>
      <c r="P2944" s="20" t="s">
        <v>45</v>
      </c>
      <c r="Q2944" s="8">
        <v>40.4099999999994</v>
      </c>
      <c r="R2944" s="20" t="s">
        <v>45</v>
      </c>
      <c r="S2944" s="8">
        <v>41.4099999999994</v>
      </c>
      <c r="T2944" s="20" t="s">
        <v>45</v>
      </c>
      <c r="U2944" s="8">
        <v>41.4099999999994</v>
      </c>
    </row>
    <row r="2945" spans="1:21">
      <c r="A2945" s="15" t="s">
        <v>45</v>
      </c>
      <c r="B2945" s="16">
        <v>33.419999999999398</v>
      </c>
      <c r="C2945" s="20" t="s">
        <v>45</v>
      </c>
      <c r="D2945" s="23">
        <v>36.419999999999398</v>
      </c>
      <c r="E2945" s="15" t="s">
        <v>45</v>
      </c>
      <c r="F2945" s="26">
        <v>37.419999999999398</v>
      </c>
      <c r="G2945" s="15" t="s">
        <v>45</v>
      </c>
      <c r="H2945" s="8">
        <v>39.419999999999398</v>
      </c>
      <c r="I2945" s="15" t="s">
        <v>45</v>
      </c>
      <c r="J2945" s="8">
        <v>40.419999999999398</v>
      </c>
      <c r="L2945" s="28" t="s">
        <v>45</v>
      </c>
      <c r="M2945" s="16">
        <v>39.419999999999398</v>
      </c>
      <c r="N2945" s="20" t="s">
        <v>45</v>
      </c>
      <c r="O2945" s="16">
        <v>39.419999999999398</v>
      </c>
      <c r="P2945" s="20" t="s">
        <v>45</v>
      </c>
      <c r="Q2945" s="16">
        <v>40.419999999999398</v>
      </c>
      <c r="R2945" s="20" t="s">
        <v>45</v>
      </c>
      <c r="S2945" s="16">
        <v>41.419999999999398</v>
      </c>
      <c r="T2945" s="20" t="s">
        <v>45</v>
      </c>
      <c r="U2945" s="16">
        <v>41.419999999999398</v>
      </c>
    </row>
    <row r="2946" spans="1:21">
      <c r="A2946" s="15" t="s">
        <v>45</v>
      </c>
      <c r="B2946" s="16">
        <v>33.429999999999403</v>
      </c>
      <c r="C2946" s="20" t="s">
        <v>45</v>
      </c>
      <c r="D2946" s="23">
        <v>36.429999999999403</v>
      </c>
      <c r="E2946" s="15" t="s">
        <v>45</v>
      </c>
      <c r="F2946" s="19">
        <v>37.429999999999403</v>
      </c>
      <c r="G2946" s="15" t="s">
        <v>45</v>
      </c>
      <c r="H2946" s="19">
        <v>39.429999999999403</v>
      </c>
      <c r="I2946" s="15" t="s">
        <v>45</v>
      </c>
      <c r="J2946" s="16">
        <v>40.429999999999403</v>
      </c>
      <c r="L2946" s="28" t="s">
        <v>45</v>
      </c>
      <c r="M2946" s="8">
        <v>39.429999999999403</v>
      </c>
      <c r="N2946" s="20" t="s">
        <v>45</v>
      </c>
      <c r="O2946" s="8">
        <v>39.429999999999403</v>
      </c>
      <c r="P2946" s="20" t="s">
        <v>45</v>
      </c>
      <c r="Q2946" s="8">
        <v>40.429999999999403</v>
      </c>
      <c r="R2946" s="20" t="s">
        <v>45</v>
      </c>
      <c r="S2946" s="8">
        <v>41.429999999999403</v>
      </c>
      <c r="T2946" s="20" t="s">
        <v>45</v>
      </c>
      <c r="U2946" s="8">
        <v>41.429999999999403</v>
      </c>
    </row>
    <row r="2947" spans="1:21">
      <c r="A2947" s="15" t="s">
        <v>45</v>
      </c>
      <c r="B2947" s="16">
        <v>33.439999999999401</v>
      </c>
      <c r="C2947" s="20" t="s">
        <v>45</v>
      </c>
      <c r="D2947" s="23">
        <v>36.439999999999401</v>
      </c>
      <c r="E2947" s="15" t="s">
        <v>45</v>
      </c>
      <c r="F2947" s="26">
        <v>37.439999999999401</v>
      </c>
      <c r="G2947" s="15" t="s">
        <v>45</v>
      </c>
      <c r="H2947" s="8">
        <v>39.439999999999401</v>
      </c>
      <c r="I2947" s="15" t="s">
        <v>45</v>
      </c>
      <c r="J2947" s="8">
        <v>40.439999999999401</v>
      </c>
      <c r="L2947" s="28" t="s">
        <v>45</v>
      </c>
      <c r="M2947" s="16">
        <v>39.439999999999401</v>
      </c>
      <c r="N2947" s="20" t="s">
        <v>45</v>
      </c>
      <c r="O2947" s="16">
        <v>39.439999999999401</v>
      </c>
      <c r="P2947" s="20" t="s">
        <v>45</v>
      </c>
      <c r="Q2947" s="16">
        <v>40.439999999999401</v>
      </c>
      <c r="R2947" s="20" t="s">
        <v>45</v>
      </c>
      <c r="S2947" s="16">
        <v>41.439999999999401</v>
      </c>
      <c r="T2947" s="20" t="s">
        <v>45</v>
      </c>
      <c r="U2947" s="16">
        <v>41.439999999999401</v>
      </c>
    </row>
    <row r="2948" spans="1:21">
      <c r="A2948" s="15" t="s">
        <v>45</v>
      </c>
      <c r="B2948" s="16">
        <v>33.449999999999399</v>
      </c>
      <c r="C2948" s="20" t="s">
        <v>45</v>
      </c>
      <c r="D2948" s="23">
        <v>36.449999999999399</v>
      </c>
      <c r="E2948" s="15" t="s">
        <v>45</v>
      </c>
      <c r="F2948" s="19">
        <v>37.449999999999399</v>
      </c>
      <c r="G2948" s="15" t="s">
        <v>45</v>
      </c>
      <c r="H2948" s="19">
        <v>39.449999999999399</v>
      </c>
      <c r="I2948" s="15" t="s">
        <v>45</v>
      </c>
      <c r="J2948" s="16">
        <v>40.449999999999399</v>
      </c>
      <c r="L2948" s="28" t="s">
        <v>45</v>
      </c>
      <c r="M2948" s="8">
        <v>39.449999999999399</v>
      </c>
      <c r="N2948" s="20" t="s">
        <v>45</v>
      </c>
      <c r="O2948" s="8">
        <v>39.449999999999399</v>
      </c>
      <c r="P2948" s="20" t="s">
        <v>45</v>
      </c>
      <c r="Q2948" s="8">
        <v>40.449999999999399</v>
      </c>
      <c r="R2948" s="20" t="s">
        <v>45</v>
      </c>
      <c r="S2948" s="8">
        <v>41.449999999999399</v>
      </c>
      <c r="T2948" s="20" t="s">
        <v>45</v>
      </c>
      <c r="U2948" s="8">
        <v>41.449999999999399</v>
      </c>
    </row>
    <row r="2949" spans="1:21">
      <c r="A2949" s="15" t="s">
        <v>45</v>
      </c>
      <c r="B2949" s="16">
        <v>33.459999999999397</v>
      </c>
      <c r="C2949" s="20" t="s">
        <v>45</v>
      </c>
      <c r="D2949" s="23">
        <v>36.459999999999397</v>
      </c>
      <c r="E2949" s="15" t="s">
        <v>45</v>
      </c>
      <c r="F2949" s="26">
        <v>37.459999999999397</v>
      </c>
      <c r="G2949" s="15" t="s">
        <v>45</v>
      </c>
      <c r="H2949" s="8">
        <v>39.459999999999397</v>
      </c>
      <c r="I2949" s="15" t="s">
        <v>45</v>
      </c>
      <c r="J2949" s="8">
        <v>40.459999999999397</v>
      </c>
      <c r="L2949" s="28" t="s">
        <v>45</v>
      </c>
      <c r="M2949" s="16">
        <v>39.459999999999397</v>
      </c>
      <c r="N2949" s="20" t="s">
        <v>45</v>
      </c>
      <c r="O2949" s="16">
        <v>39.459999999999397</v>
      </c>
      <c r="P2949" s="20" t="s">
        <v>45</v>
      </c>
      <c r="Q2949" s="16">
        <v>40.459999999999397</v>
      </c>
      <c r="R2949" s="20" t="s">
        <v>45</v>
      </c>
      <c r="S2949" s="16">
        <v>41.459999999999397</v>
      </c>
      <c r="T2949" s="20" t="s">
        <v>45</v>
      </c>
      <c r="U2949" s="16">
        <v>41.459999999999397</v>
      </c>
    </row>
    <row r="2950" spans="1:21">
      <c r="A2950" s="15" t="s">
        <v>45</v>
      </c>
      <c r="B2950" s="16">
        <v>33.469999999999402</v>
      </c>
      <c r="C2950" s="20" t="s">
        <v>45</v>
      </c>
      <c r="D2950" s="23">
        <v>36.469999999999402</v>
      </c>
      <c r="E2950" s="15" t="s">
        <v>45</v>
      </c>
      <c r="F2950" s="19">
        <v>37.469999999999402</v>
      </c>
      <c r="G2950" s="15" t="s">
        <v>45</v>
      </c>
      <c r="H2950" s="19">
        <v>39.469999999999402</v>
      </c>
      <c r="I2950" s="15" t="s">
        <v>45</v>
      </c>
      <c r="J2950" s="16">
        <v>40.469999999999402</v>
      </c>
      <c r="L2950" s="28" t="s">
        <v>45</v>
      </c>
      <c r="M2950" s="8">
        <v>39.469999999999402</v>
      </c>
      <c r="N2950" s="20" t="s">
        <v>45</v>
      </c>
      <c r="O2950" s="8">
        <v>39.469999999999402</v>
      </c>
      <c r="P2950" s="20" t="s">
        <v>45</v>
      </c>
      <c r="Q2950" s="8">
        <v>40.469999999999402</v>
      </c>
      <c r="R2950" s="20" t="s">
        <v>45</v>
      </c>
      <c r="S2950" s="8">
        <v>41.469999999999402</v>
      </c>
      <c r="T2950" s="20" t="s">
        <v>45</v>
      </c>
      <c r="U2950" s="8">
        <v>41.469999999999402</v>
      </c>
    </row>
    <row r="2951" spans="1:21">
      <c r="A2951" s="15" t="s">
        <v>45</v>
      </c>
      <c r="B2951" s="16">
        <v>33.4799999999994</v>
      </c>
      <c r="C2951" s="20" t="s">
        <v>45</v>
      </c>
      <c r="D2951" s="23">
        <v>36.4799999999994</v>
      </c>
      <c r="E2951" s="15" t="s">
        <v>45</v>
      </c>
      <c r="F2951" s="26">
        <v>37.4799999999994</v>
      </c>
      <c r="G2951" s="15" t="s">
        <v>45</v>
      </c>
      <c r="H2951" s="8">
        <v>39.4799999999994</v>
      </c>
      <c r="I2951" s="15" t="s">
        <v>45</v>
      </c>
      <c r="J2951" s="8">
        <v>40.4799999999994</v>
      </c>
      <c r="L2951" s="28" t="s">
        <v>45</v>
      </c>
      <c r="M2951" s="16">
        <v>39.4799999999994</v>
      </c>
      <c r="N2951" s="20" t="s">
        <v>45</v>
      </c>
      <c r="O2951" s="16">
        <v>39.4799999999994</v>
      </c>
      <c r="P2951" s="20" t="s">
        <v>45</v>
      </c>
      <c r="Q2951" s="16">
        <v>40.4799999999994</v>
      </c>
      <c r="R2951" s="20" t="s">
        <v>45</v>
      </c>
      <c r="S2951" s="16">
        <v>41.4799999999994</v>
      </c>
      <c r="T2951" s="20" t="s">
        <v>45</v>
      </c>
      <c r="U2951" s="16">
        <v>41.4799999999994</v>
      </c>
    </row>
    <row r="2952" spans="1:21">
      <c r="A2952" s="15" t="s">
        <v>45</v>
      </c>
      <c r="B2952" s="16">
        <v>33.489999999999398</v>
      </c>
      <c r="C2952" s="20" t="s">
        <v>45</v>
      </c>
      <c r="D2952" s="23">
        <v>36.489999999999398</v>
      </c>
      <c r="E2952" s="15" t="s">
        <v>45</v>
      </c>
      <c r="F2952" s="19">
        <v>37.489999999999398</v>
      </c>
      <c r="G2952" s="15" t="s">
        <v>45</v>
      </c>
      <c r="H2952" s="19">
        <v>39.489999999999398</v>
      </c>
      <c r="I2952" s="15" t="s">
        <v>45</v>
      </c>
      <c r="J2952" s="16">
        <v>40.489999999999398</v>
      </c>
      <c r="L2952" s="28" t="s">
        <v>45</v>
      </c>
      <c r="M2952" s="8">
        <v>39.489999999999398</v>
      </c>
      <c r="N2952" s="20" t="s">
        <v>45</v>
      </c>
      <c r="O2952" s="8">
        <v>39.489999999999398</v>
      </c>
      <c r="P2952" s="20" t="s">
        <v>45</v>
      </c>
      <c r="Q2952" s="8">
        <v>40.489999999999398</v>
      </c>
      <c r="R2952" s="20" t="s">
        <v>45</v>
      </c>
      <c r="S2952" s="8">
        <v>41.489999999999398</v>
      </c>
      <c r="T2952" s="20" t="s">
        <v>45</v>
      </c>
      <c r="U2952" s="8">
        <v>41.489999999999398</v>
      </c>
    </row>
    <row r="2953" spans="1:21">
      <c r="A2953" s="15" t="s">
        <v>45</v>
      </c>
      <c r="B2953" s="16">
        <v>33.499999999999403</v>
      </c>
      <c r="C2953" s="20" t="s">
        <v>45</v>
      </c>
      <c r="D2953" s="23">
        <v>36.499999999999403</v>
      </c>
      <c r="E2953" s="15" t="s">
        <v>45</v>
      </c>
      <c r="F2953" s="26">
        <v>37.499999999999403</v>
      </c>
      <c r="G2953" s="15" t="s">
        <v>45</v>
      </c>
      <c r="H2953" s="8">
        <v>39.499999999999403</v>
      </c>
      <c r="I2953" s="15" t="s">
        <v>45</v>
      </c>
      <c r="J2953" s="8">
        <v>40.499999999999403</v>
      </c>
      <c r="L2953" s="28" t="s">
        <v>45</v>
      </c>
      <c r="M2953" s="16">
        <v>39.499999999999403</v>
      </c>
      <c r="N2953" s="20" t="s">
        <v>45</v>
      </c>
      <c r="O2953" s="16">
        <v>39.499999999999403</v>
      </c>
      <c r="P2953" s="20" t="s">
        <v>45</v>
      </c>
      <c r="Q2953" s="16">
        <v>40.499999999999403</v>
      </c>
      <c r="R2953" s="20" t="s">
        <v>45</v>
      </c>
      <c r="S2953" s="16">
        <v>41.499999999999403</v>
      </c>
      <c r="T2953" s="20" t="s">
        <v>45</v>
      </c>
      <c r="U2953" s="16">
        <v>41.499999999999403</v>
      </c>
    </row>
    <row r="2954" spans="1:21">
      <c r="A2954" s="15" t="s">
        <v>45</v>
      </c>
      <c r="B2954" s="16">
        <v>33.509999999999401</v>
      </c>
      <c r="C2954" s="20" t="s">
        <v>45</v>
      </c>
      <c r="D2954" s="23">
        <v>36.509999999999401</v>
      </c>
      <c r="E2954" s="15" t="s">
        <v>45</v>
      </c>
      <c r="F2954" s="19">
        <v>37.509999999999401</v>
      </c>
      <c r="G2954" s="15" t="s">
        <v>45</v>
      </c>
      <c r="H2954" s="19">
        <v>39.509999999999401</v>
      </c>
      <c r="I2954" s="15" t="s">
        <v>45</v>
      </c>
      <c r="J2954" s="16">
        <v>40.509999999999401</v>
      </c>
      <c r="L2954" s="28" t="s">
        <v>45</v>
      </c>
      <c r="M2954" s="8">
        <v>39.509999999999401</v>
      </c>
      <c r="N2954" s="20" t="s">
        <v>45</v>
      </c>
      <c r="O2954" s="8">
        <v>39.509999999999401</v>
      </c>
      <c r="P2954" s="20" t="s">
        <v>45</v>
      </c>
      <c r="Q2954" s="8">
        <v>40.509999999999401</v>
      </c>
      <c r="R2954" s="20" t="s">
        <v>45</v>
      </c>
      <c r="S2954" s="8">
        <v>41.509999999999401</v>
      </c>
      <c r="T2954" s="20" t="s">
        <v>45</v>
      </c>
      <c r="U2954" s="8">
        <v>41.509999999999401</v>
      </c>
    </row>
    <row r="2955" spans="1:21">
      <c r="A2955" s="15" t="s">
        <v>45</v>
      </c>
      <c r="B2955" s="16">
        <v>33.519999999999399</v>
      </c>
      <c r="C2955" s="20" t="s">
        <v>45</v>
      </c>
      <c r="D2955" s="23">
        <v>36.519999999999399</v>
      </c>
      <c r="E2955" s="15" t="s">
        <v>45</v>
      </c>
      <c r="F2955" s="26">
        <v>37.519999999999399</v>
      </c>
      <c r="G2955" s="15" t="s">
        <v>45</v>
      </c>
      <c r="H2955" s="8">
        <v>39.519999999999399</v>
      </c>
      <c r="I2955" s="15" t="s">
        <v>45</v>
      </c>
      <c r="J2955" s="8">
        <v>40.519999999999399</v>
      </c>
      <c r="L2955" s="28" t="s">
        <v>45</v>
      </c>
      <c r="M2955" s="16">
        <v>39.519999999999399</v>
      </c>
      <c r="N2955" s="20" t="s">
        <v>45</v>
      </c>
      <c r="O2955" s="16">
        <v>39.519999999999399</v>
      </c>
      <c r="P2955" s="20" t="s">
        <v>45</v>
      </c>
      <c r="Q2955" s="16">
        <v>40.519999999999399</v>
      </c>
      <c r="R2955" s="20" t="s">
        <v>45</v>
      </c>
      <c r="S2955" s="16">
        <v>41.519999999999399</v>
      </c>
      <c r="T2955" s="20" t="s">
        <v>45</v>
      </c>
      <c r="U2955" s="16">
        <v>41.519999999999399</v>
      </c>
    </row>
    <row r="2956" spans="1:21">
      <c r="A2956" s="15" t="s">
        <v>45</v>
      </c>
      <c r="B2956" s="16">
        <v>33.529999999999397</v>
      </c>
      <c r="C2956" s="20" t="s">
        <v>45</v>
      </c>
      <c r="D2956" s="23">
        <v>36.529999999999397</v>
      </c>
      <c r="E2956" s="15" t="s">
        <v>45</v>
      </c>
      <c r="F2956" s="19">
        <v>37.529999999999397</v>
      </c>
      <c r="G2956" s="15" t="s">
        <v>45</v>
      </c>
      <c r="H2956" s="19">
        <v>39.529999999999397</v>
      </c>
      <c r="I2956" s="15" t="s">
        <v>45</v>
      </c>
      <c r="J2956" s="16">
        <v>40.529999999999397</v>
      </c>
      <c r="L2956" s="28" t="s">
        <v>45</v>
      </c>
      <c r="M2956" s="8">
        <v>39.529999999999397</v>
      </c>
      <c r="N2956" s="20" t="s">
        <v>45</v>
      </c>
      <c r="O2956" s="8">
        <v>39.529999999999397</v>
      </c>
      <c r="P2956" s="20" t="s">
        <v>45</v>
      </c>
      <c r="Q2956" s="8">
        <v>40.529999999999397</v>
      </c>
      <c r="R2956" s="20" t="s">
        <v>45</v>
      </c>
      <c r="S2956" s="8">
        <v>41.529999999999397</v>
      </c>
      <c r="T2956" s="20" t="s">
        <v>45</v>
      </c>
      <c r="U2956" s="8">
        <v>41.529999999999397</v>
      </c>
    </row>
    <row r="2957" spans="1:21">
      <c r="A2957" s="15" t="s">
        <v>45</v>
      </c>
      <c r="B2957" s="16">
        <v>33.539999999999402</v>
      </c>
      <c r="C2957" s="20" t="s">
        <v>45</v>
      </c>
      <c r="D2957" s="23">
        <v>36.539999999999402</v>
      </c>
      <c r="E2957" s="15" t="s">
        <v>45</v>
      </c>
      <c r="F2957" s="26">
        <v>37.539999999999402</v>
      </c>
      <c r="G2957" s="15" t="s">
        <v>45</v>
      </c>
      <c r="H2957" s="8">
        <v>39.539999999999402</v>
      </c>
      <c r="I2957" s="15" t="s">
        <v>45</v>
      </c>
      <c r="J2957" s="8">
        <v>40.539999999999402</v>
      </c>
      <c r="L2957" s="28" t="s">
        <v>45</v>
      </c>
      <c r="M2957" s="16">
        <v>39.539999999999402</v>
      </c>
      <c r="N2957" s="20" t="s">
        <v>45</v>
      </c>
      <c r="O2957" s="16">
        <v>39.539999999999402</v>
      </c>
      <c r="P2957" s="20" t="s">
        <v>45</v>
      </c>
      <c r="Q2957" s="16">
        <v>40.539999999999402</v>
      </c>
      <c r="R2957" s="20" t="s">
        <v>45</v>
      </c>
      <c r="S2957" s="16">
        <v>41.539999999999402</v>
      </c>
      <c r="T2957" s="20" t="s">
        <v>45</v>
      </c>
      <c r="U2957" s="16">
        <v>41.539999999999402</v>
      </c>
    </row>
    <row r="2958" spans="1:21">
      <c r="A2958" s="15" t="s">
        <v>45</v>
      </c>
      <c r="B2958" s="16">
        <v>33.5499999999994</v>
      </c>
      <c r="C2958" s="20" t="s">
        <v>45</v>
      </c>
      <c r="D2958" s="23">
        <v>36.5499999999994</v>
      </c>
      <c r="E2958" s="15" t="s">
        <v>45</v>
      </c>
      <c r="F2958" s="19">
        <v>37.5499999999994</v>
      </c>
      <c r="G2958" s="15" t="s">
        <v>45</v>
      </c>
      <c r="H2958" s="19">
        <v>39.5499999999994</v>
      </c>
      <c r="I2958" s="15" t="s">
        <v>45</v>
      </c>
      <c r="J2958" s="16">
        <v>40.5499999999994</v>
      </c>
      <c r="L2958" s="28" t="s">
        <v>45</v>
      </c>
      <c r="M2958" s="8">
        <v>39.5499999999994</v>
      </c>
      <c r="N2958" s="20" t="s">
        <v>45</v>
      </c>
      <c r="O2958" s="8">
        <v>39.5499999999994</v>
      </c>
      <c r="P2958" s="20" t="s">
        <v>45</v>
      </c>
      <c r="Q2958" s="8">
        <v>40.5499999999994</v>
      </c>
      <c r="R2958" s="20" t="s">
        <v>45</v>
      </c>
      <c r="S2958" s="8">
        <v>41.5499999999994</v>
      </c>
      <c r="T2958" s="20" t="s">
        <v>45</v>
      </c>
      <c r="U2958" s="8">
        <v>41.5499999999994</v>
      </c>
    </row>
    <row r="2959" spans="1:21">
      <c r="A2959" s="15" t="s">
        <v>45</v>
      </c>
      <c r="B2959" s="16">
        <v>33.559999999999398</v>
      </c>
      <c r="C2959" s="20" t="s">
        <v>45</v>
      </c>
      <c r="D2959" s="23">
        <v>36.559999999999398</v>
      </c>
      <c r="E2959" s="15" t="s">
        <v>45</v>
      </c>
      <c r="F2959" s="26">
        <v>37.559999999999398</v>
      </c>
      <c r="G2959" s="15" t="s">
        <v>45</v>
      </c>
      <c r="H2959" s="8">
        <v>39.559999999999398</v>
      </c>
      <c r="I2959" s="15" t="s">
        <v>45</v>
      </c>
      <c r="J2959" s="8">
        <v>40.559999999999398</v>
      </c>
      <c r="L2959" s="28" t="s">
        <v>45</v>
      </c>
      <c r="M2959" s="16">
        <v>39.559999999999398</v>
      </c>
      <c r="N2959" s="20" t="s">
        <v>45</v>
      </c>
      <c r="O2959" s="16">
        <v>39.559999999999398</v>
      </c>
      <c r="P2959" s="20" t="s">
        <v>45</v>
      </c>
      <c r="Q2959" s="16">
        <v>40.559999999999398</v>
      </c>
      <c r="R2959" s="20" t="s">
        <v>45</v>
      </c>
      <c r="S2959" s="16">
        <v>41.559999999999398</v>
      </c>
      <c r="T2959" s="20" t="s">
        <v>45</v>
      </c>
      <c r="U2959" s="16">
        <v>41.559999999999398</v>
      </c>
    </row>
    <row r="2960" spans="1:21">
      <c r="A2960" s="15" t="s">
        <v>45</v>
      </c>
      <c r="B2960" s="16">
        <v>33.569999999999403</v>
      </c>
      <c r="C2960" s="20" t="s">
        <v>45</v>
      </c>
      <c r="D2960" s="23">
        <v>36.569999999999403</v>
      </c>
      <c r="E2960" s="15" t="s">
        <v>45</v>
      </c>
      <c r="F2960" s="19">
        <v>37.569999999999403</v>
      </c>
      <c r="G2960" s="15" t="s">
        <v>45</v>
      </c>
      <c r="H2960" s="19">
        <v>39.569999999999403</v>
      </c>
      <c r="I2960" s="15" t="s">
        <v>45</v>
      </c>
      <c r="J2960" s="16">
        <v>40.569999999999403</v>
      </c>
      <c r="L2960" s="28" t="s">
        <v>45</v>
      </c>
      <c r="M2960" s="8">
        <v>39.569999999999403</v>
      </c>
      <c r="N2960" s="20" t="s">
        <v>45</v>
      </c>
      <c r="O2960" s="8">
        <v>39.569999999999403</v>
      </c>
      <c r="P2960" s="20" t="s">
        <v>45</v>
      </c>
      <c r="Q2960" s="8">
        <v>40.569999999999403</v>
      </c>
      <c r="R2960" s="20" t="s">
        <v>45</v>
      </c>
      <c r="S2960" s="8">
        <v>41.569999999999403</v>
      </c>
      <c r="T2960" s="20" t="s">
        <v>45</v>
      </c>
      <c r="U2960" s="8">
        <v>41.569999999999403</v>
      </c>
    </row>
    <row r="2961" spans="1:21">
      <c r="A2961" s="15" t="s">
        <v>45</v>
      </c>
      <c r="B2961" s="16">
        <v>33.579999999999401</v>
      </c>
      <c r="C2961" s="20" t="s">
        <v>45</v>
      </c>
      <c r="D2961" s="23">
        <v>36.579999999999401</v>
      </c>
      <c r="E2961" s="15" t="s">
        <v>45</v>
      </c>
      <c r="F2961" s="26">
        <v>37.579999999999401</v>
      </c>
      <c r="G2961" s="15" t="s">
        <v>45</v>
      </c>
      <c r="H2961" s="8">
        <v>39.579999999999401</v>
      </c>
      <c r="I2961" s="15" t="s">
        <v>45</v>
      </c>
      <c r="J2961" s="8">
        <v>40.579999999999401</v>
      </c>
      <c r="L2961" s="28" t="s">
        <v>45</v>
      </c>
      <c r="M2961" s="16">
        <v>39.579999999999401</v>
      </c>
      <c r="N2961" s="20" t="s">
        <v>45</v>
      </c>
      <c r="O2961" s="16">
        <v>39.579999999999401</v>
      </c>
      <c r="P2961" s="20" t="s">
        <v>45</v>
      </c>
      <c r="Q2961" s="16">
        <v>40.579999999999401</v>
      </c>
      <c r="R2961" s="20" t="s">
        <v>45</v>
      </c>
      <c r="S2961" s="16">
        <v>41.579999999999401</v>
      </c>
      <c r="T2961" s="20" t="s">
        <v>45</v>
      </c>
      <c r="U2961" s="16">
        <v>41.579999999999401</v>
      </c>
    </row>
    <row r="2962" spans="1:21">
      <c r="A2962" s="15" t="s">
        <v>45</v>
      </c>
      <c r="B2962" s="16">
        <v>33.589999999999399</v>
      </c>
      <c r="C2962" s="20" t="s">
        <v>45</v>
      </c>
      <c r="D2962" s="23">
        <v>36.589999999999399</v>
      </c>
      <c r="E2962" s="15" t="s">
        <v>45</v>
      </c>
      <c r="F2962" s="19">
        <v>37.589999999999399</v>
      </c>
      <c r="G2962" s="15" t="s">
        <v>45</v>
      </c>
      <c r="H2962" s="19">
        <v>39.589999999999399</v>
      </c>
      <c r="I2962" s="15" t="s">
        <v>45</v>
      </c>
      <c r="J2962" s="16">
        <v>40.589999999999399</v>
      </c>
      <c r="L2962" s="28" t="s">
        <v>45</v>
      </c>
      <c r="M2962" s="8">
        <v>39.589999999999399</v>
      </c>
      <c r="N2962" s="20" t="s">
        <v>45</v>
      </c>
      <c r="O2962" s="8">
        <v>39.589999999999399</v>
      </c>
      <c r="P2962" s="20" t="s">
        <v>45</v>
      </c>
      <c r="Q2962" s="8">
        <v>40.589999999999399</v>
      </c>
      <c r="R2962" s="20" t="s">
        <v>45</v>
      </c>
      <c r="S2962" s="8">
        <v>41.589999999999399</v>
      </c>
      <c r="T2962" s="20" t="s">
        <v>45</v>
      </c>
      <c r="U2962" s="8">
        <v>41.589999999999399</v>
      </c>
    </row>
    <row r="2963" spans="1:21">
      <c r="A2963" s="15" t="s">
        <v>45</v>
      </c>
      <c r="B2963" s="16">
        <v>33.599999999999397</v>
      </c>
      <c r="C2963" s="20" t="s">
        <v>45</v>
      </c>
      <c r="D2963" s="23">
        <v>36.599999999999397</v>
      </c>
      <c r="E2963" s="15" t="s">
        <v>45</v>
      </c>
      <c r="F2963" s="26">
        <v>37.599999999999397</v>
      </c>
      <c r="G2963" s="15" t="s">
        <v>45</v>
      </c>
      <c r="H2963" s="8">
        <v>39.599999999999397</v>
      </c>
      <c r="I2963" s="15" t="s">
        <v>45</v>
      </c>
      <c r="J2963" s="8">
        <v>40.599999999999397</v>
      </c>
      <c r="L2963" s="28" t="s">
        <v>45</v>
      </c>
      <c r="M2963" s="16">
        <v>39.599999999999397</v>
      </c>
      <c r="N2963" s="20" t="s">
        <v>45</v>
      </c>
      <c r="O2963" s="16">
        <v>39.599999999999397</v>
      </c>
      <c r="P2963" s="20" t="s">
        <v>45</v>
      </c>
      <c r="Q2963" s="16">
        <v>40.599999999999397</v>
      </c>
      <c r="R2963" s="20" t="s">
        <v>45</v>
      </c>
      <c r="S2963" s="16">
        <v>41.599999999999397</v>
      </c>
      <c r="T2963" s="20" t="s">
        <v>45</v>
      </c>
      <c r="U2963" s="16">
        <v>41.599999999999397</v>
      </c>
    </row>
    <row r="2964" spans="1:21">
      <c r="A2964" s="15" t="s">
        <v>45</v>
      </c>
      <c r="B2964" s="16">
        <v>33.609999999999403</v>
      </c>
      <c r="C2964" s="20" t="s">
        <v>45</v>
      </c>
      <c r="D2964" s="23">
        <v>36.609999999999403</v>
      </c>
      <c r="E2964" s="15" t="s">
        <v>45</v>
      </c>
      <c r="F2964" s="19">
        <v>37.609999999999403</v>
      </c>
      <c r="G2964" s="15" t="s">
        <v>45</v>
      </c>
      <c r="H2964" s="19">
        <v>39.609999999999403</v>
      </c>
      <c r="I2964" s="15" t="s">
        <v>45</v>
      </c>
      <c r="J2964" s="16">
        <v>40.609999999999403</v>
      </c>
      <c r="L2964" s="28" t="s">
        <v>45</v>
      </c>
      <c r="M2964" s="8">
        <v>39.609999999999403</v>
      </c>
      <c r="N2964" s="20" t="s">
        <v>45</v>
      </c>
      <c r="O2964" s="8">
        <v>39.609999999999403</v>
      </c>
      <c r="P2964" s="20" t="s">
        <v>45</v>
      </c>
      <c r="Q2964" s="8">
        <v>40.609999999999403</v>
      </c>
      <c r="R2964" s="20" t="s">
        <v>45</v>
      </c>
      <c r="S2964" s="8">
        <v>41.609999999999403</v>
      </c>
      <c r="T2964" s="20" t="s">
        <v>45</v>
      </c>
      <c r="U2964" s="8">
        <v>41.609999999999403</v>
      </c>
    </row>
    <row r="2965" spans="1:21">
      <c r="A2965" s="15" t="s">
        <v>45</v>
      </c>
      <c r="B2965" s="16">
        <v>33.619999999999401</v>
      </c>
      <c r="C2965" s="20" t="s">
        <v>45</v>
      </c>
      <c r="D2965" s="23">
        <v>36.619999999999401</v>
      </c>
      <c r="E2965" s="15" t="s">
        <v>45</v>
      </c>
      <c r="F2965" s="26">
        <v>37.619999999999401</v>
      </c>
      <c r="G2965" s="15" t="s">
        <v>45</v>
      </c>
      <c r="H2965" s="8">
        <v>39.619999999999401</v>
      </c>
      <c r="I2965" s="15" t="s">
        <v>45</v>
      </c>
      <c r="J2965" s="8">
        <v>40.619999999999401</v>
      </c>
      <c r="L2965" s="28" t="s">
        <v>45</v>
      </c>
      <c r="M2965" s="16">
        <v>39.619999999999401</v>
      </c>
      <c r="N2965" s="20" t="s">
        <v>45</v>
      </c>
      <c r="O2965" s="16">
        <v>39.619999999999401</v>
      </c>
      <c r="P2965" s="20" t="s">
        <v>45</v>
      </c>
      <c r="Q2965" s="16">
        <v>40.619999999999401</v>
      </c>
      <c r="R2965" s="20" t="s">
        <v>45</v>
      </c>
      <c r="S2965" s="16">
        <v>41.619999999999401</v>
      </c>
      <c r="T2965" s="20" t="s">
        <v>45</v>
      </c>
      <c r="U2965" s="16">
        <v>41.619999999999401</v>
      </c>
    </row>
    <row r="2966" spans="1:21">
      <c r="A2966" s="15" t="s">
        <v>45</v>
      </c>
      <c r="B2966" s="16">
        <v>33.629999999999399</v>
      </c>
      <c r="C2966" s="20" t="s">
        <v>45</v>
      </c>
      <c r="D2966" s="23">
        <v>36.629999999999399</v>
      </c>
      <c r="E2966" s="15" t="s">
        <v>45</v>
      </c>
      <c r="F2966" s="19">
        <v>37.629999999999399</v>
      </c>
      <c r="G2966" s="15" t="s">
        <v>45</v>
      </c>
      <c r="H2966" s="19">
        <v>39.629999999999399</v>
      </c>
      <c r="I2966" s="15" t="s">
        <v>45</v>
      </c>
      <c r="J2966" s="16">
        <v>40.629999999999399</v>
      </c>
      <c r="L2966" s="28" t="s">
        <v>45</v>
      </c>
      <c r="M2966" s="8">
        <v>39.629999999999399</v>
      </c>
      <c r="N2966" s="20" t="s">
        <v>45</v>
      </c>
      <c r="O2966" s="8">
        <v>39.629999999999399</v>
      </c>
      <c r="P2966" s="20" t="s">
        <v>45</v>
      </c>
      <c r="Q2966" s="8">
        <v>40.629999999999399</v>
      </c>
      <c r="R2966" s="20" t="s">
        <v>45</v>
      </c>
      <c r="S2966" s="8">
        <v>41.629999999999399</v>
      </c>
      <c r="T2966" s="20" t="s">
        <v>45</v>
      </c>
      <c r="U2966" s="8">
        <v>41.629999999999399</v>
      </c>
    </row>
    <row r="2967" spans="1:21">
      <c r="A2967" s="15" t="s">
        <v>45</v>
      </c>
      <c r="B2967" s="16">
        <v>33.639999999999397</v>
      </c>
      <c r="C2967" s="20" t="s">
        <v>45</v>
      </c>
      <c r="D2967" s="23">
        <v>36.639999999999397</v>
      </c>
      <c r="E2967" s="15" t="s">
        <v>45</v>
      </c>
      <c r="F2967" s="26">
        <v>37.639999999999397</v>
      </c>
      <c r="G2967" s="15" t="s">
        <v>45</v>
      </c>
      <c r="H2967" s="8">
        <v>39.639999999999397</v>
      </c>
      <c r="I2967" s="15" t="s">
        <v>45</v>
      </c>
      <c r="J2967" s="8">
        <v>40.639999999999397</v>
      </c>
      <c r="L2967" s="28" t="s">
        <v>45</v>
      </c>
      <c r="M2967" s="16">
        <v>39.639999999999397</v>
      </c>
      <c r="N2967" s="20" t="s">
        <v>45</v>
      </c>
      <c r="O2967" s="16">
        <v>39.639999999999397</v>
      </c>
      <c r="P2967" s="20" t="s">
        <v>45</v>
      </c>
      <c r="Q2967" s="16">
        <v>40.639999999999397</v>
      </c>
      <c r="R2967" s="20" t="s">
        <v>45</v>
      </c>
      <c r="S2967" s="16">
        <v>41.639999999999397</v>
      </c>
      <c r="T2967" s="20" t="s">
        <v>45</v>
      </c>
      <c r="U2967" s="16">
        <v>41.639999999999397</v>
      </c>
    </row>
    <row r="2968" spans="1:21">
      <c r="A2968" s="15" t="s">
        <v>45</v>
      </c>
      <c r="B2968" s="16">
        <v>33.649999999999402</v>
      </c>
      <c r="C2968" s="20" t="s">
        <v>45</v>
      </c>
      <c r="D2968" s="23">
        <v>36.649999999999402</v>
      </c>
      <c r="E2968" s="15" t="s">
        <v>45</v>
      </c>
      <c r="F2968" s="19">
        <v>37.649999999999402</v>
      </c>
      <c r="G2968" s="15" t="s">
        <v>45</v>
      </c>
      <c r="H2968" s="19">
        <v>39.649999999999402</v>
      </c>
      <c r="I2968" s="15" t="s">
        <v>45</v>
      </c>
      <c r="J2968" s="16">
        <v>40.649999999999402</v>
      </c>
      <c r="L2968" s="28" t="s">
        <v>45</v>
      </c>
      <c r="M2968" s="8">
        <v>39.649999999999402</v>
      </c>
      <c r="N2968" s="20" t="s">
        <v>45</v>
      </c>
      <c r="O2968" s="8">
        <v>39.649999999999402</v>
      </c>
      <c r="P2968" s="20" t="s">
        <v>45</v>
      </c>
      <c r="Q2968" s="8">
        <v>40.649999999999402</v>
      </c>
      <c r="R2968" s="20" t="s">
        <v>45</v>
      </c>
      <c r="S2968" s="8">
        <v>41.649999999999402</v>
      </c>
      <c r="T2968" s="20" t="s">
        <v>45</v>
      </c>
      <c r="U2968" s="8">
        <v>41.649999999999402</v>
      </c>
    </row>
    <row r="2969" spans="1:21">
      <c r="A2969" s="15" t="s">
        <v>45</v>
      </c>
      <c r="B2969" s="16">
        <v>33.6599999999994</v>
      </c>
      <c r="C2969" s="20" t="s">
        <v>45</v>
      </c>
      <c r="D2969" s="23">
        <v>36.6599999999994</v>
      </c>
      <c r="E2969" s="15" t="s">
        <v>45</v>
      </c>
      <c r="F2969" s="26">
        <v>37.6599999999994</v>
      </c>
      <c r="G2969" s="15" t="s">
        <v>45</v>
      </c>
      <c r="H2969" s="8">
        <v>39.6599999999994</v>
      </c>
      <c r="I2969" s="15" t="s">
        <v>45</v>
      </c>
      <c r="J2969" s="8">
        <v>40.6599999999994</v>
      </c>
      <c r="L2969" s="28" t="s">
        <v>45</v>
      </c>
      <c r="M2969" s="16">
        <v>39.6599999999994</v>
      </c>
      <c r="N2969" s="20" t="s">
        <v>45</v>
      </c>
      <c r="O2969" s="16">
        <v>39.6599999999994</v>
      </c>
      <c r="P2969" s="20" t="s">
        <v>45</v>
      </c>
      <c r="Q2969" s="16">
        <v>40.6599999999994</v>
      </c>
      <c r="R2969" s="20" t="s">
        <v>45</v>
      </c>
      <c r="S2969" s="16">
        <v>41.6599999999994</v>
      </c>
      <c r="T2969" s="20" t="s">
        <v>45</v>
      </c>
      <c r="U2969" s="16">
        <v>41.6599999999994</v>
      </c>
    </row>
    <row r="2970" spans="1:21">
      <c r="A2970" s="15" t="s">
        <v>45</v>
      </c>
      <c r="B2970" s="16">
        <v>33.669999999999398</v>
      </c>
      <c r="C2970" s="20" t="s">
        <v>45</v>
      </c>
      <c r="D2970" s="23">
        <v>36.669999999999398</v>
      </c>
      <c r="E2970" s="15" t="s">
        <v>45</v>
      </c>
      <c r="F2970" s="19">
        <v>37.669999999999398</v>
      </c>
      <c r="G2970" s="15" t="s">
        <v>45</v>
      </c>
      <c r="H2970" s="19">
        <v>39.669999999999398</v>
      </c>
      <c r="I2970" s="15" t="s">
        <v>45</v>
      </c>
      <c r="J2970" s="16">
        <v>40.669999999999398</v>
      </c>
      <c r="L2970" s="28" t="s">
        <v>45</v>
      </c>
      <c r="M2970" s="8">
        <v>39.669999999999398</v>
      </c>
      <c r="N2970" s="20" t="s">
        <v>45</v>
      </c>
      <c r="O2970" s="8">
        <v>39.669999999999398</v>
      </c>
      <c r="P2970" s="20" t="s">
        <v>45</v>
      </c>
      <c r="Q2970" s="8">
        <v>40.669999999999398</v>
      </c>
      <c r="R2970" s="20" t="s">
        <v>45</v>
      </c>
      <c r="S2970" s="8">
        <v>41.669999999999398</v>
      </c>
      <c r="T2970" s="20" t="s">
        <v>45</v>
      </c>
      <c r="U2970" s="8">
        <v>41.669999999999398</v>
      </c>
    </row>
    <row r="2971" spans="1:21">
      <c r="A2971" s="15" t="s">
        <v>45</v>
      </c>
      <c r="B2971" s="16">
        <v>33.679999999999403</v>
      </c>
      <c r="C2971" s="20" t="s">
        <v>45</v>
      </c>
      <c r="D2971" s="23">
        <v>36.679999999999403</v>
      </c>
      <c r="E2971" s="15" t="s">
        <v>45</v>
      </c>
      <c r="F2971" s="26">
        <v>37.679999999999403</v>
      </c>
      <c r="G2971" s="15" t="s">
        <v>45</v>
      </c>
      <c r="H2971" s="8">
        <v>39.679999999999403</v>
      </c>
      <c r="I2971" s="15" t="s">
        <v>45</v>
      </c>
      <c r="J2971" s="8">
        <v>40.679999999999403</v>
      </c>
      <c r="L2971" s="28" t="s">
        <v>45</v>
      </c>
      <c r="M2971" s="16">
        <v>39.679999999999403</v>
      </c>
      <c r="N2971" s="20" t="s">
        <v>45</v>
      </c>
      <c r="O2971" s="16">
        <v>39.679999999999403</v>
      </c>
      <c r="P2971" s="20" t="s">
        <v>45</v>
      </c>
      <c r="Q2971" s="16">
        <v>40.679999999999403</v>
      </c>
      <c r="R2971" s="20" t="s">
        <v>45</v>
      </c>
      <c r="S2971" s="16">
        <v>41.679999999999403</v>
      </c>
      <c r="T2971" s="20" t="s">
        <v>45</v>
      </c>
      <c r="U2971" s="16">
        <v>41.679999999999403</v>
      </c>
    </row>
    <row r="2972" spans="1:21">
      <c r="A2972" s="15" t="s">
        <v>45</v>
      </c>
      <c r="B2972" s="16">
        <v>33.689999999999401</v>
      </c>
      <c r="C2972" s="20" t="s">
        <v>45</v>
      </c>
      <c r="D2972" s="23">
        <v>36.689999999999401</v>
      </c>
      <c r="E2972" s="15" t="s">
        <v>45</v>
      </c>
      <c r="F2972" s="19">
        <v>37.689999999999401</v>
      </c>
      <c r="G2972" s="15" t="s">
        <v>45</v>
      </c>
      <c r="H2972" s="19">
        <v>39.689999999999401</v>
      </c>
      <c r="I2972" s="15" t="s">
        <v>45</v>
      </c>
      <c r="J2972" s="16">
        <v>40.689999999999401</v>
      </c>
      <c r="L2972" s="28" t="s">
        <v>45</v>
      </c>
      <c r="M2972" s="8">
        <v>39.689999999999401</v>
      </c>
      <c r="N2972" s="20" t="s">
        <v>45</v>
      </c>
      <c r="O2972" s="8">
        <v>39.689999999999401</v>
      </c>
      <c r="P2972" s="20" t="s">
        <v>45</v>
      </c>
      <c r="Q2972" s="8">
        <v>40.689999999999401</v>
      </c>
      <c r="R2972" s="20" t="s">
        <v>45</v>
      </c>
      <c r="S2972" s="8">
        <v>41.689999999999401</v>
      </c>
      <c r="T2972" s="20" t="s">
        <v>45</v>
      </c>
      <c r="U2972" s="8">
        <v>41.689999999999401</v>
      </c>
    </row>
    <row r="2973" spans="1:21">
      <c r="A2973" s="15" t="s">
        <v>45</v>
      </c>
      <c r="B2973" s="16">
        <v>33.699999999999399</v>
      </c>
      <c r="C2973" s="20" t="s">
        <v>45</v>
      </c>
      <c r="D2973" s="23">
        <v>36.699999999999399</v>
      </c>
      <c r="E2973" s="15" t="s">
        <v>45</v>
      </c>
      <c r="F2973" s="26">
        <v>37.699999999999399</v>
      </c>
      <c r="G2973" s="15" t="s">
        <v>45</v>
      </c>
      <c r="H2973" s="8">
        <v>39.699999999999399</v>
      </c>
      <c r="I2973" s="15" t="s">
        <v>45</v>
      </c>
      <c r="J2973" s="8">
        <v>40.699999999999399</v>
      </c>
      <c r="L2973" s="28" t="s">
        <v>45</v>
      </c>
      <c r="M2973" s="16">
        <v>39.699999999999399</v>
      </c>
      <c r="N2973" s="20" t="s">
        <v>45</v>
      </c>
      <c r="O2973" s="16">
        <v>39.699999999999399</v>
      </c>
      <c r="P2973" s="20" t="s">
        <v>45</v>
      </c>
      <c r="Q2973" s="16">
        <v>40.699999999999399</v>
      </c>
      <c r="R2973" s="20" t="s">
        <v>45</v>
      </c>
      <c r="S2973" s="16">
        <v>41.699999999999399</v>
      </c>
      <c r="T2973" s="20" t="s">
        <v>45</v>
      </c>
      <c r="U2973" s="16">
        <v>41.699999999999399</v>
      </c>
    </row>
    <row r="2974" spans="1:21">
      <c r="A2974" s="15" t="s">
        <v>45</v>
      </c>
      <c r="B2974" s="16">
        <v>33.709999999999397</v>
      </c>
      <c r="C2974" s="20" t="s">
        <v>45</v>
      </c>
      <c r="D2974" s="23">
        <v>36.709999999999397</v>
      </c>
      <c r="E2974" s="15" t="s">
        <v>45</v>
      </c>
      <c r="F2974" s="19">
        <v>37.709999999999397</v>
      </c>
      <c r="G2974" s="15" t="s">
        <v>45</v>
      </c>
      <c r="H2974" s="19">
        <v>39.709999999999397</v>
      </c>
      <c r="I2974" s="15" t="s">
        <v>45</v>
      </c>
      <c r="J2974" s="16">
        <v>40.709999999999397</v>
      </c>
      <c r="L2974" s="28" t="s">
        <v>45</v>
      </c>
      <c r="M2974" s="8">
        <v>39.709999999999397</v>
      </c>
      <c r="N2974" s="20" t="s">
        <v>45</v>
      </c>
      <c r="O2974" s="8">
        <v>39.709999999999397</v>
      </c>
      <c r="P2974" s="20" t="s">
        <v>45</v>
      </c>
      <c r="Q2974" s="8">
        <v>40.709999999999397</v>
      </c>
      <c r="R2974" s="20" t="s">
        <v>45</v>
      </c>
      <c r="S2974" s="8">
        <v>41.709999999999397</v>
      </c>
      <c r="T2974" s="20" t="s">
        <v>45</v>
      </c>
      <c r="U2974" s="8">
        <v>41.709999999999397</v>
      </c>
    </row>
    <row r="2975" spans="1:21">
      <c r="A2975" s="15" t="s">
        <v>45</v>
      </c>
      <c r="B2975" s="16">
        <v>33.719999999999402</v>
      </c>
      <c r="C2975" s="20" t="s">
        <v>45</v>
      </c>
      <c r="D2975" s="23">
        <v>36.719999999999402</v>
      </c>
      <c r="E2975" s="15" t="s">
        <v>45</v>
      </c>
      <c r="F2975" s="26">
        <v>37.719999999999402</v>
      </c>
      <c r="G2975" s="15" t="s">
        <v>45</v>
      </c>
      <c r="H2975" s="8">
        <v>39.719999999999402</v>
      </c>
      <c r="I2975" s="15" t="s">
        <v>45</v>
      </c>
      <c r="J2975" s="8">
        <v>40.719999999999402</v>
      </c>
      <c r="L2975" s="28" t="s">
        <v>45</v>
      </c>
      <c r="M2975" s="16">
        <v>39.719999999999402</v>
      </c>
      <c r="N2975" s="20" t="s">
        <v>45</v>
      </c>
      <c r="O2975" s="16">
        <v>39.719999999999402</v>
      </c>
      <c r="P2975" s="20" t="s">
        <v>45</v>
      </c>
      <c r="Q2975" s="16">
        <v>40.719999999999402</v>
      </c>
      <c r="R2975" s="20" t="s">
        <v>45</v>
      </c>
      <c r="S2975" s="16">
        <v>41.719999999999402</v>
      </c>
      <c r="T2975" s="20" t="s">
        <v>45</v>
      </c>
      <c r="U2975" s="16">
        <v>41.719999999999402</v>
      </c>
    </row>
    <row r="2976" spans="1:21">
      <c r="A2976" s="15" t="s">
        <v>45</v>
      </c>
      <c r="B2976" s="16">
        <v>33.7299999999994</v>
      </c>
      <c r="C2976" s="20" t="s">
        <v>45</v>
      </c>
      <c r="D2976" s="23">
        <v>36.7299999999994</v>
      </c>
      <c r="E2976" s="15" t="s">
        <v>45</v>
      </c>
      <c r="F2976" s="19">
        <v>37.7299999999994</v>
      </c>
      <c r="G2976" s="15" t="s">
        <v>45</v>
      </c>
      <c r="H2976" s="19">
        <v>39.7299999999994</v>
      </c>
      <c r="I2976" s="15" t="s">
        <v>45</v>
      </c>
      <c r="J2976" s="16">
        <v>40.7299999999994</v>
      </c>
      <c r="L2976" s="28" t="s">
        <v>45</v>
      </c>
      <c r="M2976" s="8">
        <v>39.7299999999994</v>
      </c>
      <c r="N2976" s="20" t="s">
        <v>45</v>
      </c>
      <c r="O2976" s="8">
        <v>39.7299999999994</v>
      </c>
      <c r="P2976" s="20" t="s">
        <v>45</v>
      </c>
      <c r="Q2976" s="8">
        <v>40.7299999999994</v>
      </c>
      <c r="R2976" s="20" t="s">
        <v>45</v>
      </c>
      <c r="S2976" s="8">
        <v>41.7299999999994</v>
      </c>
      <c r="T2976" s="20" t="s">
        <v>45</v>
      </c>
      <c r="U2976" s="8">
        <v>41.7299999999994</v>
      </c>
    </row>
    <row r="2977" spans="1:21">
      <c r="A2977" s="15" t="s">
        <v>45</v>
      </c>
      <c r="B2977" s="16">
        <v>33.739999999999398</v>
      </c>
      <c r="C2977" s="20" t="s">
        <v>45</v>
      </c>
      <c r="D2977" s="23">
        <v>36.739999999999398</v>
      </c>
      <c r="E2977" s="15" t="s">
        <v>45</v>
      </c>
      <c r="F2977" s="26">
        <v>37.739999999999398</v>
      </c>
      <c r="G2977" s="15" t="s">
        <v>45</v>
      </c>
      <c r="H2977" s="8">
        <v>39.739999999999398</v>
      </c>
      <c r="I2977" s="15" t="s">
        <v>45</v>
      </c>
      <c r="J2977" s="8">
        <v>40.739999999999398</v>
      </c>
      <c r="L2977" s="28" t="s">
        <v>45</v>
      </c>
      <c r="M2977" s="16">
        <v>39.739999999999398</v>
      </c>
      <c r="N2977" s="20" t="s">
        <v>45</v>
      </c>
      <c r="O2977" s="16">
        <v>39.739999999999398</v>
      </c>
      <c r="P2977" s="20" t="s">
        <v>45</v>
      </c>
      <c r="Q2977" s="16">
        <v>40.739999999999398</v>
      </c>
      <c r="R2977" s="20" t="s">
        <v>45</v>
      </c>
      <c r="S2977" s="16">
        <v>41.739999999999398</v>
      </c>
      <c r="T2977" s="20" t="s">
        <v>45</v>
      </c>
      <c r="U2977" s="16">
        <v>41.739999999999398</v>
      </c>
    </row>
    <row r="2978" spans="1:21">
      <c r="A2978" s="15" t="s">
        <v>45</v>
      </c>
      <c r="B2978" s="16">
        <v>33.749999999999403</v>
      </c>
      <c r="C2978" s="20" t="s">
        <v>45</v>
      </c>
      <c r="D2978" s="23">
        <v>36.749999999999403</v>
      </c>
      <c r="E2978" s="15" t="s">
        <v>45</v>
      </c>
      <c r="F2978" s="19">
        <v>37.749999999999403</v>
      </c>
      <c r="G2978" s="15" t="s">
        <v>45</v>
      </c>
      <c r="H2978" s="19">
        <v>39.749999999999403</v>
      </c>
      <c r="I2978" s="15" t="s">
        <v>45</v>
      </c>
      <c r="J2978" s="16">
        <v>40.749999999999403</v>
      </c>
      <c r="L2978" s="28" t="s">
        <v>45</v>
      </c>
      <c r="M2978" s="8">
        <v>39.749999999999403</v>
      </c>
      <c r="N2978" s="20" t="s">
        <v>45</v>
      </c>
      <c r="O2978" s="8">
        <v>39.749999999999403</v>
      </c>
      <c r="P2978" s="20" t="s">
        <v>45</v>
      </c>
      <c r="Q2978" s="8">
        <v>40.749999999999403</v>
      </c>
      <c r="R2978" s="20" t="s">
        <v>45</v>
      </c>
      <c r="S2978" s="8">
        <v>41.749999999999403</v>
      </c>
      <c r="T2978" s="20" t="s">
        <v>45</v>
      </c>
      <c r="U2978" s="8">
        <v>41.749999999999403</v>
      </c>
    </row>
    <row r="2979" spans="1:21">
      <c r="A2979" s="15" t="s">
        <v>45</v>
      </c>
      <c r="B2979" s="16">
        <v>33.759999999999401</v>
      </c>
      <c r="C2979" s="20" t="s">
        <v>45</v>
      </c>
      <c r="D2979" s="23">
        <v>36.759999999999401</v>
      </c>
      <c r="E2979" s="15" t="s">
        <v>45</v>
      </c>
      <c r="F2979" s="26">
        <v>37.759999999999401</v>
      </c>
      <c r="G2979" s="15" t="s">
        <v>45</v>
      </c>
      <c r="H2979" s="8">
        <v>39.759999999999401</v>
      </c>
      <c r="I2979" s="15" t="s">
        <v>45</v>
      </c>
      <c r="J2979" s="8">
        <v>40.759999999999401</v>
      </c>
      <c r="L2979" s="28" t="s">
        <v>45</v>
      </c>
      <c r="M2979" s="16">
        <v>39.759999999999401</v>
      </c>
      <c r="N2979" s="20" t="s">
        <v>45</v>
      </c>
      <c r="O2979" s="16">
        <v>39.759999999999401</v>
      </c>
      <c r="P2979" s="20" t="s">
        <v>45</v>
      </c>
      <c r="Q2979" s="16">
        <v>40.759999999999401</v>
      </c>
      <c r="R2979" s="20" t="s">
        <v>45</v>
      </c>
      <c r="S2979" s="16">
        <v>41.759999999999401</v>
      </c>
      <c r="T2979" s="20" t="s">
        <v>45</v>
      </c>
      <c r="U2979" s="16">
        <v>41.759999999999401</v>
      </c>
    </row>
    <row r="2980" spans="1:21">
      <c r="A2980" s="15" t="s">
        <v>45</v>
      </c>
      <c r="B2980" s="16">
        <v>33.769999999999399</v>
      </c>
      <c r="C2980" s="20" t="s">
        <v>45</v>
      </c>
      <c r="D2980" s="23">
        <v>36.769999999999399</v>
      </c>
      <c r="E2980" s="15" t="s">
        <v>45</v>
      </c>
      <c r="F2980" s="19">
        <v>37.769999999999399</v>
      </c>
      <c r="G2980" s="15" t="s">
        <v>45</v>
      </c>
      <c r="H2980" s="19">
        <v>39.769999999999399</v>
      </c>
      <c r="I2980" s="15" t="s">
        <v>45</v>
      </c>
      <c r="J2980" s="16">
        <v>40.769999999999399</v>
      </c>
      <c r="L2980" s="28" t="s">
        <v>45</v>
      </c>
      <c r="M2980" s="8">
        <v>39.769999999999399</v>
      </c>
      <c r="N2980" s="20" t="s">
        <v>45</v>
      </c>
      <c r="O2980" s="8">
        <v>39.769999999999399</v>
      </c>
      <c r="P2980" s="20" t="s">
        <v>45</v>
      </c>
      <c r="Q2980" s="8">
        <v>40.769999999999399</v>
      </c>
      <c r="R2980" s="20" t="s">
        <v>45</v>
      </c>
      <c r="S2980" s="8">
        <v>41.769999999999399</v>
      </c>
      <c r="T2980" s="20" t="s">
        <v>45</v>
      </c>
      <c r="U2980" s="8">
        <v>41.769999999999399</v>
      </c>
    </row>
    <row r="2981" spans="1:21">
      <c r="A2981" s="15" t="s">
        <v>45</v>
      </c>
      <c r="B2981" s="16">
        <v>33.779999999999397</v>
      </c>
      <c r="C2981" s="20" t="s">
        <v>45</v>
      </c>
      <c r="D2981" s="23">
        <v>36.779999999999397</v>
      </c>
      <c r="E2981" s="15" t="s">
        <v>45</v>
      </c>
      <c r="F2981" s="26">
        <v>37.779999999999397</v>
      </c>
      <c r="G2981" s="15" t="s">
        <v>45</v>
      </c>
      <c r="H2981" s="8">
        <v>39.779999999999397</v>
      </c>
      <c r="I2981" s="15" t="s">
        <v>45</v>
      </c>
      <c r="J2981" s="8">
        <v>40.779999999999397</v>
      </c>
      <c r="L2981" s="28" t="s">
        <v>45</v>
      </c>
      <c r="M2981" s="16">
        <v>39.779999999999397</v>
      </c>
      <c r="N2981" s="20" t="s">
        <v>45</v>
      </c>
      <c r="O2981" s="16">
        <v>39.779999999999397</v>
      </c>
      <c r="P2981" s="20" t="s">
        <v>45</v>
      </c>
      <c r="Q2981" s="16">
        <v>40.779999999999397</v>
      </c>
      <c r="R2981" s="20" t="s">
        <v>45</v>
      </c>
      <c r="S2981" s="16">
        <v>41.779999999999397</v>
      </c>
      <c r="T2981" s="20" t="s">
        <v>45</v>
      </c>
      <c r="U2981" s="16">
        <v>41.779999999999397</v>
      </c>
    </row>
    <row r="2982" spans="1:21">
      <c r="A2982" s="15" t="s">
        <v>45</v>
      </c>
      <c r="B2982" s="16">
        <v>33.789999999999402</v>
      </c>
      <c r="C2982" s="20" t="s">
        <v>45</v>
      </c>
      <c r="D2982" s="23">
        <v>36.789999999999402</v>
      </c>
      <c r="E2982" s="15" t="s">
        <v>45</v>
      </c>
      <c r="F2982" s="19">
        <v>37.789999999999402</v>
      </c>
      <c r="G2982" s="15" t="s">
        <v>45</v>
      </c>
      <c r="H2982" s="19">
        <v>39.789999999999402</v>
      </c>
      <c r="I2982" s="15" t="s">
        <v>45</v>
      </c>
      <c r="J2982" s="16">
        <v>40.789999999999402</v>
      </c>
      <c r="L2982" s="28" t="s">
        <v>45</v>
      </c>
      <c r="M2982" s="8">
        <v>39.789999999999402</v>
      </c>
      <c r="N2982" s="20" t="s">
        <v>45</v>
      </c>
      <c r="O2982" s="8">
        <v>39.789999999999402</v>
      </c>
      <c r="P2982" s="20" t="s">
        <v>45</v>
      </c>
      <c r="Q2982" s="8">
        <v>40.789999999999402</v>
      </c>
      <c r="R2982" s="20" t="s">
        <v>45</v>
      </c>
      <c r="S2982" s="8">
        <v>41.789999999999402</v>
      </c>
      <c r="T2982" s="20" t="s">
        <v>45</v>
      </c>
      <c r="U2982" s="8">
        <v>41.789999999999402</v>
      </c>
    </row>
    <row r="2983" spans="1:21">
      <c r="A2983" s="15" t="s">
        <v>45</v>
      </c>
      <c r="B2983" s="16">
        <v>33.7999999999994</v>
      </c>
      <c r="C2983" s="20" t="s">
        <v>45</v>
      </c>
      <c r="D2983" s="23">
        <v>36.7999999999994</v>
      </c>
      <c r="E2983" s="15" t="s">
        <v>45</v>
      </c>
      <c r="F2983" s="26">
        <v>37.7999999999994</v>
      </c>
      <c r="G2983" s="15" t="s">
        <v>45</v>
      </c>
      <c r="H2983" s="8">
        <v>39.7999999999994</v>
      </c>
      <c r="I2983" s="15" t="s">
        <v>45</v>
      </c>
      <c r="J2983" s="8">
        <v>40.7999999999994</v>
      </c>
      <c r="L2983" s="28" t="s">
        <v>45</v>
      </c>
      <c r="M2983" s="16">
        <v>39.7999999999994</v>
      </c>
      <c r="N2983" s="20" t="s">
        <v>45</v>
      </c>
      <c r="O2983" s="16">
        <v>39.7999999999994</v>
      </c>
      <c r="P2983" s="20" t="s">
        <v>45</v>
      </c>
      <c r="Q2983" s="16">
        <v>40.7999999999994</v>
      </c>
      <c r="R2983" s="20" t="s">
        <v>45</v>
      </c>
      <c r="S2983" s="16">
        <v>41.7999999999994</v>
      </c>
      <c r="T2983" s="20" t="s">
        <v>45</v>
      </c>
      <c r="U2983" s="16">
        <v>41.7999999999994</v>
      </c>
    </row>
    <row r="2984" spans="1:21">
      <c r="A2984" s="15" t="s">
        <v>45</v>
      </c>
      <c r="B2984" s="16">
        <v>33.809999999999398</v>
      </c>
      <c r="C2984" s="20" t="s">
        <v>45</v>
      </c>
      <c r="D2984" s="23">
        <v>36.809999999999398</v>
      </c>
      <c r="E2984" s="15" t="s">
        <v>45</v>
      </c>
      <c r="F2984" s="19">
        <v>37.809999999999398</v>
      </c>
      <c r="G2984" s="15" t="s">
        <v>45</v>
      </c>
      <c r="H2984" s="19">
        <v>39.809999999999398</v>
      </c>
      <c r="I2984" s="15" t="s">
        <v>45</v>
      </c>
      <c r="J2984" s="16">
        <v>40.809999999999398</v>
      </c>
      <c r="L2984" s="28" t="s">
        <v>45</v>
      </c>
      <c r="M2984" s="8">
        <v>39.809999999999398</v>
      </c>
      <c r="N2984" s="20" t="s">
        <v>45</v>
      </c>
      <c r="O2984" s="8">
        <v>39.809999999999398</v>
      </c>
      <c r="P2984" s="20" t="s">
        <v>45</v>
      </c>
      <c r="Q2984" s="8">
        <v>40.809999999999398</v>
      </c>
      <c r="R2984" s="20" t="s">
        <v>45</v>
      </c>
      <c r="S2984" s="8">
        <v>41.809999999999398</v>
      </c>
      <c r="T2984" s="20" t="s">
        <v>45</v>
      </c>
      <c r="U2984" s="8">
        <v>41.809999999999398</v>
      </c>
    </row>
    <row r="2985" spans="1:21">
      <c r="A2985" s="15" t="s">
        <v>45</v>
      </c>
      <c r="B2985" s="16">
        <v>33.819999999999403</v>
      </c>
      <c r="C2985" s="20" t="s">
        <v>45</v>
      </c>
      <c r="D2985" s="23">
        <v>36.819999999999403</v>
      </c>
      <c r="E2985" s="15" t="s">
        <v>45</v>
      </c>
      <c r="F2985" s="26">
        <v>37.819999999999403</v>
      </c>
      <c r="G2985" s="15" t="s">
        <v>45</v>
      </c>
      <c r="H2985" s="8">
        <v>39.819999999999403</v>
      </c>
      <c r="I2985" s="15" t="s">
        <v>45</v>
      </c>
      <c r="J2985" s="8">
        <v>40.819999999999403</v>
      </c>
      <c r="L2985" s="28" t="s">
        <v>45</v>
      </c>
      <c r="M2985" s="16">
        <v>39.819999999999403</v>
      </c>
      <c r="N2985" s="20" t="s">
        <v>45</v>
      </c>
      <c r="O2985" s="16">
        <v>39.819999999999403</v>
      </c>
      <c r="P2985" s="20" t="s">
        <v>45</v>
      </c>
      <c r="Q2985" s="16">
        <v>40.819999999999403</v>
      </c>
      <c r="R2985" s="20" t="s">
        <v>45</v>
      </c>
      <c r="S2985" s="16">
        <v>41.819999999999403</v>
      </c>
      <c r="T2985" s="20" t="s">
        <v>45</v>
      </c>
      <c r="U2985" s="16">
        <v>41.819999999999403</v>
      </c>
    </row>
    <row r="2986" spans="1:21">
      <c r="A2986" s="15" t="s">
        <v>45</v>
      </c>
      <c r="B2986" s="16">
        <v>33.829999999999401</v>
      </c>
      <c r="C2986" s="20" t="s">
        <v>45</v>
      </c>
      <c r="D2986" s="23">
        <v>36.829999999999401</v>
      </c>
      <c r="E2986" s="15" t="s">
        <v>45</v>
      </c>
      <c r="F2986" s="19">
        <v>37.829999999999401</v>
      </c>
      <c r="G2986" s="15" t="s">
        <v>45</v>
      </c>
      <c r="H2986" s="19">
        <v>39.829999999999401</v>
      </c>
      <c r="I2986" s="15" t="s">
        <v>45</v>
      </c>
      <c r="J2986" s="16">
        <v>40.829999999999401</v>
      </c>
      <c r="L2986" s="28" t="s">
        <v>45</v>
      </c>
      <c r="M2986" s="8">
        <v>39.829999999999401</v>
      </c>
      <c r="N2986" s="20" t="s">
        <v>45</v>
      </c>
      <c r="O2986" s="8">
        <v>39.829999999999401</v>
      </c>
      <c r="P2986" s="20" t="s">
        <v>45</v>
      </c>
      <c r="Q2986" s="8">
        <v>40.829999999999401</v>
      </c>
      <c r="R2986" s="20" t="s">
        <v>45</v>
      </c>
      <c r="S2986" s="8">
        <v>41.829999999999401</v>
      </c>
      <c r="T2986" s="20" t="s">
        <v>45</v>
      </c>
      <c r="U2986" s="8">
        <v>41.829999999999401</v>
      </c>
    </row>
    <row r="2987" spans="1:21">
      <c r="A2987" s="15" t="s">
        <v>45</v>
      </c>
      <c r="B2987" s="16">
        <v>33.839999999999399</v>
      </c>
      <c r="C2987" s="20" t="s">
        <v>45</v>
      </c>
      <c r="D2987" s="23">
        <v>36.839999999999399</v>
      </c>
      <c r="E2987" s="15" t="s">
        <v>45</v>
      </c>
      <c r="F2987" s="26">
        <v>37.839999999999399</v>
      </c>
      <c r="G2987" s="15" t="s">
        <v>45</v>
      </c>
      <c r="H2987" s="8">
        <v>39.839999999999399</v>
      </c>
      <c r="I2987" s="15" t="s">
        <v>45</v>
      </c>
      <c r="J2987" s="8">
        <v>40.839999999999399</v>
      </c>
      <c r="L2987" s="28" t="s">
        <v>45</v>
      </c>
      <c r="M2987" s="16">
        <v>39.839999999999399</v>
      </c>
      <c r="N2987" s="20" t="s">
        <v>45</v>
      </c>
      <c r="O2987" s="16">
        <v>39.839999999999399</v>
      </c>
      <c r="P2987" s="20" t="s">
        <v>45</v>
      </c>
      <c r="Q2987" s="16">
        <v>40.839999999999399</v>
      </c>
      <c r="R2987" s="20" t="s">
        <v>45</v>
      </c>
      <c r="S2987" s="16">
        <v>41.839999999999399</v>
      </c>
      <c r="T2987" s="20" t="s">
        <v>45</v>
      </c>
      <c r="U2987" s="16">
        <v>41.839999999999399</v>
      </c>
    </row>
    <row r="2988" spans="1:21">
      <c r="A2988" s="15" t="s">
        <v>45</v>
      </c>
      <c r="B2988" s="16">
        <v>33.849999999999397</v>
      </c>
      <c r="C2988" s="20" t="s">
        <v>45</v>
      </c>
      <c r="D2988" s="23">
        <v>36.849999999999397</v>
      </c>
      <c r="E2988" s="15" t="s">
        <v>45</v>
      </c>
      <c r="F2988" s="19">
        <v>37.849999999999397</v>
      </c>
      <c r="G2988" s="15" t="s">
        <v>45</v>
      </c>
      <c r="H2988" s="19">
        <v>39.849999999999397</v>
      </c>
      <c r="I2988" s="15" t="s">
        <v>45</v>
      </c>
      <c r="J2988" s="16">
        <v>40.849999999999397</v>
      </c>
      <c r="L2988" s="28" t="s">
        <v>45</v>
      </c>
      <c r="M2988" s="8">
        <v>39.849999999999397</v>
      </c>
      <c r="N2988" s="20" t="s">
        <v>45</v>
      </c>
      <c r="O2988" s="8">
        <v>39.849999999999397</v>
      </c>
      <c r="P2988" s="20" t="s">
        <v>45</v>
      </c>
      <c r="Q2988" s="8">
        <v>40.849999999999397</v>
      </c>
      <c r="R2988" s="20" t="s">
        <v>45</v>
      </c>
      <c r="S2988" s="8">
        <v>41.849999999999397</v>
      </c>
      <c r="T2988" s="20" t="s">
        <v>45</v>
      </c>
      <c r="U2988" s="8">
        <v>41.849999999999397</v>
      </c>
    </row>
    <row r="2989" spans="1:21">
      <c r="A2989" s="15" t="s">
        <v>45</v>
      </c>
      <c r="B2989" s="16">
        <v>33.859999999999403</v>
      </c>
      <c r="C2989" s="20" t="s">
        <v>45</v>
      </c>
      <c r="D2989" s="23">
        <v>36.859999999999403</v>
      </c>
      <c r="E2989" s="15" t="s">
        <v>45</v>
      </c>
      <c r="F2989" s="26">
        <v>37.859999999999403</v>
      </c>
      <c r="G2989" s="15" t="s">
        <v>45</v>
      </c>
      <c r="H2989" s="8">
        <v>39.859999999999403</v>
      </c>
      <c r="I2989" s="15" t="s">
        <v>45</v>
      </c>
      <c r="J2989" s="8">
        <v>40.859999999999403</v>
      </c>
      <c r="L2989" s="28" t="s">
        <v>45</v>
      </c>
      <c r="M2989" s="16">
        <v>39.859999999999403</v>
      </c>
      <c r="N2989" s="20" t="s">
        <v>45</v>
      </c>
      <c r="O2989" s="16">
        <v>39.859999999999403</v>
      </c>
      <c r="P2989" s="20" t="s">
        <v>45</v>
      </c>
      <c r="Q2989" s="16">
        <v>40.859999999999403</v>
      </c>
      <c r="R2989" s="20" t="s">
        <v>45</v>
      </c>
      <c r="S2989" s="16">
        <v>41.859999999999403</v>
      </c>
      <c r="T2989" s="20" t="s">
        <v>45</v>
      </c>
      <c r="U2989" s="16">
        <v>41.859999999999403</v>
      </c>
    </row>
    <row r="2990" spans="1:21">
      <c r="A2990" s="15" t="s">
        <v>45</v>
      </c>
      <c r="B2990" s="16">
        <v>33.869999999999401</v>
      </c>
      <c r="C2990" s="20" t="s">
        <v>45</v>
      </c>
      <c r="D2990" s="23">
        <v>36.869999999999401</v>
      </c>
      <c r="E2990" s="15" t="s">
        <v>45</v>
      </c>
      <c r="F2990" s="19">
        <v>37.869999999999401</v>
      </c>
      <c r="G2990" s="15" t="s">
        <v>45</v>
      </c>
      <c r="H2990" s="19">
        <v>39.869999999999401</v>
      </c>
      <c r="I2990" s="15" t="s">
        <v>45</v>
      </c>
      <c r="J2990" s="16">
        <v>40.869999999999401</v>
      </c>
      <c r="L2990" s="28" t="s">
        <v>45</v>
      </c>
      <c r="M2990" s="8">
        <v>39.869999999999401</v>
      </c>
      <c r="N2990" s="20" t="s">
        <v>45</v>
      </c>
      <c r="O2990" s="8">
        <v>39.869999999999401</v>
      </c>
      <c r="P2990" s="20" t="s">
        <v>45</v>
      </c>
      <c r="Q2990" s="8">
        <v>40.869999999999401</v>
      </c>
      <c r="R2990" s="20" t="s">
        <v>45</v>
      </c>
      <c r="S2990" s="8">
        <v>41.869999999999401</v>
      </c>
      <c r="T2990" s="20" t="s">
        <v>45</v>
      </c>
      <c r="U2990" s="8">
        <v>41.869999999999401</v>
      </c>
    </row>
    <row r="2991" spans="1:21">
      <c r="A2991" s="15" t="s">
        <v>45</v>
      </c>
      <c r="B2991" s="16">
        <v>33.879999999999399</v>
      </c>
      <c r="C2991" s="20" t="s">
        <v>45</v>
      </c>
      <c r="D2991" s="23">
        <v>36.879999999999399</v>
      </c>
      <c r="E2991" s="15" t="s">
        <v>45</v>
      </c>
      <c r="F2991" s="26">
        <v>37.879999999999399</v>
      </c>
      <c r="G2991" s="15" t="s">
        <v>45</v>
      </c>
      <c r="H2991" s="8">
        <v>39.879999999999399</v>
      </c>
      <c r="I2991" s="15" t="s">
        <v>45</v>
      </c>
      <c r="J2991" s="8">
        <v>40.879999999999399</v>
      </c>
      <c r="L2991" s="28" t="s">
        <v>45</v>
      </c>
      <c r="M2991" s="16">
        <v>39.879999999999399</v>
      </c>
      <c r="N2991" s="20" t="s">
        <v>45</v>
      </c>
      <c r="O2991" s="16">
        <v>39.879999999999399</v>
      </c>
      <c r="P2991" s="20" t="s">
        <v>45</v>
      </c>
      <c r="Q2991" s="16">
        <v>40.879999999999399</v>
      </c>
      <c r="R2991" s="20" t="s">
        <v>45</v>
      </c>
      <c r="S2991" s="16">
        <v>41.879999999999399</v>
      </c>
      <c r="T2991" s="20" t="s">
        <v>45</v>
      </c>
      <c r="U2991" s="16">
        <v>41.879999999999399</v>
      </c>
    </row>
    <row r="2992" spans="1:21">
      <c r="A2992" s="15" t="s">
        <v>45</v>
      </c>
      <c r="B2992" s="16">
        <v>33.889999999999397</v>
      </c>
      <c r="C2992" s="20" t="s">
        <v>45</v>
      </c>
      <c r="D2992" s="23">
        <v>36.889999999999397</v>
      </c>
      <c r="E2992" s="15" t="s">
        <v>45</v>
      </c>
      <c r="F2992" s="19">
        <v>37.889999999999397</v>
      </c>
      <c r="G2992" s="15" t="s">
        <v>45</v>
      </c>
      <c r="H2992" s="19">
        <v>39.889999999999397</v>
      </c>
      <c r="I2992" s="15" t="s">
        <v>45</v>
      </c>
      <c r="J2992" s="16">
        <v>40.889999999999397</v>
      </c>
      <c r="L2992" s="28" t="s">
        <v>45</v>
      </c>
      <c r="M2992" s="8">
        <v>39.889999999999397</v>
      </c>
      <c r="N2992" s="20" t="s">
        <v>45</v>
      </c>
      <c r="O2992" s="8">
        <v>39.889999999999397</v>
      </c>
      <c r="P2992" s="20" t="s">
        <v>45</v>
      </c>
      <c r="Q2992" s="8">
        <v>40.889999999999397</v>
      </c>
      <c r="R2992" s="20" t="s">
        <v>45</v>
      </c>
      <c r="S2992" s="8">
        <v>41.889999999999397</v>
      </c>
      <c r="T2992" s="20" t="s">
        <v>45</v>
      </c>
      <c r="U2992" s="8">
        <v>41.889999999999397</v>
      </c>
    </row>
    <row r="2993" spans="1:21">
      <c r="A2993" s="15" t="s">
        <v>45</v>
      </c>
      <c r="B2993" s="16">
        <v>33.899999999999402</v>
      </c>
      <c r="C2993" s="20" t="s">
        <v>45</v>
      </c>
      <c r="D2993" s="23">
        <v>36.899999999999402</v>
      </c>
      <c r="E2993" s="15" t="s">
        <v>45</v>
      </c>
      <c r="F2993" s="26">
        <v>37.899999999999402</v>
      </c>
      <c r="G2993" s="15" t="s">
        <v>45</v>
      </c>
      <c r="H2993" s="8">
        <v>39.899999999999402</v>
      </c>
      <c r="I2993" s="15" t="s">
        <v>45</v>
      </c>
      <c r="J2993" s="8">
        <v>40.899999999999402</v>
      </c>
      <c r="L2993" s="28" t="s">
        <v>45</v>
      </c>
      <c r="M2993" s="16">
        <v>39.899999999999402</v>
      </c>
      <c r="N2993" s="20" t="s">
        <v>45</v>
      </c>
      <c r="O2993" s="16">
        <v>39.899999999999402</v>
      </c>
      <c r="P2993" s="20" t="s">
        <v>45</v>
      </c>
      <c r="Q2993" s="16">
        <v>40.899999999999402</v>
      </c>
      <c r="R2993" s="20" t="s">
        <v>45</v>
      </c>
      <c r="S2993" s="16">
        <v>41.899999999999402</v>
      </c>
      <c r="T2993" s="20" t="s">
        <v>45</v>
      </c>
      <c r="U2993" s="16">
        <v>41.899999999999402</v>
      </c>
    </row>
    <row r="2994" spans="1:21">
      <c r="A2994" s="15" t="s">
        <v>45</v>
      </c>
      <c r="B2994" s="16">
        <v>33.9099999999994</v>
      </c>
      <c r="C2994" s="20" t="s">
        <v>45</v>
      </c>
      <c r="D2994" s="23">
        <v>36.9099999999994</v>
      </c>
      <c r="E2994" s="15" t="s">
        <v>45</v>
      </c>
      <c r="F2994" s="19">
        <v>37.9099999999994</v>
      </c>
      <c r="G2994" s="15" t="s">
        <v>45</v>
      </c>
      <c r="H2994" s="19">
        <v>39.9099999999994</v>
      </c>
      <c r="I2994" s="15" t="s">
        <v>45</v>
      </c>
      <c r="J2994" s="16">
        <v>40.9099999999994</v>
      </c>
      <c r="L2994" s="28" t="s">
        <v>45</v>
      </c>
      <c r="M2994" s="8">
        <v>39.9099999999994</v>
      </c>
      <c r="N2994" s="20" t="s">
        <v>45</v>
      </c>
      <c r="O2994" s="8">
        <v>39.9099999999994</v>
      </c>
      <c r="P2994" s="20" t="s">
        <v>45</v>
      </c>
      <c r="Q2994" s="8">
        <v>40.9099999999994</v>
      </c>
      <c r="R2994" s="20" t="s">
        <v>45</v>
      </c>
      <c r="S2994" s="8">
        <v>41.9099999999994</v>
      </c>
      <c r="T2994" s="20" t="s">
        <v>45</v>
      </c>
      <c r="U2994" s="8">
        <v>41.9099999999994</v>
      </c>
    </row>
    <row r="2995" spans="1:21">
      <c r="A2995" s="15" t="s">
        <v>45</v>
      </c>
      <c r="B2995" s="16">
        <v>33.919999999999398</v>
      </c>
      <c r="C2995" s="20" t="s">
        <v>45</v>
      </c>
      <c r="D2995" s="23">
        <v>36.919999999999398</v>
      </c>
      <c r="E2995" s="15" t="s">
        <v>45</v>
      </c>
      <c r="F2995" s="26">
        <v>37.919999999999398</v>
      </c>
      <c r="G2995" s="15" t="s">
        <v>45</v>
      </c>
      <c r="H2995" s="8">
        <v>39.919999999999398</v>
      </c>
      <c r="I2995" s="15" t="s">
        <v>45</v>
      </c>
      <c r="J2995" s="8">
        <v>40.919999999999398</v>
      </c>
      <c r="L2995" s="28" t="s">
        <v>45</v>
      </c>
      <c r="M2995" s="16">
        <v>39.919999999999398</v>
      </c>
      <c r="N2995" s="20" t="s">
        <v>45</v>
      </c>
      <c r="O2995" s="16">
        <v>39.919999999999398</v>
      </c>
      <c r="P2995" s="20" t="s">
        <v>45</v>
      </c>
      <c r="Q2995" s="16">
        <v>40.919999999999398</v>
      </c>
      <c r="R2995" s="20" t="s">
        <v>45</v>
      </c>
      <c r="S2995" s="16">
        <v>41.919999999999398</v>
      </c>
      <c r="T2995" s="20" t="s">
        <v>45</v>
      </c>
      <c r="U2995" s="16">
        <v>41.919999999999398</v>
      </c>
    </row>
    <row r="2996" spans="1:21">
      <c r="A2996" s="15" t="s">
        <v>45</v>
      </c>
      <c r="B2996" s="16">
        <v>33.929999999999403</v>
      </c>
      <c r="C2996" s="20" t="s">
        <v>45</v>
      </c>
      <c r="D2996" s="23">
        <v>36.929999999999403</v>
      </c>
      <c r="E2996" s="15" t="s">
        <v>45</v>
      </c>
      <c r="F2996" s="19">
        <v>37.929999999999403</v>
      </c>
      <c r="G2996" s="15" t="s">
        <v>45</v>
      </c>
      <c r="H2996" s="19">
        <v>39.929999999999403</v>
      </c>
      <c r="I2996" s="15" t="s">
        <v>45</v>
      </c>
      <c r="J2996" s="16">
        <v>40.929999999999403</v>
      </c>
      <c r="L2996" s="28" t="s">
        <v>45</v>
      </c>
      <c r="M2996" s="8">
        <v>39.929999999999403</v>
      </c>
      <c r="N2996" s="20" t="s">
        <v>45</v>
      </c>
      <c r="O2996" s="8">
        <v>39.929999999999403</v>
      </c>
      <c r="P2996" s="20" t="s">
        <v>45</v>
      </c>
      <c r="Q2996" s="8">
        <v>40.929999999999403</v>
      </c>
      <c r="R2996" s="20" t="s">
        <v>45</v>
      </c>
      <c r="S2996" s="8">
        <v>41.929999999999403</v>
      </c>
      <c r="T2996" s="20" t="s">
        <v>45</v>
      </c>
      <c r="U2996" s="8">
        <v>41.929999999999403</v>
      </c>
    </row>
    <row r="2997" spans="1:21">
      <c r="A2997" s="15" t="s">
        <v>45</v>
      </c>
      <c r="B2997" s="16">
        <v>33.939999999999401</v>
      </c>
      <c r="C2997" s="20" t="s">
        <v>45</v>
      </c>
      <c r="D2997" s="23">
        <v>36.939999999999401</v>
      </c>
      <c r="E2997" s="15" t="s">
        <v>45</v>
      </c>
      <c r="F2997" s="26">
        <v>37.939999999999401</v>
      </c>
      <c r="G2997" s="15" t="s">
        <v>45</v>
      </c>
      <c r="H2997" s="8">
        <v>39.939999999999401</v>
      </c>
      <c r="I2997" s="15" t="s">
        <v>45</v>
      </c>
      <c r="J2997" s="8">
        <v>40.939999999999401</v>
      </c>
      <c r="L2997" s="28" t="s">
        <v>45</v>
      </c>
      <c r="M2997" s="16">
        <v>39.939999999999401</v>
      </c>
      <c r="N2997" s="20" t="s">
        <v>45</v>
      </c>
      <c r="O2997" s="16">
        <v>39.939999999999401</v>
      </c>
      <c r="P2997" s="20" t="s">
        <v>45</v>
      </c>
      <c r="Q2997" s="16">
        <v>40.939999999999401</v>
      </c>
      <c r="R2997" s="20" t="s">
        <v>45</v>
      </c>
      <c r="S2997" s="16">
        <v>41.939999999999401</v>
      </c>
      <c r="T2997" s="20" t="s">
        <v>45</v>
      </c>
      <c r="U2997" s="16">
        <v>41.939999999999401</v>
      </c>
    </row>
    <row r="2998" spans="1:21">
      <c r="A2998" s="15" t="s">
        <v>45</v>
      </c>
      <c r="B2998" s="16">
        <v>33.949999999999399</v>
      </c>
      <c r="C2998" s="20" t="s">
        <v>45</v>
      </c>
      <c r="D2998" s="23">
        <v>36.949999999999399</v>
      </c>
      <c r="E2998" s="15" t="s">
        <v>45</v>
      </c>
      <c r="F2998" s="19">
        <v>37.949999999999399</v>
      </c>
      <c r="G2998" s="15" t="s">
        <v>45</v>
      </c>
      <c r="H2998" s="19">
        <v>39.949999999999399</v>
      </c>
      <c r="I2998" s="15" t="s">
        <v>45</v>
      </c>
      <c r="J2998" s="16">
        <v>40.949999999999399</v>
      </c>
      <c r="L2998" s="28" t="s">
        <v>45</v>
      </c>
      <c r="M2998" s="8">
        <v>39.949999999999399</v>
      </c>
      <c r="N2998" s="20" t="s">
        <v>45</v>
      </c>
      <c r="O2998" s="8">
        <v>39.949999999999399</v>
      </c>
      <c r="P2998" s="20" t="s">
        <v>45</v>
      </c>
      <c r="Q2998" s="8">
        <v>40.949999999999399</v>
      </c>
      <c r="R2998" s="20" t="s">
        <v>45</v>
      </c>
      <c r="S2998" s="8">
        <v>41.949999999999399</v>
      </c>
      <c r="T2998" s="20" t="s">
        <v>45</v>
      </c>
      <c r="U2998" s="8">
        <v>41.949999999999399</v>
      </c>
    </row>
    <row r="2999" spans="1:21">
      <c r="A2999" s="15" t="s">
        <v>45</v>
      </c>
      <c r="B2999" s="16">
        <v>33.959999999999397</v>
      </c>
      <c r="C2999" s="20" t="s">
        <v>45</v>
      </c>
      <c r="D2999" s="23">
        <v>36.959999999999397</v>
      </c>
      <c r="E2999" s="15" t="s">
        <v>45</v>
      </c>
      <c r="F2999" s="26">
        <v>37.959999999999397</v>
      </c>
      <c r="G2999" s="15" t="s">
        <v>45</v>
      </c>
      <c r="H2999" s="8">
        <v>39.959999999999397</v>
      </c>
      <c r="I2999" s="15" t="s">
        <v>45</v>
      </c>
      <c r="J2999" s="8">
        <v>40.959999999999397</v>
      </c>
      <c r="L2999" s="28" t="s">
        <v>45</v>
      </c>
      <c r="M2999" s="16">
        <v>39.959999999999397</v>
      </c>
      <c r="N2999" s="20" t="s">
        <v>45</v>
      </c>
      <c r="O2999" s="16">
        <v>39.959999999999397</v>
      </c>
      <c r="P2999" s="20" t="s">
        <v>45</v>
      </c>
      <c r="Q2999" s="16">
        <v>40.959999999999397</v>
      </c>
      <c r="R2999" s="20" t="s">
        <v>45</v>
      </c>
      <c r="S2999" s="16">
        <v>41.959999999999397</v>
      </c>
      <c r="T2999" s="20" t="s">
        <v>45</v>
      </c>
      <c r="U2999" s="16">
        <v>41.959999999999397</v>
      </c>
    </row>
    <row r="3000" spans="1:21">
      <c r="A3000" s="15" t="s">
        <v>45</v>
      </c>
      <c r="B3000" s="16">
        <v>33.969999999999402</v>
      </c>
      <c r="C3000" s="20" t="s">
        <v>45</v>
      </c>
      <c r="D3000" s="23">
        <v>36.969999999999402</v>
      </c>
      <c r="E3000" s="15" t="s">
        <v>45</v>
      </c>
      <c r="F3000" s="19">
        <v>37.969999999999402</v>
      </c>
      <c r="G3000" s="15" t="s">
        <v>45</v>
      </c>
      <c r="H3000" s="19">
        <v>39.969999999999402</v>
      </c>
      <c r="I3000" s="15" t="s">
        <v>45</v>
      </c>
      <c r="J3000" s="16">
        <v>40.969999999999402</v>
      </c>
      <c r="L3000" s="28" t="s">
        <v>45</v>
      </c>
      <c r="M3000" s="8">
        <v>39.969999999999402</v>
      </c>
      <c r="N3000" s="20" t="s">
        <v>45</v>
      </c>
      <c r="O3000" s="8">
        <v>39.969999999999402</v>
      </c>
      <c r="P3000" s="20" t="s">
        <v>45</v>
      </c>
      <c r="Q3000" s="8">
        <v>40.969999999999402</v>
      </c>
      <c r="R3000" s="20" t="s">
        <v>45</v>
      </c>
      <c r="S3000" s="8">
        <v>41.969999999999402</v>
      </c>
      <c r="T3000" s="20" t="s">
        <v>45</v>
      </c>
      <c r="U3000" s="8">
        <v>41.969999999999402</v>
      </c>
    </row>
    <row r="3001" spans="1:21">
      <c r="A3001" s="15" t="s">
        <v>45</v>
      </c>
      <c r="B3001" s="16">
        <v>33.9799999999994</v>
      </c>
      <c r="C3001" s="20" t="s">
        <v>45</v>
      </c>
      <c r="D3001" s="23">
        <v>36.9799999999994</v>
      </c>
      <c r="E3001" s="15" t="s">
        <v>45</v>
      </c>
      <c r="F3001" s="26">
        <v>37.9799999999994</v>
      </c>
      <c r="G3001" s="15" t="s">
        <v>45</v>
      </c>
      <c r="H3001" s="8">
        <v>39.9799999999994</v>
      </c>
      <c r="I3001" s="15" t="s">
        <v>45</v>
      </c>
      <c r="J3001" s="8">
        <v>40.9799999999994</v>
      </c>
      <c r="L3001" s="28" t="s">
        <v>45</v>
      </c>
      <c r="M3001" s="16">
        <v>39.9799999999994</v>
      </c>
      <c r="N3001" s="20" t="s">
        <v>45</v>
      </c>
      <c r="O3001" s="16">
        <v>39.9799999999994</v>
      </c>
      <c r="P3001" s="20" t="s">
        <v>45</v>
      </c>
      <c r="Q3001" s="16">
        <v>40.9799999999994</v>
      </c>
      <c r="R3001" s="20" t="s">
        <v>45</v>
      </c>
      <c r="S3001" s="16">
        <v>41.9799999999994</v>
      </c>
      <c r="T3001" s="20" t="s">
        <v>45</v>
      </c>
      <c r="U3001" s="16">
        <v>41.9799999999994</v>
      </c>
    </row>
    <row r="3002" spans="1:21">
      <c r="A3002" s="15" t="s">
        <v>45</v>
      </c>
      <c r="B3002" s="16">
        <v>33.989999999999398</v>
      </c>
      <c r="C3002" s="20" t="s">
        <v>45</v>
      </c>
      <c r="D3002" s="23">
        <v>36.989999999999398</v>
      </c>
      <c r="E3002" s="15" t="s">
        <v>45</v>
      </c>
      <c r="F3002" s="19">
        <v>37.989999999999398</v>
      </c>
      <c r="G3002" s="15" t="s">
        <v>45</v>
      </c>
      <c r="H3002" s="19">
        <v>39.989999999999398</v>
      </c>
      <c r="I3002" s="15" t="s">
        <v>45</v>
      </c>
      <c r="J3002" s="16">
        <v>40.989999999999398</v>
      </c>
      <c r="L3002" s="28" t="s">
        <v>45</v>
      </c>
      <c r="M3002" s="8">
        <v>39.989999999999398</v>
      </c>
      <c r="N3002" s="20" t="s">
        <v>45</v>
      </c>
      <c r="O3002" s="8">
        <v>39.989999999999398</v>
      </c>
      <c r="P3002" s="20" t="s">
        <v>45</v>
      </c>
      <c r="Q3002" s="8">
        <v>40.989999999999398</v>
      </c>
      <c r="R3002" s="20" t="s">
        <v>45</v>
      </c>
      <c r="S3002" s="8">
        <v>41.989999999999398</v>
      </c>
      <c r="T3002" s="20" t="s">
        <v>45</v>
      </c>
      <c r="U3002" s="8">
        <v>41.989999999999398</v>
      </c>
    </row>
    <row r="3003" spans="1:21">
      <c r="A3003" s="15" t="s">
        <v>45</v>
      </c>
      <c r="B3003" s="16">
        <v>33.999999999999403</v>
      </c>
      <c r="C3003" s="20" t="s">
        <v>45</v>
      </c>
      <c r="D3003" s="23">
        <v>36.999999999999403</v>
      </c>
      <c r="E3003" s="15" t="s">
        <v>45</v>
      </c>
      <c r="F3003" s="26">
        <v>37.999999999999403</v>
      </c>
      <c r="G3003" s="15" t="s">
        <v>45</v>
      </c>
      <c r="H3003" s="8">
        <v>39.999999999999403</v>
      </c>
      <c r="I3003" s="15" t="s">
        <v>45</v>
      </c>
      <c r="J3003" s="8">
        <v>40.999999999999403</v>
      </c>
      <c r="L3003" s="28" t="s">
        <v>45</v>
      </c>
      <c r="M3003" s="16">
        <v>39.999999999999403</v>
      </c>
      <c r="N3003" s="20" t="s">
        <v>45</v>
      </c>
      <c r="O3003" s="16">
        <v>39.999999999999403</v>
      </c>
      <c r="P3003" s="20" t="s">
        <v>45</v>
      </c>
      <c r="Q3003" s="16">
        <v>40.999999999999403</v>
      </c>
      <c r="R3003" s="20" t="s">
        <v>45</v>
      </c>
      <c r="S3003" s="16">
        <v>41.999999999999403</v>
      </c>
      <c r="T3003" s="20" t="s">
        <v>45</v>
      </c>
      <c r="U3003" s="16">
        <v>41.999999999999403</v>
      </c>
    </row>
    <row r="3004" spans="1:21">
      <c r="A3004" s="15" t="s">
        <v>45</v>
      </c>
      <c r="B3004" s="16">
        <v>34.009999999999401</v>
      </c>
      <c r="C3004" s="20" t="s">
        <v>45</v>
      </c>
      <c r="D3004" s="23">
        <v>37.009999999999401</v>
      </c>
      <c r="E3004" s="15" t="s">
        <v>45</v>
      </c>
      <c r="F3004" s="19">
        <v>38.009999999999401</v>
      </c>
      <c r="G3004" s="15" t="s">
        <v>45</v>
      </c>
      <c r="H3004" s="19">
        <v>40.009999999999401</v>
      </c>
      <c r="I3004" s="15" t="s">
        <v>45</v>
      </c>
      <c r="J3004" s="16">
        <v>41.009999999999401</v>
      </c>
      <c r="L3004" s="28" t="s">
        <v>45</v>
      </c>
      <c r="M3004" s="8">
        <v>40.009999999999401</v>
      </c>
      <c r="N3004" s="20" t="s">
        <v>45</v>
      </c>
      <c r="O3004" s="8">
        <v>40.009999999999401</v>
      </c>
      <c r="P3004" s="20" t="s">
        <v>45</v>
      </c>
      <c r="Q3004" s="8">
        <v>41.009999999999401</v>
      </c>
      <c r="R3004" s="20" t="s">
        <v>45</v>
      </c>
      <c r="S3004" s="8">
        <v>42.009999999999401</v>
      </c>
      <c r="T3004" s="20" t="s">
        <v>45</v>
      </c>
      <c r="U3004" s="8">
        <v>42.009999999999401</v>
      </c>
    </row>
    <row r="3005" spans="1:21">
      <c r="A3005" s="15" t="s">
        <v>45</v>
      </c>
      <c r="B3005" s="16">
        <v>34.019999999999399</v>
      </c>
      <c r="C3005" s="20" t="s">
        <v>45</v>
      </c>
      <c r="D3005" s="23">
        <v>37.019999999999399</v>
      </c>
      <c r="E3005" s="15" t="s">
        <v>45</v>
      </c>
      <c r="F3005" s="26">
        <v>38.019999999999399</v>
      </c>
      <c r="G3005" s="15" t="s">
        <v>45</v>
      </c>
      <c r="H3005" s="8">
        <v>40.019999999999399</v>
      </c>
      <c r="I3005" s="15" t="s">
        <v>45</v>
      </c>
      <c r="J3005" s="8">
        <v>41.019999999999399</v>
      </c>
      <c r="L3005" s="28" t="s">
        <v>45</v>
      </c>
      <c r="M3005" s="16">
        <v>40.019999999999399</v>
      </c>
      <c r="N3005" s="20" t="s">
        <v>45</v>
      </c>
      <c r="O3005" s="16">
        <v>40.019999999999399</v>
      </c>
      <c r="P3005" s="20" t="s">
        <v>45</v>
      </c>
      <c r="Q3005" s="16">
        <v>41.019999999999399</v>
      </c>
      <c r="R3005" s="20" t="s">
        <v>45</v>
      </c>
      <c r="S3005" s="16">
        <v>42.019999999999399</v>
      </c>
      <c r="T3005" s="20" t="s">
        <v>45</v>
      </c>
      <c r="U3005" s="16">
        <v>42.019999999999399</v>
      </c>
    </row>
    <row r="3006" spans="1:21">
      <c r="A3006" s="15" t="s">
        <v>45</v>
      </c>
      <c r="B3006" s="16">
        <v>34.029999999999397</v>
      </c>
      <c r="C3006" s="20" t="s">
        <v>45</v>
      </c>
      <c r="D3006" s="23">
        <v>37.029999999999397</v>
      </c>
      <c r="E3006" s="15" t="s">
        <v>45</v>
      </c>
      <c r="F3006" s="19">
        <v>38.029999999999397</v>
      </c>
      <c r="G3006" s="15" t="s">
        <v>45</v>
      </c>
      <c r="H3006" s="19">
        <v>40.029999999999397</v>
      </c>
      <c r="I3006" s="15" t="s">
        <v>45</v>
      </c>
      <c r="J3006" s="16">
        <v>41.029999999999397</v>
      </c>
      <c r="L3006" s="28" t="s">
        <v>45</v>
      </c>
      <c r="M3006" s="8">
        <v>40.029999999999397</v>
      </c>
      <c r="N3006" s="20" t="s">
        <v>45</v>
      </c>
      <c r="O3006" s="8">
        <v>40.029999999999397</v>
      </c>
      <c r="P3006" s="20" t="s">
        <v>45</v>
      </c>
      <c r="Q3006" s="8">
        <v>41.029999999999397</v>
      </c>
      <c r="R3006" s="20" t="s">
        <v>45</v>
      </c>
      <c r="S3006" s="8">
        <v>42.029999999999397</v>
      </c>
      <c r="T3006" s="20" t="s">
        <v>45</v>
      </c>
      <c r="U3006" s="8">
        <v>42.029999999999397</v>
      </c>
    </row>
    <row r="3007" spans="1:21">
      <c r="A3007" s="15" t="s">
        <v>45</v>
      </c>
      <c r="B3007" s="16">
        <v>34.039999999999402</v>
      </c>
      <c r="C3007" s="20" t="s">
        <v>45</v>
      </c>
      <c r="D3007" s="23">
        <v>37.039999999999402</v>
      </c>
      <c r="E3007" s="15" t="s">
        <v>45</v>
      </c>
      <c r="F3007" s="26">
        <v>38.039999999999402</v>
      </c>
      <c r="G3007" s="15" t="s">
        <v>45</v>
      </c>
      <c r="H3007" s="8">
        <v>40.039999999999402</v>
      </c>
      <c r="I3007" s="15" t="s">
        <v>45</v>
      </c>
      <c r="J3007" s="8">
        <v>41.039999999999402</v>
      </c>
      <c r="L3007" s="28" t="s">
        <v>45</v>
      </c>
      <c r="M3007" s="16">
        <v>40.039999999999402</v>
      </c>
      <c r="N3007" s="20" t="s">
        <v>45</v>
      </c>
      <c r="O3007" s="16">
        <v>40.039999999999402</v>
      </c>
      <c r="P3007" s="20" t="s">
        <v>45</v>
      </c>
      <c r="Q3007" s="16">
        <v>41.039999999999402</v>
      </c>
      <c r="R3007" s="20" t="s">
        <v>45</v>
      </c>
      <c r="S3007" s="16">
        <v>42.039999999999402</v>
      </c>
      <c r="T3007" s="20" t="s">
        <v>45</v>
      </c>
      <c r="U3007" s="16">
        <v>42.039999999999402</v>
      </c>
    </row>
    <row r="3008" spans="1:21">
      <c r="A3008" s="15" t="s">
        <v>45</v>
      </c>
      <c r="B3008" s="16">
        <v>34.0499999999994</v>
      </c>
      <c r="C3008" s="20" t="s">
        <v>45</v>
      </c>
      <c r="D3008" s="23">
        <v>37.0499999999994</v>
      </c>
      <c r="E3008" s="15" t="s">
        <v>45</v>
      </c>
      <c r="F3008" s="19">
        <v>38.0499999999994</v>
      </c>
      <c r="G3008" s="15" t="s">
        <v>45</v>
      </c>
      <c r="H3008" s="19">
        <v>40.0499999999994</v>
      </c>
      <c r="I3008" s="15" t="s">
        <v>45</v>
      </c>
      <c r="J3008" s="16">
        <v>41.0499999999994</v>
      </c>
      <c r="L3008" s="28" t="s">
        <v>45</v>
      </c>
      <c r="M3008" s="8">
        <v>40.0499999999994</v>
      </c>
      <c r="N3008" s="20" t="s">
        <v>45</v>
      </c>
      <c r="O3008" s="8">
        <v>40.0499999999994</v>
      </c>
      <c r="P3008" s="20" t="s">
        <v>45</v>
      </c>
      <c r="Q3008" s="8">
        <v>41.0499999999994</v>
      </c>
      <c r="R3008" s="20" t="s">
        <v>45</v>
      </c>
      <c r="S3008" s="8">
        <v>42.0499999999994</v>
      </c>
      <c r="T3008" s="20" t="s">
        <v>45</v>
      </c>
      <c r="U3008" s="8">
        <v>42.0499999999994</v>
      </c>
    </row>
    <row r="3009" spans="1:21">
      <c r="A3009" s="15" t="s">
        <v>45</v>
      </c>
      <c r="B3009" s="16">
        <v>34.059999999999398</v>
      </c>
      <c r="C3009" s="20" t="s">
        <v>45</v>
      </c>
      <c r="D3009" s="23">
        <v>37.059999999999398</v>
      </c>
      <c r="E3009" s="15" t="s">
        <v>45</v>
      </c>
      <c r="F3009" s="26">
        <v>38.059999999999398</v>
      </c>
      <c r="G3009" s="15" t="s">
        <v>45</v>
      </c>
      <c r="H3009" s="8">
        <v>40.059999999999398</v>
      </c>
      <c r="I3009" s="15" t="s">
        <v>45</v>
      </c>
      <c r="J3009" s="8">
        <v>41.059999999999398</v>
      </c>
      <c r="L3009" s="28" t="s">
        <v>45</v>
      </c>
      <c r="M3009" s="16">
        <v>40.059999999999398</v>
      </c>
      <c r="N3009" s="20" t="s">
        <v>45</v>
      </c>
      <c r="O3009" s="16">
        <v>40.059999999999398</v>
      </c>
      <c r="P3009" s="20" t="s">
        <v>45</v>
      </c>
      <c r="Q3009" s="16">
        <v>41.059999999999398</v>
      </c>
      <c r="R3009" s="20" t="s">
        <v>45</v>
      </c>
      <c r="S3009" s="16">
        <v>42.059999999999398</v>
      </c>
      <c r="T3009" s="20" t="s">
        <v>45</v>
      </c>
      <c r="U3009" s="16">
        <v>42.059999999999398</v>
      </c>
    </row>
    <row r="3010" spans="1:21">
      <c r="A3010" s="15" t="s">
        <v>45</v>
      </c>
      <c r="B3010" s="16">
        <v>34.069999999999403</v>
      </c>
      <c r="C3010" s="20" t="s">
        <v>45</v>
      </c>
      <c r="D3010" s="23">
        <v>37.069999999999403</v>
      </c>
      <c r="E3010" s="15" t="s">
        <v>45</v>
      </c>
      <c r="F3010" s="19">
        <v>38.069999999999403</v>
      </c>
      <c r="G3010" s="15" t="s">
        <v>45</v>
      </c>
      <c r="H3010" s="19">
        <v>40.069999999999403</v>
      </c>
      <c r="I3010" s="15" t="s">
        <v>45</v>
      </c>
      <c r="J3010" s="16">
        <v>41.069999999999403</v>
      </c>
      <c r="L3010" s="28" t="s">
        <v>45</v>
      </c>
      <c r="M3010" s="8">
        <v>40.069999999999403</v>
      </c>
      <c r="N3010" s="20" t="s">
        <v>45</v>
      </c>
      <c r="O3010" s="8">
        <v>40.069999999999403</v>
      </c>
      <c r="P3010" s="20" t="s">
        <v>45</v>
      </c>
      <c r="Q3010" s="8">
        <v>41.069999999999403</v>
      </c>
      <c r="R3010" s="20" t="s">
        <v>45</v>
      </c>
      <c r="S3010" s="8">
        <v>42.069999999999403</v>
      </c>
      <c r="T3010" s="20" t="s">
        <v>45</v>
      </c>
      <c r="U3010" s="8">
        <v>42.069999999999403</v>
      </c>
    </row>
    <row r="3011" spans="1:21">
      <c r="A3011" s="15" t="s">
        <v>45</v>
      </c>
      <c r="B3011" s="16">
        <v>34.079999999999401</v>
      </c>
      <c r="C3011" s="20" t="s">
        <v>45</v>
      </c>
      <c r="D3011" s="23">
        <v>37.079999999999401</v>
      </c>
      <c r="E3011" s="15" t="s">
        <v>45</v>
      </c>
      <c r="F3011" s="26">
        <v>38.079999999999401</v>
      </c>
      <c r="G3011" s="15" t="s">
        <v>45</v>
      </c>
      <c r="H3011" s="8">
        <v>40.079999999999401</v>
      </c>
      <c r="I3011" s="15" t="s">
        <v>45</v>
      </c>
      <c r="J3011" s="8">
        <v>41.079999999999401</v>
      </c>
      <c r="L3011" s="28" t="s">
        <v>45</v>
      </c>
      <c r="M3011" s="16">
        <v>40.079999999999401</v>
      </c>
      <c r="N3011" s="20" t="s">
        <v>45</v>
      </c>
      <c r="O3011" s="16">
        <v>40.079999999999401</v>
      </c>
      <c r="P3011" s="20" t="s">
        <v>45</v>
      </c>
      <c r="Q3011" s="16">
        <v>41.079999999999401</v>
      </c>
      <c r="R3011" s="20" t="s">
        <v>45</v>
      </c>
      <c r="S3011" s="16">
        <v>42.079999999999401</v>
      </c>
      <c r="T3011" s="20" t="s">
        <v>45</v>
      </c>
      <c r="U3011" s="16">
        <v>42.079999999999401</v>
      </c>
    </row>
    <row r="3012" spans="1:21">
      <c r="A3012" s="15" t="s">
        <v>45</v>
      </c>
      <c r="B3012" s="16">
        <v>34.089999999999399</v>
      </c>
      <c r="C3012" s="20" t="s">
        <v>45</v>
      </c>
      <c r="D3012" s="23">
        <v>37.089999999999399</v>
      </c>
      <c r="E3012" s="15" t="s">
        <v>45</v>
      </c>
      <c r="F3012" s="19">
        <v>38.089999999999399</v>
      </c>
      <c r="G3012" s="15" t="s">
        <v>45</v>
      </c>
      <c r="H3012" s="19">
        <v>40.089999999999399</v>
      </c>
      <c r="I3012" s="15" t="s">
        <v>45</v>
      </c>
      <c r="J3012" s="16">
        <v>41.089999999999399</v>
      </c>
      <c r="L3012" s="28" t="s">
        <v>45</v>
      </c>
      <c r="M3012" s="8">
        <v>40.089999999999399</v>
      </c>
      <c r="N3012" s="20" t="s">
        <v>45</v>
      </c>
      <c r="O3012" s="8">
        <v>40.089999999999399</v>
      </c>
      <c r="P3012" s="20" t="s">
        <v>45</v>
      </c>
      <c r="Q3012" s="8">
        <v>41.089999999999399</v>
      </c>
      <c r="R3012" s="20" t="s">
        <v>45</v>
      </c>
      <c r="S3012" s="8">
        <v>42.089999999999399</v>
      </c>
      <c r="T3012" s="20" t="s">
        <v>45</v>
      </c>
      <c r="U3012" s="8">
        <v>42.089999999999399</v>
      </c>
    </row>
    <row r="3013" spans="1:21">
      <c r="A3013" s="15" t="s">
        <v>45</v>
      </c>
      <c r="B3013" s="16">
        <v>34.099999999999397</v>
      </c>
      <c r="C3013" s="20" t="s">
        <v>45</v>
      </c>
      <c r="D3013" s="23">
        <v>37.099999999999397</v>
      </c>
      <c r="E3013" s="15" t="s">
        <v>45</v>
      </c>
      <c r="F3013" s="26">
        <v>38.099999999999397</v>
      </c>
      <c r="G3013" s="15" t="s">
        <v>45</v>
      </c>
      <c r="H3013" s="8">
        <v>40.099999999999397</v>
      </c>
      <c r="I3013" s="15" t="s">
        <v>45</v>
      </c>
      <c r="J3013" s="8">
        <v>41.099999999999397</v>
      </c>
      <c r="L3013" s="28" t="s">
        <v>45</v>
      </c>
      <c r="M3013" s="16">
        <v>40.099999999999397</v>
      </c>
      <c r="N3013" s="20" t="s">
        <v>45</v>
      </c>
      <c r="O3013" s="16">
        <v>40.099999999999397</v>
      </c>
      <c r="P3013" s="20" t="s">
        <v>45</v>
      </c>
      <c r="Q3013" s="16">
        <v>41.099999999999397</v>
      </c>
      <c r="R3013" s="20" t="s">
        <v>45</v>
      </c>
      <c r="S3013" s="16">
        <v>42.099999999999397</v>
      </c>
      <c r="T3013" s="20" t="s">
        <v>45</v>
      </c>
      <c r="U3013" s="16">
        <v>42.099999999999397</v>
      </c>
    </row>
    <row r="3014" spans="1:21">
      <c r="A3014" s="15" t="s">
        <v>45</v>
      </c>
      <c r="B3014" s="16">
        <v>34.109999999999403</v>
      </c>
      <c r="C3014" s="20" t="s">
        <v>45</v>
      </c>
      <c r="D3014" s="23">
        <v>37.109999999999403</v>
      </c>
      <c r="E3014" s="15" t="s">
        <v>45</v>
      </c>
      <c r="F3014" s="19">
        <v>38.109999999999403</v>
      </c>
      <c r="G3014" s="15" t="s">
        <v>45</v>
      </c>
      <c r="H3014" s="19">
        <v>40.109999999999403</v>
      </c>
      <c r="I3014" s="15" t="s">
        <v>45</v>
      </c>
      <c r="J3014" s="16">
        <v>41.109999999999403</v>
      </c>
      <c r="L3014" s="28" t="s">
        <v>45</v>
      </c>
      <c r="M3014" s="8">
        <v>40.109999999999403</v>
      </c>
      <c r="N3014" s="20" t="s">
        <v>45</v>
      </c>
      <c r="O3014" s="8">
        <v>40.109999999999403</v>
      </c>
      <c r="P3014" s="20" t="s">
        <v>45</v>
      </c>
      <c r="Q3014" s="8">
        <v>41.109999999999403</v>
      </c>
      <c r="R3014" s="20" t="s">
        <v>45</v>
      </c>
      <c r="S3014" s="8">
        <v>42.109999999999403</v>
      </c>
      <c r="T3014" s="20" t="s">
        <v>45</v>
      </c>
      <c r="U3014" s="8">
        <v>42.109999999999403</v>
      </c>
    </row>
    <row r="3015" spans="1:21">
      <c r="A3015" s="15" t="s">
        <v>45</v>
      </c>
      <c r="B3015" s="16">
        <v>34.119999999999401</v>
      </c>
      <c r="C3015" s="20" t="s">
        <v>45</v>
      </c>
      <c r="D3015" s="23">
        <v>37.119999999999401</v>
      </c>
      <c r="E3015" s="15" t="s">
        <v>45</v>
      </c>
      <c r="F3015" s="26">
        <v>38.119999999999401</v>
      </c>
      <c r="G3015" s="15" t="s">
        <v>45</v>
      </c>
      <c r="H3015" s="8">
        <v>40.119999999999401</v>
      </c>
      <c r="I3015" s="15" t="s">
        <v>45</v>
      </c>
      <c r="J3015" s="8">
        <v>41.119999999999401</v>
      </c>
      <c r="L3015" s="28" t="s">
        <v>45</v>
      </c>
      <c r="M3015" s="16">
        <v>40.119999999999401</v>
      </c>
      <c r="N3015" s="20" t="s">
        <v>45</v>
      </c>
      <c r="O3015" s="16">
        <v>40.119999999999401</v>
      </c>
      <c r="P3015" s="20" t="s">
        <v>45</v>
      </c>
      <c r="Q3015" s="16">
        <v>41.119999999999401</v>
      </c>
      <c r="R3015" s="20" t="s">
        <v>45</v>
      </c>
      <c r="S3015" s="16">
        <v>42.119999999999401</v>
      </c>
      <c r="T3015" s="20" t="s">
        <v>45</v>
      </c>
      <c r="U3015" s="16">
        <v>42.119999999999401</v>
      </c>
    </row>
    <row r="3016" spans="1:21">
      <c r="A3016" s="15" t="s">
        <v>45</v>
      </c>
      <c r="B3016" s="16">
        <v>34.129999999999399</v>
      </c>
      <c r="C3016" s="20" t="s">
        <v>45</v>
      </c>
      <c r="D3016" s="23">
        <v>37.129999999999399</v>
      </c>
      <c r="E3016" s="15" t="s">
        <v>45</v>
      </c>
      <c r="F3016" s="19">
        <v>38.129999999999399</v>
      </c>
      <c r="G3016" s="15" t="s">
        <v>45</v>
      </c>
      <c r="H3016" s="19">
        <v>40.129999999999399</v>
      </c>
      <c r="I3016" s="15" t="s">
        <v>45</v>
      </c>
      <c r="J3016" s="16">
        <v>41.129999999999399</v>
      </c>
      <c r="L3016" s="28" t="s">
        <v>45</v>
      </c>
      <c r="M3016" s="8">
        <v>40.129999999999399</v>
      </c>
      <c r="N3016" s="20" t="s">
        <v>45</v>
      </c>
      <c r="O3016" s="8">
        <v>40.129999999999399</v>
      </c>
      <c r="P3016" s="20" t="s">
        <v>45</v>
      </c>
      <c r="Q3016" s="8">
        <v>41.129999999999399</v>
      </c>
      <c r="R3016" s="20" t="s">
        <v>45</v>
      </c>
      <c r="S3016" s="8">
        <v>42.129999999999399</v>
      </c>
      <c r="T3016" s="20" t="s">
        <v>45</v>
      </c>
      <c r="U3016" s="8">
        <v>42.129999999999399</v>
      </c>
    </row>
    <row r="3017" spans="1:21">
      <c r="A3017" s="15" t="s">
        <v>45</v>
      </c>
      <c r="B3017" s="16">
        <v>34.139999999999397</v>
      </c>
      <c r="C3017" s="20" t="s">
        <v>45</v>
      </c>
      <c r="D3017" s="23">
        <v>37.139999999999397</v>
      </c>
      <c r="E3017" s="15" t="s">
        <v>45</v>
      </c>
      <c r="F3017" s="26">
        <v>38.139999999999397</v>
      </c>
      <c r="G3017" s="15" t="s">
        <v>45</v>
      </c>
      <c r="H3017" s="8">
        <v>40.139999999999397</v>
      </c>
      <c r="I3017" s="15" t="s">
        <v>45</v>
      </c>
      <c r="J3017" s="8">
        <v>41.139999999999397</v>
      </c>
      <c r="L3017" s="28" t="s">
        <v>45</v>
      </c>
      <c r="M3017" s="16">
        <v>40.139999999999397</v>
      </c>
      <c r="N3017" s="20" t="s">
        <v>45</v>
      </c>
      <c r="O3017" s="16">
        <v>40.139999999999397</v>
      </c>
      <c r="P3017" s="20" t="s">
        <v>45</v>
      </c>
      <c r="Q3017" s="16">
        <v>41.139999999999397</v>
      </c>
      <c r="R3017" s="20" t="s">
        <v>45</v>
      </c>
      <c r="S3017" s="16">
        <v>42.139999999999397</v>
      </c>
      <c r="T3017" s="20" t="s">
        <v>45</v>
      </c>
      <c r="U3017" s="16">
        <v>42.139999999999397</v>
      </c>
    </row>
    <row r="3018" spans="1:21">
      <c r="A3018" s="15" t="s">
        <v>45</v>
      </c>
      <c r="B3018" s="16">
        <v>34.149999999999402</v>
      </c>
      <c r="C3018" s="20" t="s">
        <v>45</v>
      </c>
      <c r="D3018" s="23">
        <v>37.149999999999402</v>
      </c>
      <c r="E3018" s="15" t="s">
        <v>45</v>
      </c>
      <c r="F3018" s="19">
        <v>38.149999999999402</v>
      </c>
      <c r="G3018" s="15" t="s">
        <v>45</v>
      </c>
      <c r="H3018" s="19">
        <v>40.149999999999402</v>
      </c>
      <c r="I3018" s="15" t="s">
        <v>45</v>
      </c>
      <c r="J3018" s="16">
        <v>41.149999999999402</v>
      </c>
      <c r="L3018" s="28" t="s">
        <v>45</v>
      </c>
      <c r="M3018" s="8">
        <v>40.149999999999402</v>
      </c>
      <c r="N3018" s="20" t="s">
        <v>45</v>
      </c>
      <c r="O3018" s="8">
        <v>40.149999999999402</v>
      </c>
      <c r="P3018" s="20" t="s">
        <v>45</v>
      </c>
      <c r="Q3018" s="8">
        <v>41.149999999999402</v>
      </c>
      <c r="R3018" s="20" t="s">
        <v>45</v>
      </c>
      <c r="S3018" s="8">
        <v>42.149999999999402</v>
      </c>
      <c r="T3018" s="20" t="s">
        <v>45</v>
      </c>
      <c r="U3018" s="8">
        <v>42.149999999999402</v>
      </c>
    </row>
    <row r="3019" spans="1:21">
      <c r="A3019" s="15" t="s">
        <v>45</v>
      </c>
      <c r="B3019" s="16">
        <v>34.1599999999994</v>
      </c>
      <c r="C3019" s="20" t="s">
        <v>45</v>
      </c>
      <c r="D3019" s="23">
        <v>37.1599999999994</v>
      </c>
      <c r="E3019" s="15" t="s">
        <v>45</v>
      </c>
      <c r="F3019" s="26">
        <v>38.1599999999994</v>
      </c>
      <c r="G3019" s="15" t="s">
        <v>45</v>
      </c>
      <c r="H3019" s="8">
        <v>40.1599999999994</v>
      </c>
      <c r="I3019" s="15" t="s">
        <v>45</v>
      </c>
      <c r="J3019" s="8">
        <v>41.1599999999994</v>
      </c>
      <c r="L3019" s="28" t="s">
        <v>45</v>
      </c>
      <c r="M3019" s="16">
        <v>40.1599999999994</v>
      </c>
      <c r="N3019" s="20" t="s">
        <v>45</v>
      </c>
      <c r="O3019" s="16">
        <v>40.1599999999994</v>
      </c>
      <c r="P3019" s="20" t="s">
        <v>45</v>
      </c>
      <c r="Q3019" s="16">
        <v>41.1599999999994</v>
      </c>
      <c r="R3019" s="20" t="s">
        <v>45</v>
      </c>
      <c r="S3019" s="16">
        <v>42.1599999999994</v>
      </c>
      <c r="T3019" s="20" t="s">
        <v>45</v>
      </c>
      <c r="U3019" s="16">
        <v>42.1599999999994</v>
      </c>
    </row>
    <row r="3020" spans="1:21">
      <c r="A3020" s="15" t="s">
        <v>45</v>
      </c>
      <c r="B3020" s="16">
        <v>34.169999999999398</v>
      </c>
      <c r="C3020" s="20" t="s">
        <v>45</v>
      </c>
      <c r="D3020" s="23">
        <v>37.169999999999398</v>
      </c>
      <c r="E3020" s="15" t="s">
        <v>45</v>
      </c>
      <c r="F3020" s="19">
        <v>38.169999999999398</v>
      </c>
      <c r="G3020" s="15" t="s">
        <v>45</v>
      </c>
      <c r="H3020" s="19">
        <v>40.169999999999398</v>
      </c>
      <c r="I3020" s="15" t="s">
        <v>45</v>
      </c>
      <c r="J3020" s="16">
        <v>41.169999999999398</v>
      </c>
      <c r="L3020" s="28" t="s">
        <v>45</v>
      </c>
      <c r="M3020" s="8">
        <v>40.169999999999398</v>
      </c>
      <c r="N3020" s="20" t="s">
        <v>45</v>
      </c>
      <c r="O3020" s="8">
        <v>40.169999999999398</v>
      </c>
      <c r="P3020" s="20" t="s">
        <v>45</v>
      </c>
      <c r="Q3020" s="8">
        <v>41.169999999999398</v>
      </c>
      <c r="R3020" s="20" t="s">
        <v>45</v>
      </c>
      <c r="S3020" s="8">
        <v>42.169999999999398</v>
      </c>
      <c r="T3020" s="20" t="s">
        <v>45</v>
      </c>
      <c r="U3020" s="8">
        <v>42.169999999999398</v>
      </c>
    </row>
    <row r="3021" spans="1:21">
      <c r="A3021" s="15" t="s">
        <v>45</v>
      </c>
      <c r="B3021" s="16">
        <v>34.179999999999403</v>
      </c>
      <c r="C3021" s="20" t="s">
        <v>45</v>
      </c>
      <c r="D3021" s="23">
        <v>37.179999999999403</v>
      </c>
      <c r="E3021" s="15" t="s">
        <v>45</v>
      </c>
      <c r="F3021" s="26">
        <v>38.179999999999403</v>
      </c>
      <c r="G3021" s="15" t="s">
        <v>45</v>
      </c>
      <c r="H3021" s="8">
        <v>40.179999999999403</v>
      </c>
      <c r="I3021" s="15" t="s">
        <v>45</v>
      </c>
      <c r="J3021" s="8">
        <v>41.179999999999403</v>
      </c>
      <c r="L3021" s="28" t="s">
        <v>45</v>
      </c>
      <c r="M3021" s="16">
        <v>40.179999999999403</v>
      </c>
      <c r="N3021" s="20" t="s">
        <v>45</v>
      </c>
      <c r="O3021" s="16">
        <v>40.179999999999403</v>
      </c>
      <c r="P3021" s="20" t="s">
        <v>45</v>
      </c>
      <c r="Q3021" s="16">
        <v>41.179999999999403</v>
      </c>
      <c r="R3021" s="20" t="s">
        <v>45</v>
      </c>
      <c r="S3021" s="16">
        <v>42.179999999999403</v>
      </c>
      <c r="T3021" s="20" t="s">
        <v>45</v>
      </c>
      <c r="U3021" s="16">
        <v>42.179999999999403</v>
      </c>
    </row>
    <row r="3022" spans="1:21">
      <c r="A3022" s="15" t="s">
        <v>45</v>
      </c>
      <c r="B3022" s="16">
        <v>34.189999999999401</v>
      </c>
      <c r="C3022" s="20" t="s">
        <v>45</v>
      </c>
      <c r="D3022" s="23">
        <v>37.189999999999401</v>
      </c>
      <c r="E3022" s="15" t="s">
        <v>45</v>
      </c>
      <c r="F3022" s="19">
        <v>38.189999999999401</v>
      </c>
      <c r="G3022" s="15" t="s">
        <v>45</v>
      </c>
      <c r="H3022" s="19">
        <v>40.189999999999401</v>
      </c>
      <c r="I3022" s="15" t="s">
        <v>45</v>
      </c>
      <c r="J3022" s="16">
        <v>41.189999999999401</v>
      </c>
      <c r="L3022" s="28" t="s">
        <v>45</v>
      </c>
      <c r="M3022" s="8">
        <v>40.189999999999401</v>
      </c>
      <c r="N3022" s="20" t="s">
        <v>45</v>
      </c>
      <c r="O3022" s="8">
        <v>40.189999999999401</v>
      </c>
      <c r="P3022" s="20" t="s">
        <v>45</v>
      </c>
      <c r="Q3022" s="8">
        <v>41.189999999999401</v>
      </c>
      <c r="R3022" s="20" t="s">
        <v>45</v>
      </c>
      <c r="S3022" s="8">
        <v>42.189999999999401</v>
      </c>
      <c r="T3022" s="20" t="s">
        <v>45</v>
      </c>
      <c r="U3022" s="8">
        <v>42.189999999999401</v>
      </c>
    </row>
    <row r="3023" spans="1:21">
      <c r="A3023" s="15" t="s">
        <v>45</v>
      </c>
      <c r="B3023" s="16">
        <v>34.199999999999399</v>
      </c>
      <c r="C3023" s="20" t="s">
        <v>45</v>
      </c>
      <c r="D3023" s="23">
        <v>37.199999999999399</v>
      </c>
      <c r="E3023" s="15" t="s">
        <v>45</v>
      </c>
      <c r="F3023" s="26">
        <v>38.199999999999399</v>
      </c>
      <c r="G3023" s="15" t="s">
        <v>45</v>
      </c>
      <c r="H3023" s="8">
        <v>40.199999999999399</v>
      </c>
      <c r="I3023" s="15" t="s">
        <v>45</v>
      </c>
      <c r="J3023" s="8">
        <v>41.199999999999399</v>
      </c>
      <c r="L3023" s="28" t="s">
        <v>45</v>
      </c>
      <c r="M3023" s="16">
        <v>40.199999999999399</v>
      </c>
      <c r="N3023" s="20" t="s">
        <v>45</v>
      </c>
      <c r="O3023" s="16">
        <v>40.199999999999399</v>
      </c>
      <c r="P3023" s="20" t="s">
        <v>45</v>
      </c>
      <c r="Q3023" s="16">
        <v>41.199999999999399</v>
      </c>
      <c r="R3023" s="20" t="s">
        <v>45</v>
      </c>
      <c r="S3023" s="16">
        <v>42.199999999999399</v>
      </c>
      <c r="T3023" s="20" t="s">
        <v>45</v>
      </c>
      <c r="U3023" s="16">
        <v>42.199999999999399</v>
      </c>
    </row>
    <row r="3024" spans="1:21">
      <c r="A3024" s="15" t="s">
        <v>45</v>
      </c>
      <c r="B3024" s="16">
        <v>34.209999999999397</v>
      </c>
      <c r="C3024" s="20" t="s">
        <v>45</v>
      </c>
      <c r="D3024" s="23">
        <v>37.209999999999397</v>
      </c>
      <c r="E3024" s="15" t="s">
        <v>45</v>
      </c>
      <c r="F3024" s="19">
        <v>38.209999999999397</v>
      </c>
      <c r="G3024" s="15" t="s">
        <v>45</v>
      </c>
      <c r="H3024" s="19">
        <v>40.209999999999397</v>
      </c>
      <c r="I3024" s="15" t="s">
        <v>45</v>
      </c>
      <c r="J3024" s="16">
        <v>41.209999999999397</v>
      </c>
      <c r="L3024" s="28" t="s">
        <v>45</v>
      </c>
      <c r="M3024" s="8">
        <v>40.209999999999397</v>
      </c>
      <c r="N3024" s="20" t="s">
        <v>45</v>
      </c>
      <c r="O3024" s="8">
        <v>40.209999999999397</v>
      </c>
      <c r="P3024" s="20" t="s">
        <v>45</v>
      </c>
      <c r="Q3024" s="8">
        <v>41.209999999999397</v>
      </c>
      <c r="R3024" s="20" t="s">
        <v>45</v>
      </c>
      <c r="S3024" s="8">
        <v>42.209999999999397</v>
      </c>
      <c r="T3024" s="20" t="s">
        <v>45</v>
      </c>
      <c r="U3024" s="8">
        <v>42.209999999999397</v>
      </c>
    </row>
    <row r="3025" spans="1:21">
      <c r="A3025" s="15" t="s">
        <v>45</v>
      </c>
      <c r="B3025" s="16">
        <v>34.219999999999402</v>
      </c>
      <c r="C3025" s="20" t="s">
        <v>45</v>
      </c>
      <c r="D3025" s="23">
        <v>37.219999999999402</v>
      </c>
      <c r="E3025" s="15" t="s">
        <v>45</v>
      </c>
      <c r="F3025" s="26">
        <v>38.219999999999402</v>
      </c>
      <c r="G3025" s="15" t="s">
        <v>45</v>
      </c>
      <c r="H3025" s="8">
        <v>40.219999999999402</v>
      </c>
      <c r="I3025" s="15" t="s">
        <v>45</v>
      </c>
      <c r="J3025" s="8">
        <v>41.219999999999402</v>
      </c>
      <c r="L3025" s="28" t="s">
        <v>45</v>
      </c>
      <c r="M3025" s="16">
        <v>40.219999999999402</v>
      </c>
      <c r="N3025" s="20" t="s">
        <v>45</v>
      </c>
      <c r="O3025" s="16">
        <v>40.219999999999402</v>
      </c>
      <c r="P3025" s="20" t="s">
        <v>45</v>
      </c>
      <c r="Q3025" s="16">
        <v>41.219999999999402</v>
      </c>
      <c r="R3025" s="20" t="s">
        <v>45</v>
      </c>
      <c r="S3025" s="16">
        <v>42.219999999999402</v>
      </c>
      <c r="T3025" s="20" t="s">
        <v>45</v>
      </c>
      <c r="U3025" s="16">
        <v>42.219999999999402</v>
      </c>
    </row>
    <row r="3026" spans="1:21">
      <c r="A3026" s="15" t="s">
        <v>45</v>
      </c>
      <c r="B3026" s="16">
        <v>34.2299999999994</v>
      </c>
      <c r="C3026" s="20" t="s">
        <v>45</v>
      </c>
      <c r="D3026" s="23">
        <v>37.2299999999994</v>
      </c>
      <c r="E3026" s="15" t="s">
        <v>45</v>
      </c>
      <c r="F3026" s="19">
        <v>38.2299999999994</v>
      </c>
      <c r="G3026" s="15" t="s">
        <v>45</v>
      </c>
      <c r="H3026" s="19">
        <v>40.2299999999994</v>
      </c>
      <c r="I3026" s="15" t="s">
        <v>45</v>
      </c>
      <c r="J3026" s="16">
        <v>41.2299999999994</v>
      </c>
      <c r="L3026" s="28" t="s">
        <v>45</v>
      </c>
      <c r="M3026" s="8">
        <v>40.2299999999994</v>
      </c>
      <c r="N3026" s="20" t="s">
        <v>45</v>
      </c>
      <c r="O3026" s="8">
        <v>40.2299999999994</v>
      </c>
      <c r="P3026" s="20" t="s">
        <v>45</v>
      </c>
      <c r="Q3026" s="8">
        <v>41.2299999999994</v>
      </c>
      <c r="R3026" s="20" t="s">
        <v>45</v>
      </c>
      <c r="S3026" s="8">
        <v>42.2299999999994</v>
      </c>
      <c r="T3026" s="20" t="s">
        <v>45</v>
      </c>
      <c r="U3026" s="8">
        <v>42.2299999999994</v>
      </c>
    </row>
    <row r="3027" spans="1:21">
      <c r="A3027" s="15" t="s">
        <v>45</v>
      </c>
      <c r="B3027" s="16">
        <v>34.239999999999398</v>
      </c>
      <c r="C3027" s="20" t="s">
        <v>45</v>
      </c>
      <c r="D3027" s="23">
        <v>37.239999999999398</v>
      </c>
      <c r="E3027" s="15" t="s">
        <v>45</v>
      </c>
      <c r="F3027" s="26">
        <v>38.239999999999398</v>
      </c>
      <c r="G3027" s="15" t="s">
        <v>45</v>
      </c>
      <c r="H3027" s="8">
        <v>40.239999999999398</v>
      </c>
      <c r="I3027" s="15" t="s">
        <v>45</v>
      </c>
      <c r="J3027" s="8">
        <v>41.239999999999398</v>
      </c>
      <c r="L3027" s="28" t="s">
        <v>45</v>
      </c>
      <c r="M3027" s="16">
        <v>40.239999999999398</v>
      </c>
      <c r="N3027" s="20" t="s">
        <v>45</v>
      </c>
      <c r="O3027" s="16">
        <v>40.239999999999398</v>
      </c>
      <c r="P3027" s="20" t="s">
        <v>45</v>
      </c>
      <c r="Q3027" s="16">
        <v>41.239999999999398</v>
      </c>
      <c r="R3027" s="20" t="s">
        <v>45</v>
      </c>
      <c r="S3027" s="16">
        <v>42.239999999999398</v>
      </c>
      <c r="T3027" s="20" t="s">
        <v>45</v>
      </c>
      <c r="U3027" s="16">
        <v>42.239999999999398</v>
      </c>
    </row>
    <row r="3028" spans="1:21">
      <c r="A3028" s="15" t="s">
        <v>45</v>
      </c>
      <c r="B3028" s="16">
        <v>34.249999999999403</v>
      </c>
      <c r="C3028" s="20" t="s">
        <v>45</v>
      </c>
      <c r="D3028" s="23">
        <v>37.249999999999403</v>
      </c>
      <c r="E3028" s="15" t="s">
        <v>45</v>
      </c>
      <c r="F3028" s="19">
        <v>38.249999999999403</v>
      </c>
      <c r="G3028" s="15" t="s">
        <v>45</v>
      </c>
      <c r="H3028" s="19">
        <v>40.249999999999403</v>
      </c>
      <c r="I3028" s="15" t="s">
        <v>45</v>
      </c>
      <c r="J3028" s="16">
        <v>41.249999999999403</v>
      </c>
      <c r="L3028" s="28" t="s">
        <v>45</v>
      </c>
      <c r="M3028" s="8">
        <v>40.249999999999403</v>
      </c>
      <c r="N3028" s="20" t="s">
        <v>45</v>
      </c>
      <c r="O3028" s="8">
        <v>40.249999999999403</v>
      </c>
      <c r="P3028" s="20" t="s">
        <v>45</v>
      </c>
      <c r="Q3028" s="8">
        <v>41.249999999999403</v>
      </c>
      <c r="R3028" s="20" t="s">
        <v>45</v>
      </c>
      <c r="S3028" s="8">
        <v>42.249999999999403</v>
      </c>
      <c r="T3028" s="20" t="s">
        <v>45</v>
      </c>
      <c r="U3028" s="8">
        <v>42.249999999999403</v>
      </c>
    </row>
    <row r="3029" spans="1:21">
      <c r="A3029" s="15" t="s">
        <v>45</v>
      </c>
      <c r="B3029" s="16">
        <v>34.259999999999401</v>
      </c>
      <c r="C3029" s="20" t="s">
        <v>45</v>
      </c>
      <c r="D3029" s="23">
        <v>37.259999999999401</v>
      </c>
      <c r="E3029" s="15" t="s">
        <v>45</v>
      </c>
      <c r="F3029" s="26">
        <v>38.259999999999401</v>
      </c>
      <c r="G3029" s="15" t="s">
        <v>45</v>
      </c>
      <c r="H3029" s="8">
        <v>40.259999999999401</v>
      </c>
      <c r="I3029" s="15" t="s">
        <v>45</v>
      </c>
      <c r="J3029" s="8">
        <v>41.259999999999401</v>
      </c>
      <c r="L3029" s="28" t="s">
        <v>45</v>
      </c>
      <c r="M3029" s="16">
        <v>40.259999999999401</v>
      </c>
      <c r="N3029" s="20" t="s">
        <v>45</v>
      </c>
      <c r="O3029" s="16">
        <v>40.259999999999401</v>
      </c>
      <c r="P3029" s="20" t="s">
        <v>45</v>
      </c>
      <c r="Q3029" s="16">
        <v>41.259999999999401</v>
      </c>
      <c r="R3029" s="20" t="s">
        <v>45</v>
      </c>
      <c r="S3029" s="16">
        <v>42.259999999999401</v>
      </c>
      <c r="T3029" s="20" t="s">
        <v>45</v>
      </c>
      <c r="U3029" s="16">
        <v>42.259999999999401</v>
      </c>
    </row>
    <row r="3030" spans="1:21">
      <c r="A3030" s="15" t="s">
        <v>45</v>
      </c>
      <c r="B3030" s="16">
        <v>34.269999999999399</v>
      </c>
      <c r="C3030" s="20" t="s">
        <v>45</v>
      </c>
      <c r="D3030" s="23">
        <v>37.269999999999399</v>
      </c>
      <c r="E3030" s="15" t="s">
        <v>45</v>
      </c>
      <c r="F3030" s="19">
        <v>38.269999999999399</v>
      </c>
      <c r="G3030" s="15" t="s">
        <v>45</v>
      </c>
      <c r="H3030" s="19">
        <v>40.269999999999399</v>
      </c>
      <c r="I3030" s="15" t="s">
        <v>45</v>
      </c>
      <c r="J3030" s="16">
        <v>41.269999999999399</v>
      </c>
      <c r="L3030" s="28" t="s">
        <v>45</v>
      </c>
      <c r="M3030" s="8">
        <v>40.269999999999399</v>
      </c>
      <c r="N3030" s="20" t="s">
        <v>45</v>
      </c>
      <c r="O3030" s="8">
        <v>40.269999999999399</v>
      </c>
      <c r="P3030" s="20" t="s">
        <v>45</v>
      </c>
      <c r="Q3030" s="8">
        <v>41.269999999999399</v>
      </c>
      <c r="R3030" s="20" t="s">
        <v>45</v>
      </c>
      <c r="S3030" s="8">
        <v>42.269999999999399</v>
      </c>
      <c r="T3030" s="20" t="s">
        <v>45</v>
      </c>
      <c r="U3030" s="8">
        <v>42.269999999999399</v>
      </c>
    </row>
    <row r="3031" spans="1:21">
      <c r="A3031" s="15" t="s">
        <v>45</v>
      </c>
      <c r="B3031" s="16">
        <v>34.279999999999397</v>
      </c>
      <c r="C3031" s="20" t="s">
        <v>45</v>
      </c>
      <c r="D3031" s="23">
        <v>37.279999999999397</v>
      </c>
      <c r="E3031" s="15" t="s">
        <v>45</v>
      </c>
      <c r="F3031" s="26">
        <v>38.279999999999397</v>
      </c>
      <c r="G3031" s="15" t="s">
        <v>45</v>
      </c>
      <c r="H3031" s="8">
        <v>40.279999999999397</v>
      </c>
      <c r="I3031" s="15" t="s">
        <v>45</v>
      </c>
      <c r="J3031" s="8">
        <v>41.279999999999397</v>
      </c>
      <c r="L3031" s="28" t="s">
        <v>45</v>
      </c>
      <c r="M3031" s="16">
        <v>40.279999999999397</v>
      </c>
      <c r="N3031" s="20" t="s">
        <v>45</v>
      </c>
      <c r="O3031" s="16">
        <v>40.279999999999397</v>
      </c>
      <c r="P3031" s="20" t="s">
        <v>45</v>
      </c>
      <c r="Q3031" s="16">
        <v>41.279999999999397</v>
      </c>
      <c r="R3031" s="20" t="s">
        <v>45</v>
      </c>
      <c r="S3031" s="16">
        <v>42.279999999999397</v>
      </c>
      <c r="T3031" s="20" t="s">
        <v>45</v>
      </c>
      <c r="U3031" s="16">
        <v>42.279999999999397</v>
      </c>
    </row>
    <row r="3032" spans="1:21">
      <c r="A3032" s="15" t="s">
        <v>45</v>
      </c>
      <c r="B3032" s="16">
        <v>34.289999999999402</v>
      </c>
      <c r="C3032" s="20" t="s">
        <v>45</v>
      </c>
      <c r="D3032" s="23">
        <v>37.289999999999402</v>
      </c>
      <c r="E3032" s="15" t="s">
        <v>45</v>
      </c>
      <c r="F3032" s="19">
        <v>38.289999999999402</v>
      </c>
      <c r="G3032" s="15" t="s">
        <v>45</v>
      </c>
      <c r="H3032" s="19">
        <v>40.289999999999402</v>
      </c>
      <c r="I3032" s="15" t="s">
        <v>45</v>
      </c>
      <c r="J3032" s="16">
        <v>41.289999999999402</v>
      </c>
      <c r="L3032" s="28" t="s">
        <v>45</v>
      </c>
      <c r="M3032" s="8">
        <v>40.289999999999402</v>
      </c>
      <c r="N3032" s="20" t="s">
        <v>45</v>
      </c>
      <c r="O3032" s="8">
        <v>40.289999999999402</v>
      </c>
      <c r="P3032" s="20" t="s">
        <v>45</v>
      </c>
      <c r="Q3032" s="8">
        <v>41.289999999999402</v>
      </c>
      <c r="R3032" s="20" t="s">
        <v>45</v>
      </c>
      <c r="S3032" s="8">
        <v>42.289999999999402</v>
      </c>
      <c r="T3032" s="20" t="s">
        <v>45</v>
      </c>
      <c r="U3032" s="8">
        <v>42.289999999999402</v>
      </c>
    </row>
    <row r="3033" spans="1:21">
      <c r="A3033" s="15" t="s">
        <v>45</v>
      </c>
      <c r="B3033" s="16">
        <v>34.2999999999994</v>
      </c>
      <c r="C3033" s="20" t="s">
        <v>45</v>
      </c>
      <c r="D3033" s="23">
        <v>37.2999999999994</v>
      </c>
      <c r="E3033" s="15" t="s">
        <v>45</v>
      </c>
      <c r="F3033" s="26">
        <v>38.2999999999994</v>
      </c>
      <c r="G3033" s="15" t="s">
        <v>45</v>
      </c>
      <c r="H3033" s="8">
        <v>40.2999999999994</v>
      </c>
      <c r="I3033" s="15" t="s">
        <v>45</v>
      </c>
      <c r="J3033" s="8">
        <v>41.2999999999994</v>
      </c>
      <c r="L3033" s="28" t="s">
        <v>45</v>
      </c>
      <c r="M3033" s="16">
        <v>40.2999999999994</v>
      </c>
      <c r="N3033" s="20" t="s">
        <v>45</v>
      </c>
      <c r="O3033" s="16">
        <v>40.2999999999994</v>
      </c>
      <c r="P3033" s="20" t="s">
        <v>45</v>
      </c>
      <c r="Q3033" s="16">
        <v>41.2999999999994</v>
      </c>
      <c r="R3033" s="20" t="s">
        <v>45</v>
      </c>
      <c r="S3033" s="16">
        <v>42.2999999999994</v>
      </c>
      <c r="T3033" s="20" t="s">
        <v>45</v>
      </c>
      <c r="U3033" s="16">
        <v>42.2999999999994</v>
      </c>
    </row>
    <row r="3034" spans="1:21">
      <c r="A3034" s="15" t="s">
        <v>45</v>
      </c>
      <c r="B3034" s="16">
        <v>34.309999999999398</v>
      </c>
      <c r="C3034" s="20" t="s">
        <v>45</v>
      </c>
      <c r="D3034" s="23">
        <v>37.309999999999398</v>
      </c>
      <c r="E3034" s="15" t="s">
        <v>45</v>
      </c>
      <c r="F3034" s="19">
        <v>38.309999999999398</v>
      </c>
      <c r="G3034" s="15" t="s">
        <v>45</v>
      </c>
      <c r="H3034" s="19">
        <v>40.309999999999398</v>
      </c>
      <c r="I3034" s="15" t="s">
        <v>45</v>
      </c>
      <c r="J3034" s="16">
        <v>41.309999999999398</v>
      </c>
      <c r="L3034" s="28" t="s">
        <v>45</v>
      </c>
      <c r="M3034" s="8">
        <v>40.309999999999398</v>
      </c>
      <c r="N3034" s="20" t="s">
        <v>45</v>
      </c>
      <c r="O3034" s="8">
        <v>40.309999999999398</v>
      </c>
      <c r="P3034" s="20" t="s">
        <v>45</v>
      </c>
      <c r="Q3034" s="8">
        <v>41.309999999999398</v>
      </c>
      <c r="R3034" s="20" t="s">
        <v>45</v>
      </c>
      <c r="S3034" s="8">
        <v>42.309999999999398</v>
      </c>
      <c r="T3034" s="20" t="s">
        <v>45</v>
      </c>
      <c r="U3034" s="8">
        <v>42.309999999999398</v>
      </c>
    </row>
    <row r="3035" spans="1:21">
      <c r="A3035" s="15" t="s">
        <v>45</v>
      </c>
      <c r="B3035" s="16">
        <v>34.319999999999403</v>
      </c>
      <c r="C3035" s="20" t="s">
        <v>45</v>
      </c>
      <c r="D3035" s="23">
        <v>37.319999999999403</v>
      </c>
      <c r="E3035" s="15" t="s">
        <v>45</v>
      </c>
      <c r="F3035" s="26">
        <v>38.319999999999403</v>
      </c>
      <c r="G3035" s="15" t="s">
        <v>45</v>
      </c>
      <c r="H3035" s="8">
        <v>40.319999999999403</v>
      </c>
      <c r="I3035" s="15" t="s">
        <v>45</v>
      </c>
      <c r="J3035" s="8">
        <v>41.319999999999403</v>
      </c>
      <c r="L3035" s="28" t="s">
        <v>45</v>
      </c>
      <c r="M3035" s="16">
        <v>40.319999999999403</v>
      </c>
      <c r="N3035" s="20" t="s">
        <v>45</v>
      </c>
      <c r="O3035" s="16">
        <v>40.319999999999403</v>
      </c>
      <c r="P3035" s="20" t="s">
        <v>45</v>
      </c>
      <c r="Q3035" s="16">
        <v>41.319999999999403</v>
      </c>
      <c r="R3035" s="20" t="s">
        <v>45</v>
      </c>
      <c r="S3035" s="16">
        <v>42.319999999999403</v>
      </c>
      <c r="T3035" s="20" t="s">
        <v>45</v>
      </c>
      <c r="U3035" s="16">
        <v>42.319999999999403</v>
      </c>
    </row>
    <row r="3036" spans="1:21">
      <c r="A3036" s="15" t="s">
        <v>45</v>
      </c>
      <c r="B3036" s="16">
        <v>34.329999999999401</v>
      </c>
      <c r="C3036" s="20" t="s">
        <v>45</v>
      </c>
      <c r="D3036" s="23">
        <v>37.329999999999401</v>
      </c>
      <c r="E3036" s="15" t="s">
        <v>45</v>
      </c>
      <c r="F3036" s="19">
        <v>38.329999999999401</v>
      </c>
      <c r="G3036" s="15" t="s">
        <v>45</v>
      </c>
      <c r="H3036" s="19">
        <v>40.329999999999401</v>
      </c>
      <c r="I3036" s="15" t="s">
        <v>45</v>
      </c>
      <c r="J3036" s="16">
        <v>41.329999999999401</v>
      </c>
      <c r="L3036" s="28" t="s">
        <v>45</v>
      </c>
      <c r="M3036" s="8">
        <v>40.329999999999401</v>
      </c>
      <c r="N3036" s="20" t="s">
        <v>45</v>
      </c>
      <c r="O3036" s="8">
        <v>40.329999999999401</v>
      </c>
      <c r="P3036" s="20" t="s">
        <v>45</v>
      </c>
      <c r="Q3036" s="8">
        <v>41.329999999999401</v>
      </c>
      <c r="R3036" s="20" t="s">
        <v>45</v>
      </c>
      <c r="S3036" s="8">
        <v>42.329999999999401</v>
      </c>
      <c r="T3036" s="20" t="s">
        <v>45</v>
      </c>
      <c r="U3036" s="8">
        <v>42.329999999999401</v>
      </c>
    </row>
    <row r="3037" spans="1:21">
      <c r="A3037" s="15" t="s">
        <v>45</v>
      </c>
      <c r="B3037" s="16">
        <v>34.339999999999399</v>
      </c>
      <c r="C3037" s="20" t="s">
        <v>45</v>
      </c>
      <c r="D3037" s="23">
        <v>37.339999999999399</v>
      </c>
      <c r="E3037" s="15" t="s">
        <v>45</v>
      </c>
      <c r="F3037" s="26">
        <v>38.339999999999399</v>
      </c>
      <c r="G3037" s="15" t="s">
        <v>45</v>
      </c>
      <c r="H3037" s="8">
        <v>40.339999999999399</v>
      </c>
      <c r="I3037" s="15" t="s">
        <v>45</v>
      </c>
      <c r="J3037" s="8">
        <v>41.339999999999399</v>
      </c>
      <c r="L3037" s="28" t="s">
        <v>45</v>
      </c>
      <c r="M3037" s="16">
        <v>40.339999999999399</v>
      </c>
      <c r="N3037" s="20" t="s">
        <v>45</v>
      </c>
      <c r="O3037" s="16">
        <v>40.339999999999399</v>
      </c>
      <c r="P3037" s="20" t="s">
        <v>45</v>
      </c>
      <c r="Q3037" s="16">
        <v>41.339999999999399</v>
      </c>
      <c r="R3037" s="20" t="s">
        <v>45</v>
      </c>
      <c r="S3037" s="16">
        <v>42.339999999999399</v>
      </c>
      <c r="T3037" s="20" t="s">
        <v>45</v>
      </c>
      <c r="U3037" s="16">
        <v>42.339999999999399</v>
      </c>
    </row>
    <row r="3038" spans="1:21">
      <c r="A3038" s="15" t="s">
        <v>45</v>
      </c>
      <c r="B3038" s="16">
        <v>34.349999999999397</v>
      </c>
      <c r="C3038" s="20" t="s">
        <v>45</v>
      </c>
      <c r="D3038" s="23">
        <v>37.349999999999397</v>
      </c>
      <c r="E3038" s="15" t="s">
        <v>45</v>
      </c>
      <c r="F3038" s="19">
        <v>38.349999999999397</v>
      </c>
      <c r="G3038" s="15" t="s">
        <v>45</v>
      </c>
      <c r="H3038" s="19">
        <v>40.349999999999397</v>
      </c>
      <c r="I3038" s="15" t="s">
        <v>45</v>
      </c>
      <c r="J3038" s="16">
        <v>41.349999999999397</v>
      </c>
      <c r="L3038" s="28" t="s">
        <v>45</v>
      </c>
      <c r="M3038" s="8">
        <v>40.349999999999397</v>
      </c>
      <c r="N3038" s="20" t="s">
        <v>45</v>
      </c>
      <c r="O3038" s="8">
        <v>40.349999999999397</v>
      </c>
      <c r="P3038" s="20" t="s">
        <v>45</v>
      </c>
      <c r="Q3038" s="8">
        <v>41.349999999999397</v>
      </c>
      <c r="R3038" s="20" t="s">
        <v>45</v>
      </c>
      <c r="S3038" s="8">
        <v>42.349999999999397</v>
      </c>
      <c r="T3038" s="20" t="s">
        <v>45</v>
      </c>
      <c r="U3038" s="8">
        <v>42.349999999999397</v>
      </c>
    </row>
    <row r="3039" spans="1:21">
      <c r="A3039" s="15" t="s">
        <v>45</v>
      </c>
      <c r="B3039" s="16">
        <v>34.359999999999403</v>
      </c>
      <c r="C3039" s="20" t="s">
        <v>45</v>
      </c>
      <c r="D3039" s="23">
        <v>37.359999999999403</v>
      </c>
      <c r="E3039" s="15" t="s">
        <v>45</v>
      </c>
      <c r="F3039" s="26">
        <v>38.359999999999403</v>
      </c>
      <c r="G3039" s="15" t="s">
        <v>45</v>
      </c>
      <c r="H3039" s="8">
        <v>40.359999999999403</v>
      </c>
      <c r="I3039" s="15" t="s">
        <v>45</v>
      </c>
      <c r="J3039" s="8">
        <v>41.359999999999403</v>
      </c>
      <c r="L3039" s="28" t="s">
        <v>45</v>
      </c>
      <c r="M3039" s="16">
        <v>40.359999999999403</v>
      </c>
      <c r="N3039" s="20" t="s">
        <v>45</v>
      </c>
      <c r="O3039" s="16">
        <v>40.359999999999403</v>
      </c>
      <c r="P3039" s="20" t="s">
        <v>45</v>
      </c>
      <c r="Q3039" s="16">
        <v>41.359999999999403</v>
      </c>
      <c r="R3039" s="20" t="s">
        <v>45</v>
      </c>
      <c r="S3039" s="16">
        <v>42.359999999999403</v>
      </c>
      <c r="T3039" s="20" t="s">
        <v>45</v>
      </c>
      <c r="U3039" s="16">
        <v>42.359999999999403</v>
      </c>
    </row>
    <row r="3040" spans="1:21">
      <c r="A3040" s="15" t="s">
        <v>45</v>
      </c>
      <c r="B3040" s="16">
        <v>34.369999999999401</v>
      </c>
      <c r="C3040" s="20" t="s">
        <v>45</v>
      </c>
      <c r="D3040" s="23">
        <v>37.369999999999401</v>
      </c>
      <c r="E3040" s="15" t="s">
        <v>45</v>
      </c>
      <c r="F3040" s="19">
        <v>38.369999999999401</v>
      </c>
      <c r="G3040" s="15" t="s">
        <v>45</v>
      </c>
      <c r="H3040" s="19">
        <v>40.369999999999401</v>
      </c>
      <c r="I3040" s="15" t="s">
        <v>45</v>
      </c>
      <c r="J3040" s="16">
        <v>41.369999999999401</v>
      </c>
      <c r="L3040" s="28" t="s">
        <v>45</v>
      </c>
      <c r="M3040" s="8">
        <v>40.369999999999401</v>
      </c>
      <c r="N3040" s="20" t="s">
        <v>45</v>
      </c>
      <c r="O3040" s="8">
        <v>40.369999999999401</v>
      </c>
      <c r="P3040" s="20" t="s">
        <v>45</v>
      </c>
      <c r="Q3040" s="8">
        <v>41.369999999999401</v>
      </c>
      <c r="R3040" s="20" t="s">
        <v>45</v>
      </c>
      <c r="S3040" s="8">
        <v>42.369999999999401</v>
      </c>
      <c r="T3040" s="20" t="s">
        <v>45</v>
      </c>
      <c r="U3040" s="8">
        <v>42.369999999999401</v>
      </c>
    </row>
    <row r="3041" spans="1:21">
      <c r="A3041" s="15" t="s">
        <v>45</v>
      </c>
      <c r="B3041" s="16">
        <v>34.379999999999399</v>
      </c>
      <c r="C3041" s="20" t="s">
        <v>45</v>
      </c>
      <c r="D3041" s="23">
        <v>37.379999999999399</v>
      </c>
      <c r="E3041" s="15" t="s">
        <v>45</v>
      </c>
      <c r="F3041" s="26">
        <v>38.379999999999399</v>
      </c>
      <c r="G3041" s="15" t="s">
        <v>45</v>
      </c>
      <c r="H3041" s="8">
        <v>40.379999999999399</v>
      </c>
      <c r="I3041" s="15" t="s">
        <v>45</v>
      </c>
      <c r="J3041" s="8">
        <v>41.379999999999399</v>
      </c>
      <c r="L3041" s="28" t="s">
        <v>45</v>
      </c>
      <c r="M3041" s="16">
        <v>40.379999999999399</v>
      </c>
      <c r="N3041" s="20" t="s">
        <v>45</v>
      </c>
      <c r="O3041" s="16">
        <v>40.379999999999399</v>
      </c>
      <c r="P3041" s="20" t="s">
        <v>45</v>
      </c>
      <c r="Q3041" s="16">
        <v>41.379999999999399</v>
      </c>
      <c r="R3041" s="20" t="s">
        <v>45</v>
      </c>
      <c r="S3041" s="16">
        <v>42.379999999999399</v>
      </c>
      <c r="T3041" s="20" t="s">
        <v>45</v>
      </c>
      <c r="U3041" s="16">
        <v>42.379999999999399</v>
      </c>
    </row>
    <row r="3042" spans="1:21">
      <c r="A3042" s="15" t="s">
        <v>45</v>
      </c>
      <c r="B3042" s="16">
        <v>34.389999999999397</v>
      </c>
      <c r="C3042" s="20" t="s">
        <v>45</v>
      </c>
      <c r="D3042" s="23">
        <v>37.389999999999397</v>
      </c>
      <c r="E3042" s="15" t="s">
        <v>45</v>
      </c>
      <c r="F3042" s="19">
        <v>38.389999999999397</v>
      </c>
      <c r="G3042" s="15" t="s">
        <v>45</v>
      </c>
      <c r="H3042" s="19">
        <v>40.389999999999397</v>
      </c>
      <c r="I3042" s="15" t="s">
        <v>45</v>
      </c>
      <c r="J3042" s="16">
        <v>41.389999999999397</v>
      </c>
      <c r="L3042" s="28" t="s">
        <v>45</v>
      </c>
      <c r="M3042" s="8">
        <v>40.389999999999397</v>
      </c>
      <c r="N3042" s="20" t="s">
        <v>45</v>
      </c>
      <c r="O3042" s="8">
        <v>40.389999999999397</v>
      </c>
      <c r="P3042" s="20" t="s">
        <v>45</v>
      </c>
      <c r="Q3042" s="8">
        <v>41.389999999999397</v>
      </c>
      <c r="R3042" s="20" t="s">
        <v>45</v>
      </c>
      <c r="S3042" s="8">
        <v>42.389999999999397</v>
      </c>
      <c r="T3042" s="20" t="s">
        <v>45</v>
      </c>
      <c r="U3042" s="8">
        <v>42.389999999999397</v>
      </c>
    </row>
    <row r="3043" spans="1:21">
      <c r="A3043" s="15" t="s">
        <v>45</v>
      </c>
      <c r="B3043" s="16">
        <v>34.399999999999402</v>
      </c>
      <c r="C3043" s="20" t="s">
        <v>45</v>
      </c>
      <c r="D3043" s="23">
        <v>37.399999999999402</v>
      </c>
      <c r="E3043" s="15" t="s">
        <v>45</v>
      </c>
      <c r="F3043" s="26">
        <v>38.399999999999402</v>
      </c>
      <c r="G3043" s="15" t="s">
        <v>45</v>
      </c>
      <c r="H3043" s="8">
        <v>40.399999999999402</v>
      </c>
      <c r="I3043" s="15" t="s">
        <v>45</v>
      </c>
      <c r="J3043" s="8">
        <v>41.399999999999402</v>
      </c>
      <c r="L3043" s="28" t="s">
        <v>45</v>
      </c>
      <c r="M3043" s="16">
        <v>40.399999999999402</v>
      </c>
      <c r="N3043" s="20" t="s">
        <v>45</v>
      </c>
      <c r="O3043" s="16">
        <v>40.399999999999402</v>
      </c>
      <c r="P3043" s="20" t="s">
        <v>45</v>
      </c>
      <c r="Q3043" s="16">
        <v>41.399999999999402</v>
      </c>
      <c r="R3043" s="20" t="s">
        <v>45</v>
      </c>
      <c r="S3043" s="16">
        <v>42.399999999999402</v>
      </c>
      <c r="T3043" s="20" t="s">
        <v>45</v>
      </c>
      <c r="U3043" s="16">
        <v>42.399999999999402</v>
      </c>
    </row>
    <row r="3044" spans="1:21">
      <c r="A3044" s="15" t="s">
        <v>45</v>
      </c>
      <c r="B3044" s="16">
        <v>34.4099999999993</v>
      </c>
      <c r="C3044" s="20" t="s">
        <v>45</v>
      </c>
      <c r="D3044" s="23">
        <v>37.4099999999993</v>
      </c>
      <c r="E3044" s="15" t="s">
        <v>45</v>
      </c>
      <c r="F3044" s="19">
        <v>38.4099999999993</v>
      </c>
      <c r="G3044" s="15" t="s">
        <v>45</v>
      </c>
      <c r="H3044" s="19">
        <v>40.4099999999993</v>
      </c>
      <c r="I3044" s="15" t="s">
        <v>45</v>
      </c>
      <c r="J3044" s="16">
        <v>41.4099999999993</v>
      </c>
      <c r="L3044" s="28" t="s">
        <v>45</v>
      </c>
      <c r="M3044" s="8">
        <v>40.4099999999993</v>
      </c>
      <c r="N3044" s="20" t="s">
        <v>45</v>
      </c>
      <c r="O3044" s="8">
        <v>40.4099999999993</v>
      </c>
      <c r="P3044" s="20" t="s">
        <v>45</v>
      </c>
      <c r="Q3044" s="8">
        <v>41.4099999999993</v>
      </c>
      <c r="R3044" s="20" t="s">
        <v>45</v>
      </c>
      <c r="S3044" s="8">
        <v>42.4099999999993</v>
      </c>
      <c r="T3044" s="20" t="s">
        <v>45</v>
      </c>
      <c r="U3044" s="8">
        <v>42.4099999999993</v>
      </c>
    </row>
    <row r="3045" spans="1:21">
      <c r="A3045" s="15" t="s">
        <v>45</v>
      </c>
      <c r="B3045" s="16">
        <v>34.419999999999398</v>
      </c>
      <c r="C3045" s="20" t="s">
        <v>45</v>
      </c>
      <c r="D3045" s="23">
        <v>37.419999999999398</v>
      </c>
      <c r="E3045" s="15" t="s">
        <v>45</v>
      </c>
      <c r="F3045" s="26">
        <v>38.419999999999398</v>
      </c>
      <c r="G3045" s="15" t="s">
        <v>45</v>
      </c>
      <c r="H3045" s="8">
        <v>40.419999999999398</v>
      </c>
      <c r="I3045" s="15" t="s">
        <v>45</v>
      </c>
      <c r="J3045" s="8">
        <v>41.419999999999398</v>
      </c>
      <c r="L3045" s="28" t="s">
        <v>45</v>
      </c>
      <c r="M3045" s="16">
        <v>40.419999999999398</v>
      </c>
      <c r="N3045" s="20" t="s">
        <v>45</v>
      </c>
      <c r="O3045" s="16">
        <v>40.419999999999398</v>
      </c>
      <c r="P3045" s="20" t="s">
        <v>45</v>
      </c>
      <c r="Q3045" s="16">
        <v>41.419999999999398</v>
      </c>
      <c r="R3045" s="20" t="s">
        <v>45</v>
      </c>
      <c r="S3045" s="16">
        <v>42.419999999999398</v>
      </c>
      <c r="T3045" s="20" t="s">
        <v>45</v>
      </c>
      <c r="U3045" s="16">
        <v>42.419999999999398</v>
      </c>
    </row>
    <row r="3046" spans="1:21">
      <c r="A3046" s="15" t="s">
        <v>45</v>
      </c>
      <c r="B3046" s="16">
        <v>34.429999999999403</v>
      </c>
      <c r="C3046" s="20" t="s">
        <v>45</v>
      </c>
      <c r="D3046" s="23">
        <v>37.429999999999403</v>
      </c>
      <c r="E3046" s="15" t="s">
        <v>45</v>
      </c>
      <c r="F3046" s="19">
        <v>38.429999999999403</v>
      </c>
      <c r="G3046" s="15" t="s">
        <v>45</v>
      </c>
      <c r="H3046" s="19">
        <v>40.429999999999403</v>
      </c>
      <c r="I3046" s="15" t="s">
        <v>45</v>
      </c>
      <c r="J3046" s="16">
        <v>41.429999999999403</v>
      </c>
      <c r="L3046" s="28" t="s">
        <v>45</v>
      </c>
      <c r="M3046" s="8">
        <v>40.429999999999403</v>
      </c>
      <c r="N3046" s="20" t="s">
        <v>45</v>
      </c>
      <c r="O3046" s="8">
        <v>40.429999999999403</v>
      </c>
      <c r="P3046" s="20" t="s">
        <v>45</v>
      </c>
      <c r="Q3046" s="8">
        <v>41.429999999999403</v>
      </c>
      <c r="R3046" s="20" t="s">
        <v>45</v>
      </c>
      <c r="S3046" s="8">
        <v>42.429999999999403</v>
      </c>
      <c r="T3046" s="20" t="s">
        <v>45</v>
      </c>
      <c r="U3046" s="8">
        <v>42.429999999999403</v>
      </c>
    </row>
    <row r="3047" spans="1:21">
      <c r="A3047" s="15" t="s">
        <v>45</v>
      </c>
      <c r="B3047" s="16">
        <v>34.439999999999401</v>
      </c>
      <c r="C3047" s="20" t="s">
        <v>45</v>
      </c>
      <c r="D3047" s="23">
        <v>37.439999999999401</v>
      </c>
      <c r="E3047" s="15" t="s">
        <v>45</v>
      </c>
      <c r="F3047" s="26">
        <v>38.439999999999401</v>
      </c>
      <c r="G3047" s="15" t="s">
        <v>45</v>
      </c>
      <c r="H3047" s="8">
        <v>40.439999999999401</v>
      </c>
      <c r="I3047" s="15" t="s">
        <v>45</v>
      </c>
      <c r="J3047" s="8">
        <v>41.439999999999401</v>
      </c>
      <c r="L3047" s="28" t="s">
        <v>45</v>
      </c>
      <c r="M3047" s="16">
        <v>40.439999999999401</v>
      </c>
      <c r="N3047" s="20" t="s">
        <v>45</v>
      </c>
      <c r="O3047" s="16">
        <v>40.439999999999401</v>
      </c>
      <c r="P3047" s="20" t="s">
        <v>45</v>
      </c>
      <c r="Q3047" s="16">
        <v>41.439999999999401</v>
      </c>
      <c r="R3047" s="20" t="s">
        <v>45</v>
      </c>
      <c r="S3047" s="16">
        <v>42.439999999999401</v>
      </c>
      <c r="T3047" s="20" t="s">
        <v>45</v>
      </c>
      <c r="U3047" s="16">
        <v>42.439999999999401</v>
      </c>
    </row>
    <row r="3048" spans="1:21">
      <c r="A3048" s="15" t="s">
        <v>45</v>
      </c>
      <c r="B3048" s="16">
        <v>34.449999999999299</v>
      </c>
      <c r="C3048" s="20" t="s">
        <v>45</v>
      </c>
      <c r="D3048" s="23">
        <v>37.449999999999299</v>
      </c>
      <c r="E3048" s="15" t="s">
        <v>45</v>
      </c>
      <c r="F3048" s="19">
        <v>38.449999999999299</v>
      </c>
      <c r="G3048" s="15" t="s">
        <v>45</v>
      </c>
      <c r="H3048" s="19">
        <v>40.449999999999299</v>
      </c>
      <c r="I3048" s="15" t="s">
        <v>45</v>
      </c>
      <c r="J3048" s="16">
        <v>41.449999999999299</v>
      </c>
      <c r="L3048" s="28" t="s">
        <v>45</v>
      </c>
      <c r="M3048" s="8">
        <v>40.449999999999299</v>
      </c>
      <c r="N3048" s="20" t="s">
        <v>45</v>
      </c>
      <c r="O3048" s="8">
        <v>40.449999999999299</v>
      </c>
      <c r="P3048" s="20" t="s">
        <v>45</v>
      </c>
      <c r="Q3048" s="8">
        <v>41.449999999999299</v>
      </c>
      <c r="R3048" s="20" t="s">
        <v>45</v>
      </c>
      <c r="S3048" s="8">
        <v>42.449999999999299</v>
      </c>
      <c r="T3048" s="20" t="s">
        <v>45</v>
      </c>
      <c r="U3048" s="8">
        <v>42.449999999999299</v>
      </c>
    </row>
    <row r="3049" spans="1:21">
      <c r="A3049" s="15" t="s">
        <v>45</v>
      </c>
      <c r="B3049" s="16">
        <v>34.459999999999397</v>
      </c>
      <c r="C3049" s="20" t="s">
        <v>45</v>
      </c>
      <c r="D3049" s="23">
        <v>37.459999999999397</v>
      </c>
      <c r="E3049" s="15" t="s">
        <v>45</v>
      </c>
      <c r="F3049" s="26">
        <v>38.459999999999397</v>
      </c>
      <c r="G3049" s="15" t="s">
        <v>45</v>
      </c>
      <c r="H3049" s="8">
        <v>40.459999999999397</v>
      </c>
      <c r="I3049" s="15" t="s">
        <v>45</v>
      </c>
      <c r="J3049" s="8">
        <v>41.459999999999397</v>
      </c>
      <c r="L3049" s="28" t="s">
        <v>45</v>
      </c>
      <c r="M3049" s="16">
        <v>40.459999999999397</v>
      </c>
      <c r="N3049" s="20" t="s">
        <v>45</v>
      </c>
      <c r="O3049" s="16">
        <v>40.459999999999397</v>
      </c>
      <c r="P3049" s="20" t="s">
        <v>45</v>
      </c>
      <c r="Q3049" s="16">
        <v>41.459999999999397</v>
      </c>
      <c r="R3049" s="20" t="s">
        <v>45</v>
      </c>
      <c r="S3049" s="16">
        <v>42.459999999999397</v>
      </c>
      <c r="T3049" s="20" t="s">
        <v>45</v>
      </c>
      <c r="U3049" s="16">
        <v>42.459999999999397</v>
      </c>
    </row>
    <row r="3050" spans="1:21">
      <c r="A3050" s="15" t="s">
        <v>45</v>
      </c>
      <c r="B3050" s="16">
        <v>34.469999999999402</v>
      </c>
      <c r="C3050" s="20" t="s">
        <v>45</v>
      </c>
      <c r="D3050" s="23">
        <v>37.469999999999402</v>
      </c>
      <c r="E3050" s="15" t="s">
        <v>45</v>
      </c>
      <c r="F3050" s="19">
        <v>38.469999999999402</v>
      </c>
      <c r="G3050" s="15" t="s">
        <v>45</v>
      </c>
      <c r="H3050" s="19">
        <v>40.469999999999402</v>
      </c>
      <c r="I3050" s="15" t="s">
        <v>45</v>
      </c>
      <c r="J3050" s="16">
        <v>41.469999999999402</v>
      </c>
      <c r="L3050" s="28" t="s">
        <v>45</v>
      </c>
      <c r="M3050" s="8">
        <v>40.469999999999402</v>
      </c>
      <c r="N3050" s="20" t="s">
        <v>45</v>
      </c>
      <c r="O3050" s="8">
        <v>40.469999999999402</v>
      </c>
      <c r="P3050" s="20" t="s">
        <v>45</v>
      </c>
      <c r="Q3050" s="8">
        <v>41.469999999999402</v>
      </c>
      <c r="R3050" s="20" t="s">
        <v>45</v>
      </c>
      <c r="S3050" s="8">
        <v>42.469999999999402</v>
      </c>
      <c r="T3050" s="20" t="s">
        <v>45</v>
      </c>
      <c r="U3050" s="8">
        <v>42.469999999999402</v>
      </c>
    </row>
    <row r="3051" spans="1:21">
      <c r="A3051" s="15" t="s">
        <v>45</v>
      </c>
      <c r="B3051" s="16">
        <v>34.4799999999994</v>
      </c>
      <c r="C3051" s="20" t="s">
        <v>45</v>
      </c>
      <c r="D3051" s="23">
        <v>37.4799999999994</v>
      </c>
      <c r="E3051" s="15" t="s">
        <v>45</v>
      </c>
      <c r="F3051" s="26">
        <v>38.4799999999994</v>
      </c>
      <c r="G3051" s="15" t="s">
        <v>45</v>
      </c>
      <c r="H3051" s="8">
        <v>40.4799999999994</v>
      </c>
      <c r="I3051" s="15" t="s">
        <v>45</v>
      </c>
      <c r="J3051" s="8">
        <v>41.4799999999994</v>
      </c>
      <c r="L3051" s="28" t="s">
        <v>45</v>
      </c>
      <c r="M3051" s="16">
        <v>40.4799999999994</v>
      </c>
      <c r="N3051" s="20" t="s">
        <v>45</v>
      </c>
      <c r="O3051" s="16">
        <v>40.4799999999994</v>
      </c>
      <c r="P3051" s="20" t="s">
        <v>45</v>
      </c>
      <c r="Q3051" s="16">
        <v>41.4799999999994</v>
      </c>
      <c r="R3051" s="20" t="s">
        <v>45</v>
      </c>
      <c r="S3051" s="16">
        <v>42.4799999999994</v>
      </c>
      <c r="T3051" s="20" t="s">
        <v>45</v>
      </c>
      <c r="U3051" s="16">
        <v>42.4799999999994</v>
      </c>
    </row>
    <row r="3052" spans="1:21">
      <c r="A3052" s="15" t="s">
        <v>45</v>
      </c>
      <c r="B3052" s="16">
        <v>34.489999999999299</v>
      </c>
      <c r="C3052" s="20" t="s">
        <v>45</v>
      </c>
      <c r="D3052" s="23">
        <v>37.489999999999299</v>
      </c>
      <c r="E3052" s="15" t="s">
        <v>45</v>
      </c>
      <c r="F3052" s="19">
        <v>38.489999999999299</v>
      </c>
      <c r="G3052" s="15" t="s">
        <v>45</v>
      </c>
      <c r="H3052" s="19">
        <v>40.489999999999299</v>
      </c>
      <c r="I3052" s="15" t="s">
        <v>45</v>
      </c>
      <c r="J3052" s="16">
        <v>41.489999999999299</v>
      </c>
      <c r="L3052" s="28" t="s">
        <v>45</v>
      </c>
      <c r="M3052" s="8">
        <v>40.489999999999299</v>
      </c>
      <c r="N3052" s="20" t="s">
        <v>45</v>
      </c>
      <c r="O3052" s="8">
        <v>40.489999999999299</v>
      </c>
      <c r="P3052" s="20" t="s">
        <v>45</v>
      </c>
      <c r="Q3052" s="8">
        <v>41.489999999999299</v>
      </c>
      <c r="R3052" s="20" t="s">
        <v>45</v>
      </c>
      <c r="S3052" s="8">
        <v>42.489999999999299</v>
      </c>
      <c r="T3052" s="20" t="s">
        <v>45</v>
      </c>
      <c r="U3052" s="8">
        <v>42.489999999999299</v>
      </c>
    </row>
    <row r="3053" spans="1:21">
      <c r="A3053" s="15" t="s">
        <v>45</v>
      </c>
      <c r="B3053" s="16">
        <v>34.499999999999297</v>
      </c>
      <c r="C3053" s="20" t="s">
        <v>45</v>
      </c>
      <c r="D3053" s="23">
        <v>37.499999999999297</v>
      </c>
      <c r="E3053" s="15" t="s">
        <v>45</v>
      </c>
      <c r="F3053" s="26">
        <v>38.499999999999297</v>
      </c>
      <c r="G3053" s="15" t="s">
        <v>45</v>
      </c>
      <c r="H3053" s="8">
        <v>40.499999999999297</v>
      </c>
      <c r="I3053" s="15" t="s">
        <v>45</v>
      </c>
      <c r="J3053" s="8">
        <v>41.499999999999297</v>
      </c>
      <c r="L3053" s="28" t="s">
        <v>45</v>
      </c>
      <c r="M3053" s="16">
        <v>40.499999999999297</v>
      </c>
      <c r="N3053" s="20" t="s">
        <v>45</v>
      </c>
      <c r="O3053" s="16">
        <v>40.499999999999297</v>
      </c>
      <c r="P3053" s="20" t="s">
        <v>45</v>
      </c>
      <c r="Q3053" s="16">
        <v>41.499999999999297</v>
      </c>
      <c r="R3053" s="20" t="s">
        <v>45</v>
      </c>
      <c r="S3053" s="16">
        <v>42.499999999999297</v>
      </c>
      <c r="T3053" s="20" t="s">
        <v>45</v>
      </c>
      <c r="U3053" s="16">
        <v>42.499999999999297</v>
      </c>
    </row>
    <row r="3054" spans="1:21">
      <c r="A3054" s="15" t="s">
        <v>45</v>
      </c>
      <c r="B3054" s="16">
        <v>34.509999999999401</v>
      </c>
      <c r="C3054" s="20" t="s">
        <v>45</v>
      </c>
      <c r="D3054" s="23">
        <v>37.509999999999401</v>
      </c>
      <c r="E3054" s="15" t="s">
        <v>45</v>
      </c>
      <c r="F3054" s="19">
        <v>38.509999999999401</v>
      </c>
      <c r="G3054" s="15" t="s">
        <v>45</v>
      </c>
      <c r="H3054" s="19">
        <v>40.509999999999401</v>
      </c>
      <c r="I3054" s="15" t="s">
        <v>45</v>
      </c>
      <c r="J3054" s="16">
        <v>41.509999999999401</v>
      </c>
      <c r="L3054" s="28" t="s">
        <v>45</v>
      </c>
      <c r="M3054" s="8">
        <v>40.509999999999401</v>
      </c>
      <c r="N3054" s="20" t="s">
        <v>45</v>
      </c>
      <c r="O3054" s="8">
        <v>40.509999999999401</v>
      </c>
      <c r="P3054" s="20" t="s">
        <v>45</v>
      </c>
      <c r="Q3054" s="8">
        <v>41.509999999999401</v>
      </c>
      <c r="R3054" s="20" t="s">
        <v>45</v>
      </c>
      <c r="S3054" s="8">
        <v>42.509999999999401</v>
      </c>
      <c r="T3054" s="20" t="s">
        <v>45</v>
      </c>
      <c r="U3054" s="8">
        <v>42.509999999999401</v>
      </c>
    </row>
    <row r="3055" spans="1:21">
      <c r="A3055" s="15" t="s">
        <v>45</v>
      </c>
      <c r="B3055" s="16">
        <v>34.5199999999993</v>
      </c>
      <c r="C3055" s="20" t="s">
        <v>45</v>
      </c>
      <c r="D3055" s="23">
        <v>37.5199999999993</v>
      </c>
      <c r="E3055" s="15" t="s">
        <v>45</v>
      </c>
      <c r="F3055" s="26">
        <v>38.5199999999993</v>
      </c>
      <c r="G3055" s="15" t="s">
        <v>45</v>
      </c>
      <c r="H3055" s="8">
        <v>40.5199999999993</v>
      </c>
      <c r="I3055" s="15" t="s">
        <v>45</v>
      </c>
      <c r="J3055" s="8">
        <v>41.5199999999993</v>
      </c>
      <c r="L3055" s="28" t="s">
        <v>45</v>
      </c>
      <c r="M3055" s="16">
        <v>40.5199999999993</v>
      </c>
      <c r="N3055" s="20" t="s">
        <v>45</v>
      </c>
      <c r="O3055" s="16">
        <v>40.5199999999993</v>
      </c>
      <c r="P3055" s="20" t="s">
        <v>45</v>
      </c>
      <c r="Q3055" s="16">
        <v>41.5199999999993</v>
      </c>
      <c r="R3055" s="20" t="s">
        <v>45</v>
      </c>
      <c r="S3055" s="16">
        <v>42.5199999999993</v>
      </c>
      <c r="T3055" s="20" t="s">
        <v>45</v>
      </c>
      <c r="U3055" s="16">
        <v>42.5199999999993</v>
      </c>
    </row>
    <row r="3056" spans="1:21">
      <c r="A3056" s="15" t="s">
        <v>45</v>
      </c>
      <c r="B3056" s="16">
        <v>34.529999999999298</v>
      </c>
      <c r="C3056" s="20" t="s">
        <v>45</v>
      </c>
      <c r="D3056" s="23">
        <v>37.529999999999298</v>
      </c>
      <c r="E3056" s="15" t="s">
        <v>45</v>
      </c>
      <c r="F3056" s="19">
        <v>38.529999999999298</v>
      </c>
      <c r="G3056" s="15" t="s">
        <v>45</v>
      </c>
      <c r="H3056" s="19">
        <v>40.529999999999298</v>
      </c>
      <c r="I3056" s="15" t="s">
        <v>45</v>
      </c>
      <c r="J3056" s="16">
        <v>41.529999999999298</v>
      </c>
      <c r="L3056" s="28" t="s">
        <v>45</v>
      </c>
      <c r="M3056" s="8">
        <v>40.529999999999298</v>
      </c>
      <c r="N3056" s="20" t="s">
        <v>45</v>
      </c>
      <c r="O3056" s="8">
        <v>40.529999999999298</v>
      </c>
      <c r="P3056" s="20" t="s">
        <v>45</v>
      </c>
      <c r="Q3056" s="8">
        <v>41.529999999999298</v>
      </c>
      <c r="R3056" s="20" t="s">
        <v>45</v>
      </c>
      <c r="S3056" s="8">
        <v>42.529999999999298</v>
      </c>
      <c r="T3056" s="20" t="s">
        <v>45</v>
      </c>
      <c r="U3056" s="8">
        <v>42.529999999999298</v>
      </c>
    </row>
    <row r="3057" spans="1:21">
      <c r="A3057" s="15" t="s">
        <v>45</v>
      </c>
      <c r="B3057" s="16">
        <v>34.539999999999303</v>
      </c>
      <c r="C3057" s="20" t="s">
        <v>45</v>
      </c>
      <c r="D3057" s="23">
        <v>37.539999999999303</v>
      </c>
      <c r="E3057" s="15" t="s">
        <v>45</v>
      </c>
      <c r="F3057" s="26">
        <v>38.539999999999303</v>
      </c>
      <c r="G3057" s="15" t="s">
        <v>45</v>
      </c>
      <c r="H3057" s="8">
        <v>40.539999999999303</v>
      </c>
      <c r="I3057" s="15" t="s">
        <v>45</v>
      </c>
      <c r="J3057" s="8">
        <v>41.539999999999303</v>
      </c>
      <c r="L3057" s="28" t="s">
        <v>45</v>
      </c>
      <c r="M3057" s="16">
        <v>40.539999999999303</v>
      </c>
      <c r="N3057" s="20" t="s">
        <v>45</v>
      </c>
      <c r="O3057" s="16">
        <v>40.539999999999303</v>
      </c>
      <c r="P3057" s="20" t="s">
        <v>45</v>
      </c>
      <c r="Q3057" s="16">
        <v>41.539999999999303</v>
      </c>
      <c r="R3057" s="20" t="s">
        <v>45</v>
      </c>
      <c r="S3057" s="16">
        <v>42.539999999999303</v>
      </c>
      <c r="T3057" s="20" t="s">
        <v>45</v>
      </c>
      <c r="U3057" s="16">
        <v>42.539999999999303</v>
      </c>
    </row>
    <row r="3058" spans="1:21">
      <c r="A3058" s="15" t="s">
        <v>45</v>
      </c>
      <c r="B3058" s="16">
        <v>34.5499999999994</v>
      </c>
      <c r="C3058" s="20" t="s">
        <v>45</v>
      </c>
      <c r="D3058" s="23">
        <v>37.5499999999994</v>
      </c>
      <c r="E3058" s="15" t="s">
        <v>45</v>
      </c>
      <c r="F3058" s="19">
        <v>38.5499999999994</v>
      </c>
      <c r="G3058" s="15" t="s">
        <v>45</v>
      </c>
      <c r="H3058" s="19">
        <v>40.5499999999994</v>
      </c>
      <c r="I3058" s="15" t="s">
        <v>45</v>
      </c>
      <c r="J3058" s="16">
        <v>41.5499999999994</v>
      </c>
      <c r="L3058" s="28" t="s">
        <v>45</v>
      </c>
      <c r="M3058" s="8">
        <v>40.5499999999994</v>
      </c>
      <c r="N3058" s="20" t="s">
        <v>45</v>
      </c>
      <c r="O3058" s="8">
        <v>40.5499999999994</v>
      </c>
      <c r="P3058" s="20" t="s">
        <v>45</v>
      </c>
      <c r="Q3058" s="8">
        <v>41.5499999999994</v>
      </c>
      <c r="R3058" s="20" t="s">
        <v>45</v>
      </c>
      <c r="S3058" s="8">
        <v>42.5499999999994</v>
      </c>
      <c r="T3058" s="20" t="s">
        <v>45</v>
      </c>
      <c r="U3058" s="8">
        <v>42.5499999999994</v>
      </c>
    </row>
    <row r="3059" spans="1:21">
      <c r="A3059" s="15" t="s">
        <v>45</v>
      </c>
      <c r="B3059" s="16">
        <v>34.559999999999299</v>
      </c>
      <c r="C3059" s="20" t="s">
        <v>45</v>
      </c>
      <c r="D3059" s="23">
        <v>37.559999999999299</v>
      </c>
      <c r="E3059" s="15" t="s">
        <v>45</v>
      </c>
      <c r="F3059" s="26">
        <v>38.559999999999299</v>
      </c>
      <c r="G3059" s="15" t="s">
        <v>45</v>
      </c>
      <c r="H3059" s="8">
        <v>40.559999999999299</v>
      </c>
      <c r="I3059" s="15" t="s">
        <v>45</v>
      </c>
      <c r="J3059" s="8">
        <v>41.559999999999299</v>
      </c>
      <c r="L3059" s="28" t="s">
        <v>45</v>
      </c>
      <c r="M3059" s="16">
        <v>40.559999999999299</v>
      </c>
      <c r="N3059" s="20" t="s">
        <v>45</v>
      </c>
      <c r="O3059" s="16">
        <v>40.559999999999299</v>
      </c>
      <c r="P3059" s="20" t="s">
        <v>45</v>
      </c>
      <c r="Q3059" s="16">
        <v>41.559999999999299</v>
      </c>
      <c r="R3059" s="20" t="s">
        <v>45</v>
      </c>
      <c r="S3059" s="16">
        <v>42.559999999999299</v>
      </c>
      <c r="T3059" s="20" t="s">
        <v>45</v>
      </c>
      <c r="U3059" s="16">
        <v>42.559999999999299</v>
      </c>
    </row>
    <row r="3060" spans="1:21">
      <c r="A3060" s="15" t="s">
        <v>45</v>
      </c>
      <c r="B3060" s="16">
        <v>34.569999999999297</v>
      </c>
      <c r="C3060" s="20" t="s">
        <v>45</v>
      </c>
      <c r="D3060" s="23">
        <v>37.569999999999297</v>
      </c>
      <c r="E3060" s="15" t="s">
        <v>45</v>
      </c>
      <c r="F3060" s="19">
        <v>38.569999999999297</v>
      </c>
      <c r="G3060" s="15" t="s">
        <v>45</v>
      </c>
      <c r="H3060" s="19">
        <v>40.569999999999297</v>
      </c>
      <c r="I3060" s="15" t="s">
        <v>45</v>
      </c>
      <c r="J3060" s="16">
        <v>41.569999999999297</v>
      </c>
      <c r="L3060" s="28" t="s">
        <v>45</v>
      </c>
      <c r="M3060" s="8">
        <v>40.569999999999297</v>
      </c>
      <c r="N3060" s="20" t="s">
        <v>45</v>
      </c>
      <c r="O3060" s="8">
        <v>40.569999999999297</v>
      </c>
      <c r="P3060" s="20" t="s">
        <v>45</v>
      </c>
      <c r="Q3060" s="8">
        <v>41.569999999999297</v>
      </c>
      <c r="R3060" s="20" t="s">
        <v>45</v>
      </c>
      <c r="S3060" s="8">
        <v>42.569999999999297</v>
      </c>
      <c r="T3060" s="20" t="s">
        <v>45</v>
      </c>
      <c r="U3060" s="8">
        <v>42.569999999999297</v>
      </c>
    </row>
    <row r="3061" spans="1:21">
      <c r="A3061" s="15" t="s">
        <v>45</v>
      </c>
      <c r="B3061" s="16">
        <v>34.579999999999302</v>
      </c>
      <c r="C3061" s="20" t="s">
        <v>45</v>
      </c>
      <c r="D3061" s="23">
        <v>37.579999999999302</v>
      </c>
      <c r="E3061" s="15" t="s">
        <v>45</v>
      </c>
      <c r="F3061" s="26">
        <v>38.579999999999302</v>
      </c>
      <c r="G3061" s="15" t="s">
        <v>45</v>
      </c>
      <c r="H3061" s="8">
        <v>40.579999999999302</v>
      </c>
      <c r="I3061" s="15" t="s">
        <v>45</v>
      </c>
      <c r="J3061" s="8">
        <v>41.579999999999302</v>
      </c>
      <c r="L3061" s="28" t="s">
        <v>45</v>
      </c>
      <c r="M3061" s="16">
        <v>40.579999999999302</v>
      </c>
      <c r="N3061" s="20" t="s">
        <v>45</v>
      </c>
      <c r="O3061" s="16">
        <v>40.579999999999302</v>
      </c>
      <c r="P3061" s="20" t="s">
        <v>45</v>
      </c>
      <c r="Q3061" s="16">
        <v>41.579999999999302</v>
      </c>
      <c r="R3061" s="20" t="s">
        <v>45</v>
      </c>
      <c r="S3061" s="16">
        <v>42.579999999999302</v>
      </c>
      <c r="T3061" s="20" t="s">
        <v>45</v>
      </c>
      <c r="U3061" s="16">
        <v>42.579999999999302</v>
      </c>
    </row>
    <row r="3062" spans="1:21">
      <c r="A3062" s="15" t="s">
        <v>45</v>
      </c>
      <c r="B3062" s="16">
        <v>34.5899999999993</v>
      </c>
      <c r="C3062" s="20" t="s">
        <v>45</v>
      </c>
      <c r="D3062" s="23">
        <v>37.5899999999993</v>
      </c>
      <c r="E3062" s="15" t="s">
        <v>45</v>
      </c>
      <c r="F3062" s="19">
        <v>38.5899999999993</v>
      </c>
      <c r="G3062" s="15" t="s">
        <v>45</v>
      </c>
      <c r="H3062" s="19">
        <v>40.5899999999993</v>
      </c>
      <c r="I3062" s="15" t="s">
        <v>45</v>
      </c>
      <c r="J3062" s="16">
        <v>41.5899999999993</v>
      </c>
      <c r="L3062" s="28" t="s">
        <v>45</v>
      </c>
      <c r="M3062" s="8">
        <v>40.5899999999993</v>
      </c>
      <c r="N3062" s="20" t="s">
        <v>45</v>
      </c>
      <c r="O3062" s="8">
        <v>40.5899999999993</v>
      </c>
      <c r="P3062" s="20" t="s">
        <v>45</v>
      </c>
      <c r="Q3062" s="8">
        <v>41.5899999999993</v>
      </c>
      <c r="R3062" s="20" t="s">
        <v>45</v>
      </c>
      <c r="S3062" s="8">
        <v>42.5899999999993</v>
      </c>
      <c r="T3062" s="20" t="s">
        <v>45</v>
      </c>
      <c r="U3062" s="8">
        <v>42.5899999999993</v>
      </c>
    </row>
    <row r="3063" spans="1:21">
      <c r="A3063" s="15" t="s">
        <v>45</v>
      </c>
      <c r="B3063" s="16">
        <v>34.599999999999298</v>
      </c>
      <c r="C3063" s="20" t="s">
        <v>45</v>
      </c>
      <c r="D3063" s="23">
        <v>37.599999999999298</v>
      </c>
      <c r="E3063" s="15" t="s">
        <v>45</v>
      </c>
      <c r="F3063" s="26">
        <v>38.599999999999298</v>
      </c>
      <c r="G3063" s="15" t="s">
        <v>45</v>
      </c>
      <c r="H3063" s="8">
        <v>40.599999999999298</v>
      </c>
      <c r="I3063" s="15" t="s">
        <v>45</v>
      </c>
      <c r="J3063" s="8">
        <v>41.599999999999298</v>
      </c>
      <c r="L3063" s="28" t="s">
        <v>45</v>
      </c>
      <c r="M3063" s="16">
        <v>40.599999999999298</v>
      </c>
      <c r="N3063" s="20" t="s">
        <v>45</v>
      </c>
      <c r="O3063" s="16">
        <v>40.599999999999298</v>
      </c>
      <c r="P3063" s="20" t="s">
        <v>45</v>
      </c>
      <c r="Q3063" s="16">
        <v>41.599999999999298</v>
      </c>
      <c r="R3063" s="20" t="s">
        <v>45</v>
      </c>
      <c r="S3063" s="16">
        <v>42.599999999999298</v>
      </c>
      <c r="T3063" s="20" t="s">
        <v>45</v>
      </c>
      <c r="U3063" s="16">
        <v>42.599999999999298</v>
      </c>
    </row>
    <row r="3064" spans="1:21">
      <c r="A3064" s="15" t="s">
        <v>45</v>
      </c>
      <c r="B3064" s="16">
        <v>34.609999999999303</v>
      </c>
      <c r="C3064" s="20" t="s">
        <v>45</v>
      </c>
      <c r="D3064" s="23">
        <v>37.609999999999303</v>
      </c>
      <c r="E3064" s="15" t="s">
        <v>45</v>
      </c>
      <c r="F3064" s="19">
        <v>38.609999999999303</v>
      </c>
      <c r="G3064" s="15" t="s">
        <v>45</v>
      </c>
      <c r="H3064" s="19">
        <v>40.609999999999303</v>
      </c>
      <c r="I3064" s="15" t="s">
        <v>45</v>
      </c>
      <c r="J3064" s="16">
        <v>41.609999999999303</v>
      </c>
      <c r="L3064" s="28" t="s">
        <v>45</v>
      </c>
      <c r="M3064" s="8">
        <v>40.609999999999303</v>
      </c>
      <c r="N3064" s="20" t="s">
        <v>45</v>
      </c>
      <c r="O3064" s="8">
        <v>40.609999999999303</v>
      </c>
      <c r="P3064" s="20" t="s">
        <v>45</v>
      </c>
      <c r="Q3064" s="8">
        <v>41.609999999999303</v>
      </c>
      <c r="R3064" s="20" t="s">
        <v>45</v>
      </c>
      <c r="S3064" s="8">
        <v>42.609999999999303</v>
      </c>
      <c r="T3064" s="20" t="s">
        <v>45</v>
      </c>
      <c r="U3064" s="8">
        <v>42.609999999999303</v>
      </c>
    </row>
    <row r="3065" spans="1:21">
      <c r="A3065" s="15" t="s">
        <v>45</v>
      </c>
      <c r="B3065" s="16">
        <v>34.619999999999301</v>
      </c>
      <c r="C3065" s="20" t="s">
        <v>45</v>
      </c>
      <c r="D3065" s="23">
        <v>37.619999999999301</v>
      </c>
      <c r="E3065" s="15" t="s">
        <v>45</v>
      </c>
      <c r="F3065" s="26">
        <v>38.619999999999301</v>
      </c>
      <c r="G3065" s="15" t="s">
        <v>45</v>
      </c>
      <c r="H3065" s="8">
        <v>40.619999999999301</v>
      </c>
      <c r="I3065" s="15" t="s">
        <v>45</v>
      </c>
      <c r="J3065" s="8">
        <v>41.619999999999301</v>
      </c>
      <c r="L3065" s="28" t="s">
        <v>45</v>
      </c>
      <c r="M3065" s="16">
        <v>40.619999999999301</v>
      </c>
      <c r="N3065" s="20" t="s">
        <v>45</v>
      </c>
      <c r="O3065" s="16">
        <v>40.619999999999301</v>
      </c>
      <c r="P3065" s="20" t="s">
        <v>45</v>
      </c>
      <c r="Q3065" s="16">
        <v>41.619999999999301</v>
      </c>
      <c r="R3065" s="20" t="s">
        <v>45</v>
      </c>
      <c r="S3065" s="16">
        <v>42.619999999999301</v>
      </c>
      <c r="T3065" s="20" t="s">
        <v>45</v>
      </c>
      <c r="U3065" s="16">
        <v>42.619999999999301</v>
      </c>
    </row>
    <row r="3066" spans="1:21">
      <c r="A3066" s="15" t="s">
        <v>45</v>
      </c>
      <c r="B3066" s="16">
        <v>34.629999999999299</v>
      </c>
      <c r="C3066" s="20" t="s">
        <v>45</v>
      </c>
      <c r="D3066" s="23">
        <v>37.629999999999299</v>
      </c>
      <c r="E3066" s="15" t="s">
        <v>45</v>
      </c>
      <c r="F3066" s="19">
        <v>38.629999999999299</v>
      </c>
      <c r="G3066" s="15" t="s">
        <v>45</v>
      </c>
      <c r="H3066" s="19">
        <v>40.629999999999299</v>
      </c>
      <c r="I3066" s="15" t="s">
        <v>45</v>
      </c>
      <c r="J3066" s="16">
        <v>41.629999999999299</v>
      </c>
      <c r="L3066" s="28" t="s">
        <v>45</v>
      </c>
      <c r="M3066" s="8">
        <v>40.629999999999299</v>
      </c>
      <c r="N3066" s="20" t="s">
        <v>45</v>
      </c>
      <c r="O3066" s="8">
        <v>40.629999999999299</v>
      </c>
      <c r="P3066" s="20" t="s">
        <v>45</v>
      </c>
      <c r="Q3066" s="8">
        <v>41.629999999999299</v>
      </c>
      <c r="R3066" s="20" t="s">
        <v>45</v>
      </c>
      <c r="S3066" s="8">
        <v>42.629999999999299</v>
      </c>
      <c r="T3066" s="20" t="s">
        <v>45</v>
      </c>
      <c r="U3066" s="8">
        <v>42.629999999999299</v>
      </c>
    </row>
    <row r="3067" spans="1:21">
      <c r="A3067" s="15" t="s">
        <v>45</v>
      </c>
      <c r="B3067" s="16">
        <v>34.639999999999297</v>
      </c>
      <c r="C3067" s="20" t="s">
        <v>45</v>
      </c>
      <c r="D3067" s="23">
        <v>37.639999999999297</v>
      </c>
      <c r="E3067" s="15" t="s">
        <v>45</v>
      </c>
      <c r="F3067" s="26">
        <v>38.639999999999297</v>
      </c>
      <c r="G3067" s="15" t="s">
        <v>45</v>
      </c>
      <c r="H3067" s="8">
        <v>40.639999999999297</v>
      </c>
      <c r="I3067" s="15" t="s">
        <v>45</v>
      </c>
      <c r="J3067" s="8">
        <v>41.639999999999297</v>
      </c>
      <c r="L3067" s="28" t="s">
        <v>45</v>
      </c>
      <c r="M3067" s="16">
        <v>40.639999999999297</v>
      </c>
      <c r="N3067" s="20" t="s">
        <v>45</v>
      </c>
      <c r="O3067" s="16">
        <v>40.639999999999297</v>
      </c>
      <c r="P3067" s="20" t="s">
        <v>45</v>
      </c>
      <c r="Q3067" s="16">
        <v>41.639999999999297</v>
      </c>
      <c r="R3067" s="20" t="s">
        <v>45</v>
      </c>
      <c r="S3067" s="16">
        <v>42.639999999999297</v>
      </c>
      <c r="T3067" s="20" t="s">
        <v>45</v>
      </c>
      <c r="U3067" s="16">
        <v>42.639999999999297</v>
      </c>
    </row>
    <row r="3068" spans="1:21">
      <c r="A3068" s="15" t="s">
        <v>45</v>
      </c>
      <c r="B3068" s="16">
        <v>34.649999999999302</v>
      </c>
      <c r="C3068" s="20" t="s">
        <v>45</v>
      </c>
      <c r="D3068" s="23">
        <v>37.649999999999302</v>
      </c>
      <c r="E3068" s="15" t="s">
        <v>45</v>
      </c>
      <c r="F3068" s="19">
        <v>38.649999999999302</v>
      </c>
      <c r="G3068" s="15" t="s">
        <v>45</v>
      </c>
      <c r="H3068" s="19">
        <v>40.649999999999302</v>
      </c>
      <c r="I3068" s="15" t="s">
        <v>45</v>
      </c>
      <c r="J3068" s="16">
        <v>41.649999999999302</v>
      </c>
      <c r="L3068" s="28" t="s">
        <v>45</v>
      </c>
      <c r="M3068" s="8">
        <v>40.649999999999302</v>
      </c>
      <c r="N3068" s="20" t="s">
        <v>45</v>
      </c>
      <c r="O3068" s="8">
        <v>40.649999999999302</v>
      </c>
      <c r="P3068" s="20" t="s">
        <v>45</v>
      </c>
      <c r="Q3068" s="8">
        <v>41.649999999999302</v>
      </c>
      <c r="R3068" s="20" t="s">
        <v>45</v>
      </c>
      <c r="S3068" s="8">
        <v>42.649999999999302</v>
      </c>
      <c r="T3068" s="20" t="s">
        <v>45</v>
      </c>
      <c r="U3068" s="8">
        <v>42.649999999999302</v>
      </c>
    </row>
    <row r="3069" spans="1:21">
      <c r="A3069" s="15" t="s">
        <v>45</v>
      </c>
      <c r="B3069" s="16">
        <v>34.6599999999993</v>
      </c>
      <c r="C3069" s="20" t="s">
        <v>45</v>
      </c>
      <c r="D3069" s="23">
        <v>37.6599999999993</v>
      </c>
      <c r="E3069" s="15" t="s">
        <v>45</v>
      </c>
      <c r="F3069" s="26">
        <v>38.6599999999993</v>
      </c>
      <c r="G3069" s="15" t="s">
        <v>45</v>
      </c>
      <c r="H3069" s="8">
        <v>40.6599999999993</v>
      </c>
      <c r="I3069" s="15" t="s">
        <v>45</v>
      </c>
      <c r="J3069" s="8">
        <v>41.6599999999993</v>
      </c>
      <c r="L3069" s="28" t="s">
        <v>45</v>
      </c>
      <c r="M3069" s="16">
        <v>40.6599999999993</v>
      </c>
      <c r="N3069" s="20" t="s">
        <v>45</v>
      </c>
      <c r="O3069" s="16">
        <v>40.6599999999993</v>
      </c>
      <c r="P3069" s="20" t="s">
        <v>45</v>
      </c>
      <c r="Q3069" s="16">
        <v>41.6599999999993</v>
      </c>
      <c r="R3069" s="20" t="s">
        <v>45</v>
      </c>
      <c r="S3069" s="16">
        <v>42.6599999999993</v>
      </c>
      <c r="T3069" s="20" t="s">
        <v>45</v>
      </c>
      <c r="U3069" s="16">
        <v>42.6599999999993</v>
      </c>
    </row>
    <row r="3070" spans="1:21">
      <c r="A3070" s="15" t="s">
        <v>45</v>
      </c>
      <c r="B3070" s="16">
        <v>34.669999999999298</v>
      </c>
      <c r="C3070" s="20" t="s">
        <v>45</v>
      </c>
      <c r="D3070" s="23">
        <v>37.669999999999298</v>
      </c>
      <c r="E3070" s="15" t="s">
        <v>45</v>
      </c>
      <c r="F3070" s="19">
        <v>38.669999999999298</v>
      </c>
      <c r="G3070" s="15" t="s">
        <v>45</v>
      </c>
      <c r="H3070" s="19">
        <v>40.669999999999298</v>
      </c>
      <c r="I3070" s="15" t="s">
        <v>45</v>
      </c>
      <c r="J3070" s="16">
        <v>41.669999999999298</v>
      </c>
      <c r="L3070" s="28" t="s">
        <v>45</v>
      </c>
      <c r="M3070" s="8">
        <v>40.669999999999298</v>
      </c>
      <c r="N3070" s="20" t="s">
        <v>45</v>
      </c>
      <c r="O3070" s="8">
        <v>40.669999999999298</v>
      </c>
      <c r="P3070" s="20" t="s">
        <v>45</v>
      </c>
      <c r="Q3070" s="8">
        <v>41.669999999999298</v>
      </c>
      <c r="R3070" s="20" t="s">
        <v>45</v>
      </c>
      <c r="S3070" s="8">
        <v>42.669999999999298</v>
      </c>
      <c r="T3070" s="20" t="s">
        <v>45</v>
      </c>
      <c r="U3070" s="8">
        <v>42.669999999999298</v>
      </c>
    </row>
    <row r="3071" spans="1:21">
      <c r="A3071" s="15" t="s">
        <v>45</v>
      </c>
      <c r="B3071" s="16">
        <v>34.679999999999303</v>
      </c>
      <c r="C3071" s="20" t="s">
        <v>45</v>
      </c>
      <c r="D3071" s="23">
        <v>37.679999999999303</v>
      </c>
      <c r="E3071" s="15" t="s">
        <v>45</v>
      </c>
      <c r="F3071" s="26">
        <v>38.679999999999303</v>
      </c>
      <c r="G3071" s="15" t="s">
        <v>45</v>
      </c>
      <c r="H3071" s="8">
        <v>40.679999999999303</v>
      </c>
      <c r="I3071" s="15" t="s">
        <v>45</v>
      </c>
      <c r="J3071" s="8">
        <v>41.679999999999303</v>
      </c>
      <c r="L3071" s="28" t="s">
        <v>45</v>
      </c>
      <c r="M3071" s="16">
        <v>40.679999999999303</v>
      </c>
      <c r="N3071" s="20" t="s">
        <v>45</v>
      </c>
      <c r="O3071" s="16">
        <v>40.679999999999303</v>
      </c>
      <c r="P3071" s="20" t="s">
        <v>45</v>
      </c>
      <c r="Q3071" s="16">
        <v>41.679999999999303</v>
      </c>
      <c r="R3071" s="20" t="s">
        <v>45</v>
      </c>
      <c r="S3071" s="16">
        <v>42.679999999999303</v>
      </c>
      <c r="T3071" s="20" t="s">
        <v>45</v>
      </c>
      <c r="U3071" s="16">
        <v>42.679999999999303</v>
      </c>
    </row>
    <row r="3072" spans="1:21">
      <c r="A3072" s="15" t="s">
        <v>45</v>
      </c>
      <c r="B3072" s="16">
        <v>34.689999999999301</v>
      </c>
      <c r="C3072" s="20" t="s">
        <v>45</v>
      </c>
      <c r="D3072" s="23">
        <v>37.689999999999301</v>
      </c>
      <c r="E3072" s="15" t="s">
        <v>45</v>
      </c>
      <c r="F3072" s="19">
        <v>38.689999999999301</v>
      </c>
      <c r="G3072" s="15" t="s">
        <v>45</v>
      </c>
      <c r="H3072" s="19">
        <v>40.689999999999301</v>
      </c>
      <c r="I3072" s="15" t="s">
        <v>45</v>
      </c>
      <c r="J3072" s="16">
        <v>41.689999999999301</v>
      </c>
      <c r="L3072" s="28" t="s">
        <v>45</v>
      </c>
      <c r="M3072" s="8">
        <v>40.689999999999301</v>
      </c>
      <c r="N3072" s="20" t="s">
        <v>45</v>
      </c>
      <c r="O3072" s="8">
        <v>40.689999999999301</v>
      </c>
      <c r="P3072" s="20" t="s">
        <v>45</v>
      </c>
      <c r="Q3072" s="8">
        <v>41.689999999999301</v>
      </c>
      <c r="R3072" s="20" t="s">
        <v>45</v>
      </c>
      <c r="S3072" s="8">
        <v>42.689999999999301</v>
      </c>
      <c r="T3072" s="20" t="s">
        <v>45</v>
      </c>
      <c r="U3072" s="8">
        <v>42.689999999999301</v>
      </c>
    </row>
    <row r="3073" spans="1:21">
      <c r="A3073" s="15" t="s">
        <v>45</v>
      </c>
      <c r="B3073" s="16">
        <v>34.699999999999299</v>
      </c>
      <c r="C3073" s="20" t="s">
        <v>45</v>
      </c>
      <c r="D3073" s="23">
        <v>37.699999999999299</v>
      </c>
      <c r="E3073" s="15" t="s">
        <v>45</v>
      </c>
      <c r="F3073" s="26">
        <v>38.699999999999299</v>
      </c>
      <c r="G3073" s="15" t="s">
        <v>45</v>
      </c>
      <c r="H3073" s="8">
        <v>40.699999999999299</v>
      </c>
      <c r="I3073" s="15" t="s">
        <v>45</v>
      </c>
      <c r="J3073" s="8">
        <v>41.699999999999299</v>
      </c>
      <c r="L3073" s="28" t="s">
        <v>45</v>
      </c>
      <c r="M3073" s="16">
        <v>40.699999999999299</v>
      </c>
      <c r="N3073" s="20" t="s">
        <v>45</v>
      </c>
      <c r="O3073" s="16">
        <v>40.699999999999299</v>
      </c>
      <c r="P3073" s="20" t="s">
        <v>45</v>
      </c>
      <c r="Q3073" s="16">
        <v>41.699999999999299</v>
      </c>
      <c r="R3073" s="20" t="s">
        <v>45</v>
      </c>
      <c r="S3073" s="16">
        <v>42.699999999999299</v>
      </c>
      <c r="T3073" s="20" t="s">
        <v>45</v>
      </c>
      <c r="U3073" s="16">
        <v>42.699999999999299</v>
      </c>
    </row>
    <row r="3074" spans="1:21">
      <c r="A3074" s="15" t="s">
        <v>45</v>
      </c>
      <c r="B3074" s="16">
        <v>34.709999999999297</v>
      </c>
      <c r="C3074" s="20" t="s">
        <v>45</v>
      </c>
      <c r="D3074" s="23">
        <v>37.709999999999297</v>
      </c>
      <c r="E3074" s="15" t="s">
        <v>45</v>
      </c>
      <c r="F3074" s="19">
        <v>38.709999999999297</v>
      </c>
      <c r="G3074" s="15" t="s">
        <v>45</v>
      </c>
      <c r="H3074" s="19">
        <v>40.709999999999297</v>
      </c>
      <c r="I3074" s="15" t="s">
        <v>45</v>
      </c>
      <c r="J3074" s="16">
        <v>41.709999999999297</v>
      </c>
      <c r="L3074" s="28" t="s">
        <v>45</v>
      </c>
      <c r="M3074" s="8">
        <v>40.709999999999297</v>
      </c>
      <c r="N3074" s="20" t="s">
        <v>45</v>
      </c>
      <c r="O3074" s="8">
        <v>40.709999999999297</v>
      </c>
      <c r="P3074" s="20" t="s">
        <v>45</v>
      </c>
      <c r="Q3074" s="8">
        <v>41.709999999999297</v>
      </c>
      <c r="R3074" s="20" t="s">
        <v>45</v>
      </c>
      <c r="S3074" s="8">
        <v>42.709999999999297</v>
      </c>
      <c r="T3074" s="20" t="s">
        <v>45</v>
      </c>
      <c r="U3074" s="8">
        <v>42.709999999999297</v>
      </c>
    </row>
    <row r="3075" spans="1:21">
      <c r="A3075" s="15" t="s">
        <v>45</v>
      </c>
      <c r="B3075" s="16">
        <v>34.719999999999303</v>
      </c>
      <c r="C3075" s="20" t="s">
        <v>45</v>
      </c>
      <c r="D3075" s="23">
        <v>37.719999999999303</v>
      </c>
      <c r="E3075" s="15" t="s">
        <v>45</v>
      </c>
      <c r="F3075" s="26">
        <v>38.719999999999303</v>
      </c>
      <c r="G3075" s="15" t="s">
        <v>45</v>
      </c>
      <c r="H3075" s="8">
        <v>40.719999999999303</v>
      </c>
      <c r="I3075" s="15" t="s">
        <v>45</v>
      </c>
      <c r="J3075" s="8">
        <v>41.719999999999303</v>
      </c>
      <c r="L3075" s="28" t="s">
        <v>45</v>
      </c>
      <c r="M3075" s="16">
        <v>40.719999999999303</v>
      </c>
      <c r="N3075" s="20" t="s">
        <v>45</v>
      </c>
      <c r="O3075" s="16">
        <v>40.719999999999303</v>
      </c>
      <c r="P3075" s="20" t="s">
        <v>45</v>
      </c>
      <c r="Q3075" s="16">
        <v>41.719999999999303</v>
      </c>
      <c r="R3075" s="20" t="s">
        <v>45</v>
      </c>
      <c r="S3075" s="16">
        <v>42.719999999999303</v>
      </c>
      <c r="T3075" s="20" t="s">
        <v>45</v>
      </c>
      <c r="U3075" s="16">
        <v>42.719999999999303</v>
      </c>
    </row>
    <row r="3076" spans="1:21">
      <c r="A3076" s="15" t="s">
        <v>45</v>
      </c>
      <c r="B3076" s="16">
        <v>34.729999999999301</v>
      </c>
      <c r="C3076" s="20" t="s">
        <v>45</v>
      </c>
      <c r="D3076" s="23">
        <v>37.729999999999301</v>
      </c>
      <c r="E3076" s="15" t="s">
        <v>45</v>
      </c>
      <c r="F3076" s="19">
        <v>38.729999999999301</v>
      </c>
      <c r="G3076" s="15" t="s">
        <v>45</v>
      </c>
      <c r="H3076" s="19">
        <v>40.729999999999301</v>
      </c>
      <c r="I3076" s="15" t="s">
        <v>45</v>
      </c>
      <c r="J3076" s="16">
        <v>41.729999999999301</v>
      </c>
      <c r="L3076" s="28" t="s">
        <v>45</v>
      </c>
      <c r="M3076" s="8">
        <v>40.729999999999301</v>
      </c>
      <c r="N3076" s="20" t="s">
        <v>45</v>
      </c>
      <c r="O3076" s="8">
        <v>40.729999999999301</v>
      </c>
      <c r="P3076" s="20" t="s">
        <v>45</v>
      </c>
      <c r="Q3076" s="8">
        <v>41.729999999999301</v>
      </c>
      <c r="R3076" s="20" t="s">
        <v>45</v>
      </c>
      <c r="S3076" s="8">
        <v>42.729999999999301</v>
      </c>
      <c r="T3076" s="20" t="s">
        <v>45</v>
      </c>
      <c r="U3076" s="8">
        <v>42.729999999999301</v>
      </c>
    </row>
    <row r="3077" spans="1:21">
      <c r="A3077" s="15" t="s">
        <v>45</v>
      </c>
      <c r="B3077" s="16">
        <v>34.739999999999299</v>
      </c>
      <c r="C3077" s="20" t="s">
        <v>45</v>
      </c>
      <c r="D3077" s="23">
        <v>37.739999999999299</v>
      </c>
      <c r="E3077" s="15" t="s">
        <v>45</v>
      </c>
      <c r="F3077" s="26">
        <v>38.739999999999299</v>
      </c>
      <c r="G3077" s="15" t="s">
        <v>45</v>
      </c>
      <c r="H3077" s="8">
        <v>40.739999999999299</v>
      </c>
      <c r="I3077" s="15" t="s">
        <v>45</v>
      </c>
      <c r="J3077" s="8">
        <v>41.739999999999299</v>
      </c>
      <c r="L3077" s="28" t="s">
        <v>45</v>
      </c>
      <c r="M3077" s="16">
        <v>40.739999999999299</v>
      </c>
      <c r="N3077" s="20" t="s">
        <v>45</v>
      </c>
      <c r="O3077" s="16">
        <v>40.739999999999299</v>
      </c>
      <c r="P3077" s="20" t="s">
        <v>45</v>
      </c>
      <c r="Q3077" s="16">
        <v>41.739999999999299</v>
      </c>
      <c r="R3077" s="20" t="s">
        <v>45</v>
      </c>
      <c r="S3077" s="16">
        <v>42.739999999999299</v>
      </c>
      <c r="T3077" s="20" t="s">
        <v>45</v>
      </c>
      <c r="U3077" s="16">
        <v>42.739999999999299</v>
      </c>
    </row>
    <row r="3078" spans="1:21">
      <c r="A3078" s="15" t="s">
        <v>45</v>
      </c>
      <c r="B3078" s="16">
        <v>34.749999999999297</v>
      </c>
      <c r="C3078" s="20" t="s">
        <v>45</v>
      </c>
      <c r="D3078" s="23">
        <v>37.749999999999297</v>
      </c>
      <c r="E3078" s="15" t="s">
        <v>45</v>
      </c>
      <c r="F3078" s="19">
        <v>38.749999999999297</v>
      </c>
      <c r="G3078" s="15" t="s">
        <v>45</v>
      </c>
      <c r="H3078" s="19">
        <v>40.749999999999297</v>
      </c>
      <c r="I3078" s="15" t="s">
        <v>45</v>
      </c>
      <c r="J3078" s="16">
        <v>41.749999999999297</v>
      </c>
      <c r="L3078" s="28" t="s">
        <v>45</v>
      </c>
      <c r="M3078" s="8">
        <v>40.749999999999297</v>
      </c>
      <c r="N3078" s="20" t="s">
        <v>45</v>
      </c>
      <c r="O3078" s="8">
        <v>40.749999999999297</v>
      </c>
      <c r="P3078" s="20" t="s">
        <v>45</v>
      </c>
      <c r="Q3078" s="8">
        <v>41.749999999999297</v>
      </c>
      <c r="R3078" s="20" t="s">
        <v>45</v>
      </c>
      <c r="S3078" s="8">
        <v>42.749999999999297</v>
      </c>
      <c r="T3078" s="20" t="s">
        <v>45</v>
      </c>
      <c r="U3078" s="8">
        <v>42.749999999999297</v>
      </c>
    </row>
    <row r="3079" spans="1:21">
      <c r="A3079" s="15" t="s">
        <v>45</v>
      </c>
      <c r="B3079" s="16">
        <v>34.759999999999302</v>
      </c>
      <c r="C3079" s="20" t="s">
        <v>45</v>
      </c>
      <c r="D3079" s="23">
        <v>37.759999999999302</v>
      </c>
      <c r="E3079" s="15" t="s">
        <v>45</v>
      </c>
      <c r="F3079" s="26">
        <v>38.759999999999302</v>
      </c>
      <c r="G3079" s="15" t="s">
        <v>45</v>
      </c>
      <c r="H3079" s="8">
        <v>40.759999999999302</v>
      </c>
      <c r="I3079" s="15" t="s">
        <v>45</v>
      </c>
      <c r="J3079" s="8">
        <v>41.759999999999302</v>
      </c>
      <c r="L3079" s="28" t="s">
        <v>45</v>
      </c>
      <c r="M3079" s="16">
        <v>40.759999999999302</v>
      </c>
      <c r="N3079" s="20" t="s">
        <v>45</v>
      </c>
      <c r="O3079" s="16">
        <v>40.759999999999302</v>
      </c>
      <c r="P3079" s="20" t="s">
        <v>45</v>
      </c>
      <c r="Q3079" s="16">
        <v>41.759999999999302</v>
      </c>
      <c r="R3079" s="20" t="s">
        <v>45</v>
      </c>
      <c r="S3079" s="16">
        <v>42.759999999999302</v>
      </c>
      <c r="T3079" s="20" t="s">
        <v>45</v>
      </c>
      <c r="U3079" s="16">
        <v>42.759999999999302</v>
      </c>
    </row>
    <row r="3080" spans="1:21">
      <c r="A3080" s="15" t="s">
        <v>45</v>
      </c>
      <c r="B3080" s="16">
        <v>34.7699999999993</v>
      </c>
      <c r="C3080" s="20" t="s">
        <v>45</v>
      </c>
      <c r="D3080" s="23">
        <v>37.7699999999993</v>
      </c>
      <c r="E3080" s="15" t="s">
        <v>45</v>
      </c>
      <c r="F3080" s="19">
        <v>38.7699999999993</v>
      </c>
      <c r="G3080" s="15" t="s">
        <v>45</v>
      </c>
      <c r="H3080" s="19">
        <v>40.7699999999993</v>
      </c>
      <c r="I3080" s="15" t="s">
        <v>45</v>
      </c>
      <c r="J3080" s="16">
        <v>41.7699999999993</v>
      </c>
      <c r="L3080" s="28" t="s">
        <v>45</v>
      </c>
      <c r="M3080" s="8">
        <v>40.7699999999993</v>
      </c>
      <c r="N3080" s="20" t="s">
        <v>45</v>
      </c>
      <c r="O3080" s="8">
        <v>40.7699999999993</v>
      </c>
      <c r="P3080" s="20" t="s">
        <v>45</v>
      </c>
      <c r="Q3080" s="8">
        <v>41.7699999999993</v>
      </c>
      <c r="R3080" s="20" t="s">
        <v>45</v>
      </c>
      <c r="S3080" s="8">
        <v>42.7699999999993</v>
      </c>
      <c r="T3080" s="20" t="s">
        <v>45</v>
      </c>
      <c r="U3080" s="8">
        <v>42.7699999999993</v>
      </c>
    </row>
    <row r="3081" spans="1:21">
      <c r="A3081" s="15" t="s">
        <v>45</v>
      </c>
      <c r="B3081" s="16">
        <v>34.779999999999298</v>
      </c>
      <c r="C3081" s="20" t="s">
        <v>45</v>
      </c>
      <c r="D3081" s="23">
        <v>37.779999999999298</v>
      </c>
      <c r="E3081" s="15" t="s">
        <v>45</v>
      </c>
      <c r="F3081" s="26">
        <v>38.779999999999298</v>
      </c>
      <c r="G3081" s="15" t="s">
        <v>45</v>
      </c>
      <c r="H3081" s="8">
        <v>40.779999999999298</v>
      </c>
      <c r="I3081" s="15" t="s">
        <v>45</v>
      </c>
      <c r="J3081" s="8">
        <v>41.779999999999298</v>
      </c>
      <c r="L3081" s="28" t="s">
        <v>45</v>
      </c>
      <c r="M3081" s="16">
        <v>40.779999999999298</v>
      </c>
      <c r="N3081" s="20" t="s">
        <v>45</v>
      </c>
      <c r="O3081" s="16">
        <v>40.779999999999298</v>
      </c>
      <c r="P3081" s="20" t="s">
        <v>45</v>
      </c>
      <c r="Q3081" s="16">
        <v>41.779999999999298</v>
      </c>
      <c r="R3081" s="20" t="s">
        <v>45</v>
      </c>
      <c r="S3081" s="16">
        <v>42.779999999999298</v>
      </c>
      <c r="T3081" s="20" t="s">
        <v>45</v>
      </c>
      <c r="U3081" s="16">
        <v>42.779999999999298</v>
      </c>
    </row>
    <row r="3082" spans="1:21">
      <c r="A3082" s="15" t="s">
        <v>45</v>
      </c>
      <c r="B3082" s="16">
        <v>34.789999999999303</v>
      </c>
      <c r="C3082" s="20" t="s">
        <v>45</v>
      </c>
      <c r="D3082" s="23">
        <v>37.789999999999303</v>
      </c>
      <c r="E3082" s="15" t="s">
        <v>45</v>
      </c>
      <c r="F3082" s="19">
        <v>38.789999999999303</v>
      </c>
      <c r="G3082" s="15" t="s">
        <v>45</v>
      </c>
      <c r="H3082" s="19">
        <v>40.789999999999303</v>
      </c>
      <c r="I3082" s="15" t="s">
        <v>45</v>
      </c>
      <c r="J3082" s="16">
        <v>41.789999999999303</v>
      </c>
      <c r="L3082" s="28" t="s">
        <v>45</v>
      </c>
      <c r="M3082" s="8">
        <v>40.789999999999303</v>
      </c>
      <c r="N3082" s="20" t="s">
        <v>45</v>
      </c>
      <c r="O3082" s="8">
        <v>40.789999999999303</v>
      </c>
      <c r="P3082" s="20" t="s">
        <v>45</v>
      </c>
      <c r="Q3082" s="8">
        <v>41.789999999999303</v>
      </c>
      <c r="R3082" s="20" t="s">
        <v>45</v>
      </c>
      <c r="S3082" s="8">
        <v>42.789999999999303</v>
      </c>
      <c r="T3082" s="20" t="s">
        <v>45</v>
      </c>
      <c r="U3082" s="8">
        <v>42.789999999999303</v>
      </c>
    </row>
    <row r="3083" spans="1:21">
      <c r="A3083" s="15" t="s">
        <v>45</v>
      </c>
      <c r="B3083" s="16">
        <v>34.799999999999301</v>
      </c>
      <c r="C3083" s="20" t="s">
        <v>45</v>
      </c>
      <c r="D3083" s="23">
        <v>37.799999999999301</v>
      </c>
      <c r="E3083" s="15" t="s">
        <v>45</v>
      </c>
      <c r="F3083" s="26">
        <v>38.799999999999301</v>
      </c>
      <c r="G3083" s="15" t="s">
        <v>45</v>
      </c>
      <c r="H3083" s="8">
        <v>40.799999999999301</v>
      </c>
      <c r="I3083" s="15" t="s">
        <v>45</v>
      </c>
      <c r="J3083" s="8">
        <v>41.799999999999301</v>
      </c>
      <c r="L3083" s="28" t="s">
        <v>45</v>
      </c>
      <c r="M3083" s="16">
        <v>40.799999999999301</v>
      </c>
      <c r="N3083" s="20" t="s">
        <v>45</v>
      </c>
      <c r="O3083" s="16">
        <v>40.799999999999301</v>
      </c>
      <c r="P3083" s="20" t="s">
        <v>45</v>
      </c>
      <c r="Q3083" s="16">
        <v>41.799999999999301</v>
      </c>
      <c r="R3083" s="20" t="s">
        <v>45</v>
      </c>
      <c r="S3083" s="16">
        <v>42.799999999999301</v>
      </c>
      <c r="T3083" s="20" t="s">
        <v>45</v>
      </c>
      <c r="U3083" s="16">
        <v>42.799999999999301</v>
      </c>
    </row>
    <row r="3084" spans="1:21">
      <c r="A3084" s="15" t="s">
        <v>45</v>
      </c>
      <c r="B3084" s="16">
        <v>34.809999999999299</v>
      </c>
      <c r="C3084" s="20" t="s">
        <v>45</v>
      </c>
      <c r="D3084" s="23">
        <v>37.809999999999299</v>
      </c>
      <c r="E3084" s="15" t="s">
        <v>45</v>
      </c>
      <c r="F3084" s="19">
        <v>38.809999999999299</v>
      </c>
      <c r="G3084" s="15" t="s">
        <v>45</v>
      </c>
      <c r="H3084" s="19">
        <v>40.809999999999299</v>
      </c>
      <c r="I3084" s="15" t="s">
        <v>45</v>
      </c>
      <c r="J3084" s="16">
        <v>41.809999999999299</v>
      </c>
      <c r="L3084" s="28" t="s">
        <v>45</v>
      </c>
      <c r="M3084" s="8">
        <v>40.809999999999299</v>
      </c>
      <c r="N3084" s="20" t="s">
        <v>45</v>
      </c>
      <c r="O3084" s="8">
        <v>40.809999999999299</v>
      </c>
      <c r="P3084" s="20" t="s">
        <v>45</v>
      </c>
      <c r="Q3084" s="8">
        <v>41.809999999999299</v>
      </c>
      <c r="R3084" s="20" t="s">
        <v>45</v>
      </c>
      <c r="S3084" s="8">
        <v>42.809999999999299</v>
      </c>
      <c r="T3084" s="20" t="s">
        <v>45</v>
      </c>
      <c r="U3084" s="8">
        <v>42.809999999999299</v>
      </c>
    </row>
    <row r="3085" spans="1:21">
      <c r="A3085" s="15" t="s">
        <v>45</v>
      </c>
      <c r="B3085" s="16">
        <v>34.819999999999297</v>
      </c>
      <c r="C3085" s="20" t="s">
        <v>45</v>
      </c>
      <c r="D3085" s="23">
        <v>37.819999999999297</v>
      </c>
      <c r="E3085" s="15" t="s">
        <v>45</v>
      </c>
      <c r="F3085" s="26">
        <v>38.819999999999297</v>
      </c>
      <c r="G3085" s="15" t="s">
        <v>45</v>
      </c>
      <c r="H3085" s="8">
        <v>40.819999999999297</v>
      </c>
      <c r="I3085" s="15" t="s">
        <v>45</v>
      </c>
      <c r="J3085" s="8">
        <v>41.819999999999297</v>
      </c>
      <c r="L3085" s="28" t="s">
        <v>45</v>
      </c>
      <c r="M3085" s="16">
        <v>40.819999999999297</v>
      </c>
      <c r="N3085" s="20" t="s">
        <v>45</v>
      </c>
      <c r="O3085" s="16">
        <v>40.819999999999297</v>
      </c>
      <c r="P3085" s="20" t="s">
        <v>45</v>
      </c>
      <c r="Q3085" s="16">
        <v>41.819999999999297</v>
      </c>
      <c r="R3085" s="20" t="s">
        <v>45</v>
      </c>
      <c r="S3085" s="16">
        <v>42.819999999999297</v>
      </c>
      <c r="T3085" s="20" t="s">
        <v>45</v>
      </c>
      <c r="U3085" s="16">
        <v>42.819999999999297</v>
      </c>
    </row>
    <row r="3086" spans="1:21">
      <c r="A3086" s="15" t="s">
        <v>45</v>
      </c>
      <c r="B3086" s="16">
        <v>34.829999999999302</v>
      </c>
      <c r="C3086" s="20" t="s">
        <v>45</v>
      </c>
      <c r="D3086" s="23">
        <v>37.829999999999302</v>
      </c>
      <c r="E3086" s="15" t="s">
        <v>45</v>
      </c>
      <c r="F3086" s="19">
        <v>38.829999999999302</v>
      </c>
      <c r="G3086" s="15" t="s">
        <v>45</v>
      </c>
      <c r="H3086" s="19">
        <v>40.829999999999302</v>
      </c>
      <c r="I3086" s="15" t="s">
        <v>45</v>
      </c>
      <c r="J3086" s="16">
        <v>41.829999999999302</v>
      </c>
      <c r="L3086" s="28" t="s">
        <v>45</v>
      </c>
      <c r="M3086" s="8">
        <v>40.829999999999302</v>
      </c>
      <c r="N3086" s="20" t="s">
        <v>45</v>
      </c>
      <c r="O3086" s="8">
        <v>40.829999999999302</v>
      </c>
      <c r="P3086" s="20" t="s">
        <v>45</v>
      </c>
      <c r="Q3086" s="8">
        <v>41.829999999999302</v>
      </c>
      <c r="R3086" s="20" t="s">
        <v>45</v>
      </c>
      <c r="S3086" s="8">
        <v>42.829999999999302</v>
      </c>
      <c r="T3086" s="20" t="s">
        <v>45</v>
      </c>
      <c r="U3086" s="8">
        <v>42.829999999999302</v>
      </c>
    </row>
    <row r="3087" spans="1:21">
      <c r="A3087" s="15" t="s">
        <v>45</v>
      </c>
      <c r="B3087" s="16">
        <v>34.8399999999993</v>
      </c>
      <c r="C3087" s="20" t="s">
        <v>45</v>
      </c>
      <c r="D3087" s="23">
        <v>37.8399999999993</v>
      </c>
      <c r="E3087" s="15" t="s">
        <v>45</v>
      </c>
      <c r="F3087" s="26">
        <v>38.8399999999993</v>
      </c>
      <c r="G3087" s="15" t="s">
        <v>45</v>
      </c>
      <c r="H3087" s="8">
        <v>40.8399999999993</v>
      </c>
      <c r="I3087" s="15" t="s">
        <v>45</v>
      </c>
      <c r="J3087" s="8">
        <v>41.8399999999993</v>
      </c>
      <c r="L3087" s="28" t="s">
        <v>45</v>
      </c>
      <c r="M3087" s="16">
        <v>40.8399999999993</v>
      </c>
      <c r="N3087" s="20" t="s">
        <v>45</v>
      </c>
      <c r="O3087" s="16">
        <v>40.8399999999993</v>
      </c>
      <c r="P3087" s="20" t="s">
        <v>45</v>
      </c>
      <c r="Q3087" s="16">
        <v>41.8399999999993</v>
      </c>
      <c r="R3087" s="20" t="s">
        <v>45</v>
      </c>
      <c r="S3087" s="16">
        <v>42.8399999999993</v>
      </c>
      <c r="T3087" s="20" t="s">
        <v>45</v>
      </c>
      <c r="U3087" s="16">
        <v>42.8399999999993</v>
      </c>
    </row>
    <row r="3088" spans="1:21">
      <c r="A3088" s="15" t="s">
        <v>45</v>
      </c>
      <c r="B3088" s="16">
        <v>34.849999999999298</v>
      </c>
      <c r="C3088" s="20" t="s">
        <v>45</v>
      </c>
      <c r="D3088" s="23">
        <v>37.849999999999298</v>
      </c>
      <c r="E3088" s="15" t="s">
        <v>45</v>
      </c>
      <c r="F3088" s="19">
        <v>38.849999999999298</v>
      </c>
      <c r="G3088" s="15" t="s">
        <v>45</v>
      </c>
      <c r="H3088" s="19">
        <v>40.849999999999298</v>
      </c>
      <c r="I3088" s="15" t="s">
        <v>45</v>
      </c>
      <c r="J3088" s="16">
        <v>41.849999999999298</v>
      </c>
      <c r="L3088" s="28" t="s">
        <v>45</v>
      </c>
      <c r="M3088" s="8">
        <v>40.849999999999298</v>
      </c>
      <c r="N3088" s="20" t="s">
        <v>45</v>
      </c>
      <c r="O3088" s="8">
        <v>40.849999999999298</v>
      </c>
      <c r="P3088" s="20" t="s">
        <v>45</v>
      </c>
      <c r="Q3088" s="8">
        <v>41.849999999999298</v>
      </c>
      <c r="R3088" s="20" t="s">
        <v>45</v>
      </c>
      <c r="S3088" s="8">
        <v>42.849999999999298</v>
      </c>
      <c r="T3088" s="20" t="s">
        <v>45</v>
      </c>
      <c r="U3088" s="8">
        <v>42.849999999999298</v>
      </c>
    </row>
    <row r="3089" spans="1:21">
      <c r="A3089" s="15" t="s">
        <v>45</v>
      </c>
      <c r="B3089" s="16">
        <v>34.859999999999303</v>
      </c>
      <c r="C3089" s="20" t="s">
        <v>45</v>
      </c>
      <c r="D3089" s="23">
        <v>37.859999999999303</v>
      </c>
      <c r="E3089" s="15" t="s">
        <v>45</v>
      </c>
      <c r="F3089" s="26">
        <v>38.859999999999303</v>
      </c>
      <c r="G3089" s="15" t="s">
        <v>45</v>
      </c>
      <c r="H3089" s="8">
        <v>40.859999999999303</v>
      </c>
      <c r="I3089" s="15" t="s">
        <v>45</v>
      </c>
      <c r="J3089" s="8">
        <v>41.859999999999303</v>
      </c>
      <c r="L3089" s="28" t="s">
        <v>45</v>
      </c>
      <c r="M3089" s="16">
        <v>40.859999999999303</v>
      </c>
      <c r="N3089" s="20" t="s">
        <v>45</v>
      </c>
      <c r="O3089" s="16">
        <v>40.859999999999303</v>
      </c>
      <c r="P3089" s="20" t="s">
        <v>45</v>
      </c>
      <c r="Q3089" s="16">
        <v>41.859999999999303</v>
      </c>
      <c r="R3089" s="20" t="s">
        <v>45</v>
      </c>
      <c r="S3089" s="16">
        <v>42.859999999999303</v>
      </c>
      <c r="T3089" s="20" t="s">
        <v>45</v>
      </c>
      <c r="U3089" s="16">
        <v>42.859999999999303</v>
      </c>
    </row>
    <row r="3090" spans="1:21">
      <c r="A3090" s="15" t="s">
        <v>45</v>
      </c>
      <c r="B3090" s="16">
        <v>34.869999999999301</v>
      </c>
      <c r="C3090" s="20" t="s">
        <v>45</v>
      </c>
      <c r="D3090" s="23">
        <v>37.869999999999301</v>
      </c>
      <c r="E3090" s="15" t="s">
        <v>45</v>
      </c>
      <c r="F3090" s="19">
        <v>38.869999999999301</v>
      </c>
      <c r="G3090" s="15" t="s">
        <v>45</v>
      </c>
      <c r="H3090" s="19">
        <v>40.869999999999301</v>
      </c>
      <c r="I3090" s="15" t="s">
        <v>45</v>
      </c>
      <c r="J3090" s="16">
        <v>41.869999999999301</v>
      </c>
      <c r="L3090" s="28" t="s">
        <v>45</v>
      </c>
      <c r="M3090" s="8">
        <v>40.869999999999301</v>
      </c>
      <c r="N3090" s="20" t="s">
        <v>45</v>
      </c>
      <c r="O3090" s="8">
        <v>40.869999999999301</v>
      </c>
      <c r="P3090" s="20" t="s">
        <v>45</v>
      </c>
      <c r="Q3090" s="8">
        <v>41.869999999999301</v>
      </c>
      <c r="R3090" s="20" t="s">
        <v>45</v>
      </c>
      <c r="S3090" s="8">
        <v>42.869999999999301</v>
      </c>
      <c r="T3090" s="20" t="s">
        <v>45</v>
      </c>
      <c r="U3090" s="8">
        <v>42.869999999999301</v>
      </c>
    </row>
    <row r="3091" spans="1:21">
      <c r="A3091" s="15" t="s">
        <v>45</v>
      </c>
      <c r="B3091" s="16">
        <v>34.879999999999299</v>
      </c>
      <c r="C3091" s="20" t="s">
        <v>45</v>
      </c>
      <c r="D3091" s="23">
        <v>37.879999999999299</v>
      </c>
      <c r="E3091" s="15" t="s">
        <v>45</v>
      </c>
      <c r="F3091" s="26">
        <v>38.879999999999299</v>
      </c>
      <c r="G3091" s="15" t="s">
        <v>45</v>
      </c>
      <c r="H3091" s="8">
        <v>40.879999999999299</v>
      </c>
      <c r="I3091" s="15" t="s">
        <v>45</v>
      </c>
      <c r="J3091" s="8">
        <v>41.879999999999299</v>
      </c>
      <c r="L3091" s="28" t="s">
        <v>45</v>
      </c>
      <c r="M3091" s="16">
        <v>40.879999999999299</v>
      </c>
      <c r="N3091" s="20" t="s">
        <v>45</v>
      </c>
      <c r="O3091" s="16">
        <v>40.879999999999299</v>
      </c>
      <c r="P3091" s="20" t="s">
        <v>45</v>
      </c>
      <c r="Q3091" s="16">
        <v>41.879999999999299</v>
      </c>
      <c r="R3091" s="20" t="s">
        <v>45</v>
      </c>
      <c r="S3091" s="16">
        <v>42.879999999999299</v>
      </c>
      <c r="T3091" s="20" t="s">
        <v>45</v>
      </c>
      <c r="U3091" s="16">
        <v>42.879999999999299</v>
      </c>
    </row>
    <row r="3092" spans="1:21">
      <c r="A3092" s="15" t="s">
        <v>45</v>
      </c>
      <c r="B3092" s="16">
        <v>34.889999999999297</v>
      </c>
      <c r="C3092" s="20" t="s">
        <v>45</v>
      </c>
      <c r="D3092" s="23">
        <v>37.889999999999297</v>
      </c>
      <c r="E3092" s="15" t="s">
        <v>45</v>
      </c>
      <c r="F3092" s="19">
        <v>38.889999999999297</v>
      </c>
      <c r="G3092" s="15" t="s">
        <v>45</v>
      </c>
      <c r="H3092" s="19">
        <v>40.889999999999297</v>
      </c>
      <c r="I3092" s="15" t="s">
        <v>45</v>
      </c>
      <c r="J3092" s="16">
        <v>41.889999999999297</v>
      </c>
      <c r="L3092" s="28" t="s">
        <v>45</v>
      </c>
      <c r="M3092" s="8">
        <v>40.889999999999297</v>
      </c>
      <c r="N3092" s="20" t="s">
        <v>45</v>
      </c>
      <c r="O3092" s="8">
        <v>40.889999999999297</v>
      </c>
      <c r="P3092" s="20" t="s">
        <v>45</v>
      </c>
      <c r="Q3092" s="8">
        <v>41.889999999999297</v>
      </c>
      <c r="R3092" s="20" t="s">
        <v>45</v>
      </c>
      <c r="S3092" s="8">
        <v>42.889999999999297</v>
      </c>
      <c r="T3092" s="20" t="s">
        <v>45</v>
      </c>
      <c r="U3092" s="8">
        <v>42.889999999999297</v>
      </c>
    </row>
    <row r="3093" spans="1:21">
      <c r="A3093" s="15" t="s">
        <v>45</v>
      </c>
      <c r="B3093" s="16">
        <v>34.899999999999302</v>
      </c>
      <c r="C3093" s="20" t="s">
        <v>45</v>
      </c>
      <c r="D3093" s="23">
        <v>37.899999999999302</v>
      </c>
      <c r="E3093" s="15" t="s">
        <v>45</v>
      </c>
      <c r="F3093" s="26">
        <v>38.899999999999302</v>
      </c>
      <c r="G3093" s="15" t="s">
        <v>45</v>
      </c>
      <c r="H3093" s="8">
        <v>40.899999999999302</v>
      </c>
      <c r="I3093" s="15" t="s">
        <v>45</v>
      </c>
      <c r="J3093" s="8">
        <v>41.899999999999302</v>
      </c>
      <c r="L3093" s="28" t="s">
        <v>45</v>
      </c>
      <c r="M3093" s="16">
        <v>40.899999999999302</v>
      </c>
      <c r="N3093" s="20" t="s">
        <v>45</v>
      </c>
      <c r="O3093" s="16">
        <v>40.899999999999302</v>
      </c>
      <c r="P3093" s="20" t="s">
        <v>45</v>
      </c>
      <c r="Q3093" s="16">
        <v>41.899999999999302</v>
      </c>
      <c r="R3093" s="20" t="s">
        <v>45</v>
      </c>
      <c r="S3093" s="16">
        <v>42.899999999999302</v>
      </c>
      <c r="T3093" s="20" t="s">
        <v>45</v>
      </c>
      <c r="U3093" s="16">
        <v>42.899999999999302</v>
      </c>
    </row>
    <row r="3094" spans="1:21">
      <c r="A3094" s="15" t="s">
        <v>45</v>
      </c>
      <c r="B3094" s="16">
        <v>34.9099999999993</v>
      </c>
      <c r="C3094" s="20" t="s">
        <v>45</v>
      </c>
      <c r="D3094" s="23">
        <v>37.9099999999993</v>
      </c>
      <c r="E3094" s="15" t="s">
        <v>45</v>
      </c>
      <c r="F3094" s="19">
        <v>38.9099999999993</v>
      </c>
      <c r="G3094" s="15" t="s">
        <v>45</v>
      </c>
      <c r="H3094" s="19">
        <v>40.9099999999993</v>
      </c>
      <c r="I3094" s="15" t="s">
        <v>45</v>
      </c>
      <c r="J3094" s="16">
        <v>41.9099999999993</v>
      </c>
      <c r="L3094" s="28" t="s">
        <v>45</v>
      </c>
      <c r="M3094" s="8">
        <v>40.9099999999993</v>
      </c>
      <c r="N3094" s="20" t="s">
        <v>45</v>
      </c>
      <c r="O3094" s="8">
        <v>40.9099999999993</v>
      </c>
      <c r="P3094" s="20" t="s">
        <v>45</v>
      </c>
      <c r="Q3094" s="8">
        <v>41.9099999999993</v>
      </c>
      <c r="R3094" s="20" t="s">
        <v>45</v>
      </c>
      <c r="S3094" s="8">
        <v>42.9099999999993</v>
      </c>
      <c r="T3094" s="20" t="s">
        <v>45</v>
      </c>
      <c r="U3094" s="8">
        <v>42.9099999999993</v>
      </c>
    </row>
    <row r="3095" spans="1:21">
      <c r="A3095" s="15" t="s">
        <v>45</v>
      </c>
      <c r="B3095" s="16">
        <v>34.919999999999298</v>
      </c>
      <c r="C3095" s="20" t="s">
        <v>45</v>
      </c>
      <c r="D3095" s="23">
        <v>37.919999999999298</v>
      </c>
      <c r="E3095" s="15" t="s">
        <v>45</v>
      </c>
      <c r="F3095" s="26">
        <v>38.919999999999298</v>
      </c>
      <c r="G3095" s="15" t="s">
        <v>45</v>
      </c>
      <c r="H3095" s="8">
        <v>40.919999999999298</v>
      </c>
      <c r="I3095" s="15" t="s">
        <v>45</v>
      </c>
      <c r="J3095" s="8">
        <v>41.919999999999298</v>
      </c>
      <c r="L3095" s="28" t="s">
        <v>45</v>
      </c>
      <c r="M3095" s="16">
        <v>40.919999999999298</v>
      </c>
      <c r="N3095" s="20" t="s">
        <v>45</v>
      </c>
      <c r="O3095" s="16">
        <v>40.919999999999298</v>
      </c>
      <c r="P3095" s="20" t="s">
        <v>45</v>
      </c>
      <c r="Q3095" s="16">
        <v>41.919999999999298</v>
      </c>
      <c r="R3095" s="20" t="s">
        <v>45</v>
      </c>
      <c r="S3095" s="16">
        <v>42.919999999999298</v>
      </c>
      <c r="T3095" s="20" t="s">
        <v>45</v>
      </c>
      <c r="U3095" s="16">
        <v>42.919999999999298</v>
      </c>
    </row>
    <row r="3096" spans="1:21">
      <c r="A3096" s="15" t="s">
        <v>45</v>
      </c>
      <c r="B3096" s="16">
        <v>34.929999999999303</v>
      </c>
      <c r="C3096" s="20" t="s">
        <v>45</v>
      </c>
      <c r="D3096" s="23">
        <v>37.929999999999303</v>
      </c>
      <c r="E3096" s="15" t="s">
        <v>45</v>
      </c>
      <c r="F3096" s="19">
        <v>38.929999999999303</v>
      </c>
      <c r="G3096" s="15" t="s">
        <v>45</v>
      </c>
      <c r="H3096" s="19">
        <v>40.929999999999303</v>
      </c>
      <c r="I3096" s="15" t="s">
        <v>45</v>
      </c>
      <c r="J3096" s="16">
        <v>41.929999999999303</v>
      </c>
      <c r="L3096" s="28" t="s">
        <v>45</v>
      </c>
      <c r="M3096" s="8">
        <v>40.929999999999303</v>
      </c>
      <c r="N3096" s="20" t="s">
        <v>45</v>
      </c>
      <c r="O3096" s="8">
        <v>40.929999999999303</v>
      </c>
      <c r="P3096" s="20" t="s">
        <v>45</v>
      </c>
      <c r="Q3096" s="8">
        <v>41.929999999999303</v>
      </c>
      <c r="R3096" s="20" t="s">
        <v>45</v>
      </c>
      <c r="S3096" s="8">
        <v>42.929999999999303</v>
      </c>
      <c r="T3096" s="20" t="s">
        <v>45</v>
      </c>
      <c r="U3096" s="8">
        <v>42.929999999999303</v>
      </c>
    </row>
    <row r="3097" spans="1:21">
      <c r="A3097" s="15" t="s">
        <v>45</v>
      </c>
      <c r="B3097" s="16">
        <v>34.939999999999301</v>
      </c>
      <c r="C3097" s="20" t="s">
        <v>45</v>
      </c>
      <c r="D3097" s="23">
        <v>37.939999999999301</v>
      </c>
      <c r="E3097" s="15" t="s">
        <v>45</v>
      </c>
      <c r="F3097" s="26">
        <v>38.939999999999301</v>
      </c>
      <c r="G3097" s="15" t="s">
        <v>45</v>
      </c>
      <c r="H3097" s="8">
        <v>40.939999999999301</v>
      </c>
      <c r="I3097" s="15" t="s">
        <v>45</v>
      </c>
      <c r="J3097" s="8">
        <v>41.939999999999301</v>
      </c>
      <c r="L3097" s="28" t="s">
        <v>45</v>
      </c>
      <c r="M3097" s="16">
        <v>40.939999999999301</v>
      </c>
      <c r="N3097" s="20" t="s">
        <v>45</v>
      </c>
      <c r="O3097" s="16">
        <v>40.939999999999301</v>
      </c>
      <c r="P3097" s="20" t="s">
        <v>45</v>
      </c>
      <c r="Q3097" s="16">
        <v>41.939999999999301</v>
      </c>
      <c r="R3097" s="20" t="s">
        <v>45</v>
      </c>
      <c r="S3097" s="16">
        <v>42.939999999999301</v>
      </c>
      <c r="T3097" s="20" t="s">
        <v>45</v>
      </c>
      <c r="U3097" s="16">
        <v>42.939999999999301</v>
      </c>
    </row>
    <row r="3098" spans="1:21">
      <c r="A3098" s="15" t="s">
        <v>45</v>
      </c>
      <c r="B3098" s="16">
        <v>34.949999999999299</v>
      </c>
      <c r="C3098" s="20" t="s">
        <v>45</v>
      </c>
      <c r="D3098" s="23">
        <v>37.949999999999299</v>
      </c>
      <c r="E3098" s="15" t="s">
        <v>45</v>
      </c>
      <c r="F3098" s="19">
        <v>38.949999999999299</v>
      </c>
      <c r="G3098" s="15" t="s">
        <v>45</v>
      </c>
      <c r="H3098" s="19">
        <v>40.949999999999299</v>
      </c>
      <c r="I3098" s="15" t="s">
        <v>45</v>
      </c>
      <c r="J3098" s="16">
        <v>41.949999999999299</v>
      </c>
      <c r="L3098" s="28" t="s">
        <v>45</v>
      </c>
      <c r="M3098" s="8">
        <v>40.949999999999299</v>
      </c>
      <c r="N3098" s="20" t="s">
        <v>45</v>
      </c>
      <c r="O3098" s="8">
        <v>40.949999999999299</v>
      </c>
      <c r="P3098" s="20" t="s">
        <v>45</v>
      </c>
      <c r="Q3098" s="8">
        <v>41.949999999999299</v>
      </c>
      <c r="R3098" s="20" t="s">
        <v>45</v>
      </c>
      <c r="S3098" s="8">
        <v>42.949999999999299</v>
      </c>
      <c r="T3098" s="20" t="s">
        <v>45</v>
      </c>
      <c r="U3098" s="8">
        <v>42.949999999999299</v>
      </c>
    </row>
    <row r="3099" spans="1:21">
      <c r="A3099" s="15" t="s">
        <v>45</v>
      </c>
      <c r="B3099" s="16">
        <v>34.959999999999297</v>
      </c>
      <c r="C3099" s="20" t="s">
        <v>45</v>
      </c>
      <c r="D3099" s="23">
        <v>37.959999999999297</v>
      </c>
      <c r="E3099" s="15" t="s">
        <v>45</v>
      </c>
      <c r="F3099" s="26">
        <v>38.959999999999297</v>
      </c>
      <c r="G3099" s="15" t="s">
        <v>45</v>
      </c>
      <c r="H3099" s="8">
        <v>40.959999999999297</v>
      </c>
      <c r="I3099" s="15" t="s">
        <v>45</v>
      </c>
      <c r="J3099" s="8">
        <v>41.959999999999297</v>
      </c>
      <c r="L3099" s="28" t="s">
        <v>45</v>
      </c>
      <c r="M3099" s="16">
        <v>40.959999999999297</v>
      </c>
      <c r="N3099" s="20" t="s">
        <v>45</v>
      </c>
      <c r="O3099" s="16">
        <v>40.959999999999297</v>
      </c>
      <c r="P3099" s="20" t="s">
        <v>45</v>
      </c>
      <c r="Q3099" s="16">
        <v>41.959999999999297</v>
      </c>
      <c r="R3099" s="20" t="s">
        <v>45</v>
      </c>
      <c r="S3099" s="16">
        <v>42.959999999999297</v>
      </c>
      <c r="T3099" s="20" t="s">
        <v>45</v>
      </c>
      <c r="U3099" s="16">
        <v>42.959999999999297</v>
      </c>
    </row>
    <row r="3100" spans="1:21">
      <c r="A3100" s="15" t="s">
        <v>45</v>
      </c>
      <c r="B3100" s="16">
        <v>34.969999999999303</v>
      </c>
      <c r="C3100" s="20" t="s">
        <v>45</v>
      </c>
      <c r="D3100" s="23">
        <v>37.969999999999303</v>
      </c>
      <c r="E3100" s="15" t="s">
        <v>45</v>
      </c>
      <c r="F3100" s="19">
        <v>38.969999999999303</v>
      </c>
      <c r="G3100" s="15" t="s">
        <v>45</v>
      </c>
      <c r="H3100" s="19">
        <v>40.969999999999303</v>
      </c>
      <c r="I3100" s="15" t="s">
        <v>45</v>
      </c>
      <c r="J3100" s="16">
        <v>41.969999999999303</v>
      </c>
      <c r="L3100" s="28" t="s">
        <v>45</v>
      </c>
      <c r="M3100" s="8">
        <v>40.969999999999303</v>
      </c>
      <c r="N3100" s="20" t="s">
        <v>45</v>
      </c>
      <c r="O3100" s="8">
        <v>40.969999999999303</v>
      </c>
      <c r="P3100" s="20" t="s">
        <v>45</v>
      </c>
      <c r="Q3100" s="8">
        <v>41.969999999999303</v>
      </c>
      <c r="R3100" s="20" t="s">
        <v>45</v>
      </c>
      <c r="S3100" s="8">
        <v>42.969999999999303</v>
      </c>
      <c r="T3100" s="20" t="s">
        <v>45</v>
      </c>
      <c r="U3100" s="8">
        <v>42.969999999999303</v>
      </c>
    </row>
    <row r="3101" spans="1:21">
      <c r="A3101" s="15" t="s">
        <v>45</v>
      </c>
      <c r="B3101" s="16">
        <v>34.979999999999301</v>
      </c>
      <c r="C3101" s="20" t="s">
        <v>45</v>
      </c>
      <c r="D3101" s="23">
        <v>37.979999999999301</v>
      </c>
      <c r="E3101" s="15" t="s">
        <v>45</v>
      </c>
      <c r="F3101" s="26">
        <v>38.979999999999301</v>
      </c>
      <c r="G3101" s="15" t="s">
        <v>45</v>
      </c>
      <c r="H3101" s="8">
        <v>40.979999999999301</v>
      </c>
      <c r="I3101" s="15" t="s">
        <v>45</v>
      </c>
      <c r="J3101" s="8">
        <v>41.979999999999301</v>
      </c>
      <c r="L3101" s="28" t="s">
        <v>45</v>
      </c>
      <c r="M3101" s="16">
        <v>40.979999999999301</v>
      </c>
      <c r="N3101" s="20" t="s">
        <v>45</v>
      </c>
      <c r="O3101" s="16">
        <v>40.979999999999301</v>
      </c>
      <c r="P3101" s="20" t="s">
        <v>45</v>
      </c>
      <c r="Q3101" s="16">
        <v>41.979999999999301</v>
      </c>
      <c r="R3101" s="20" t="s">
        <v>45</v>
      </c>
      <c r="S3101" s="16">
        <v>42.979999999999301</v>
      </c>
      <c r="T3101" s="20" t="s">
        <v>45</v>
      </c>
      <c r="U3101" s="16">
        <v>42.979999999999301</v>
      </c>
    </row>
    <row r="3102" spans="1:21">
      <c r="A3102" s="15" t="s">
        <v>45</v>
      </c>
      <c r="B3102" s="16">
        <v>34.989999999999299</v>
      </c>
      <c r="C3102" s="20" t="s">
        <v>45</v>
      </c>
      <c r="D3102" s="23">
        <v>37.989999999999299</v>
      </c>
      <c r="E3102" s="15" t="s">
        <v>45</v>
      </c>
      <c r="F3102" s="19">
        <v>38.989999999999299</v>
      </c>
      <c r="G3102" s="15" t="s">
        <v>45</v>
      </c>
      <c r="H3102" s="19">
        <v>40.989999999999299</v>
      </c>
      <c r="I3102" s="15" t="s">
        <v>45</v>
      </c>
      <c r="J3102" s="16">
        <v>41.989999999999299</v>
      </c>
      <c r="L3102" s="28" t="s">
        <v>45</v>
      </c>
      <c r="M3102" s="8">
        <v>40.989999999999299</v>
      </c>
      <c r="N3102" s="20" t="s">
        <v>45</v>
      </c>
      <c r="O3102" s="8">
        <v>40.989999999999299</v>
      </c>
      <c r="P3102" s="20" t="s">
        <v>45</v>
      </c>
      <c r="Q3102" s="8">
        <v>41.989999999999299</v>
      </c>
      <c r="R3102" s="20" t="s">
        <v>45</v>
      </c>
      <c r="S3102" s="8">
        <v>42.989999999999299</v>
      </c>
      <c r="T3102" s="20" t="s">
        <v>45</v>
      </c>
      <c r="U3102" s="8">
        <v>42.989999999999299</v>
      </c>
    </row>
    <row r="3103" spans="1:21">
      <c r="A3103" s="15" t="s">
        <v>45</v>
      </c>
      <c r="B3103" s="16">
        <v>34.999999999999297</v>
      </c>
      <c r="C3103" s="20" t="s">
        <v>45</v>
      </c>
      <c r="D3103" s="23">
        <v>37.999999999999297</v>
      </c>
      <c r="E3103" s="15" t="s">
        <v>45</v>
      </c>
      <c r="F3103" s="26">
        <v>38.999999999999297</v>
      </c>
      <c r="G3103" s="15" t="s">
        <v>45</v>
      </c>
      <c r="H3103" s="8">
        <v>40.999999999999297</v>
      </c>
      <c r="I3103" s="15" t="s">
        <v>45</v>
      </c>
      <c r="J3103" s="8">
        <v>41.999999999999297</v>
      </c>
      <c r="L3103" s="28" t="s">
        <v>45</v>
      </c>
      <c r="M3103" s="16">
        <v>40.999999999999297</v>
      </c>
      <c r="N3103" s="20" t="s">
        <v>45</v>
      </c>
      <c r="O3103" s="16">
        <v>40.999999999999297</v>
      </c>
      <c r="P3103" s="20" t="s">
        <v>45</v>
      </c>
      <c r="Q3103" s="16">
        <v>41.999999999999297</v>
      </c>
      <c r="R3103" s="20" t="s">
        <v>45</v>
      </c>
      <c r="S3103" s="16">
        <v>42.999999999999297</v>
      </c>
      <c r="T3103" s="20" t="s">
        <v>45</v>
      </c>
      <c r="U3103" s="16">
        <v>42.999999999999297</v>
      </c>
    </row>
    <row r="3104" spans="1:21">
      <c r="A3104" s="15" t="s">
        <v>45</v>
      </c>
      <c r="B3104" s="16">
        <v>35.009999999999302</v>
      </c>
      <c r="C3104" s="20" t="s">
        <v>45</v>
      </c>
      <c r="D3104" s="23">
        <v>38.009999999999302</v>
      </c>
      <c r="E3104" s="15" t="s">
        <v>45</v>
      </c>
      <c r="F3104" s="19">
        <v>39.009999999999302</v>
      </c>
      <c r="G3104" s="15" t="s">
        <v>45</v>
      </c>
      <c r="H3104" s="19">
        <v>41.009999999999302</v>
      </c>
      <c r="I3104" s="15" t="s">
        <v>45</v>
      </c>
      <c r="J3104" s="16">
        <v>42.009999999999302</v>
      </c>
      <c r="L3104" s="28" t="s">
        <v>45</v>
      </c>
      <c r="M3104" s="8">
        <v>41.009999999999302</v>
      </c>
      <c r="N3104" s="20" t="s">
        <v>45</v>
      </c>
      <c r="O3104" s="8">
        <v>41.009999999999302</v>
      </c>
      <c r="P3104" s="20" t="s">
        <v>45</v>
      </c>
      <c r="Q3104" s="8">
        <v>42.009999999999302</v>
      </c>
      <c r="R3104" s="20" t="s">
        <v>45</v>
      </c>
      <c r="S3104" s="8">
        <v>43.009999999999302</v>
      </c>
      <c r="T3104" s="20" t="s">
        <v>45</v>
      </c>
      <c r="U3104" s="8">
        <v>43.009999999999302</v>
      </c>
    </row>
    <row r="3105" spans="1:21">
      <c r="A3105" s="15" t="s">
        <v>45</v>
      </c>
      <c r="B3105" s="16">
        <v>35.0199999999993</v>
      </c>
      <c r="C3105" s="20" t="s">
        <v>45</v>
      </c>
      <c r="D3105" s="23">
        <v>38.0199999999993</v>
      </c>
      <c r="E3105" s="15" t="s">
        <v>45</v>
      </c>
      <c r="F3105" s="26">
        <v>39.0199999999993</v>
      </c>
      <c r="G3105" s="15" t="s">
        <v>45</v>
      </c>
      <c r="H3105" s="8">
        <v>41.0199999999993</v>
      </c>
      <c r="I3105" s="15" t="s">
        <v>45</v>
      </c>
      <c r="J3105" s="8">
        <v>42.0199999999993</v>
      </c>
      <c r="L3105" s="28" t="s">
        <v>45</v>
      </c>
      <c r="M3105" s="16">
        <v>41.0199999999993</v>
      </c>
      <c r="N3105" s="20" t="s">
        <v>45</v>
      </c>
      <c r="O3105" s="16">
        <v>41.0199999999993</v>
      </c>
      <c r="P3105" s="20" t="s">
        <v>45</v>
      </c>
      <c r="Q3105" s="16">
        <v>42.0199999999993</v>
      </c>
      <c r="R3105" s="20" t="s">
        <v>45</v>
      </c>
      <c r="S3105" s="16">
        <v>43.0199999999993</v>
      </c>
      <c r="T3105" s="20" t="s">
        <v>45</v>
      </c>
      <c r="U3105" s="16">
        <v>43.0199999999993</v>
      </c>
    </row>
    <row r="3106" spans="1:21">
      <c r="A3106" s="15" t="s">
        <v>45</v>
      </c>
      <c r="B3106" s="16">
        <v>35.029999999999298</v>
      </c>
      <c r="C3106" s="20" t="s">
        <v>45</v>
      </c>
      <c r="D3106" s="23">
        <v>38.029999999999298</v>
      </c>
      <c r="E3106" s="15" t="s">
        <v>45</v>
      </c>
      <c r="F3106" s="19">
        <v>39.029999999999298</v>
      </c>
      <c r="G3106" s="15" t="s">
        <v>45</v>
      </c>
      <c r="H3106" s="19">
        <v>41.029999999999298</v>
      </c>
      <c r="I3106" s="15" t="s">
        <v>45</v>
      </c>
      <c r="J3106" s="16">
        <v>42.029999999999298</v>
      </c>
      <c r="L3106" s="28" t="s">
        <v>45</v>
      </c>
      <c r="M3106" s="8">
        <v>41.029999999999298</v>
      </c>
      <c r="N3106" s="20" t="s">
        <v>45</v>
      </c>
      <c r="O3106" s="8">
        <v>41.029999999999298</v>
      </c>
      <c r="P3106" s="20" t="s">
        <v>45</v>
      </c>
      <c r="Q3106" s="8">
        <v>42.029999999999298</v>
      </c>
      <c r="R3106" s="20" t="s">
        <v>45</v>
      </c>
      <c r="S3106" s="8">
        <v>43.029999999999298</v>
      </c>
      <c r="T3106" s="20" t="s">
        <v>45</v>
      </c>
      <c r="U3106" s="8">
        <v>43.029999999999298</v>
      </c>
    </row>
    <row r="3107" spans="1:21">
      <c r="A3107" s="15" t="s">
        <v>45</v>
      </c>
      <c r="B3107" s="16">
        <v>35.039999999999303</v>
      </c>
      <c r="C3107" s="20" t="s">
        <v>45</v>
      </c>
      <c r="D3107" s="23">
        <v>38.039999999999303</v>
      </c>
      <c r="E3107" s="15" t="s">
        <v>45</v>
      </c>
      <c r="F3107" s="26">
        <v>39.039999999999303</v>
      </c>
      <c r="G3107" s="15" t="s">
        <v>45</v>
      </c>
      <c r="H3107" s="8">
        <v>41.039999999999303</v>
      </c>
      <c r="I3107" s="15" t="s">
        <v>45</v>
      </c>
      <c r="J3107" s="8">
        <v>42.039999999999303</v>
      </c>
      <c r="L3107" s="28" t="s">
        <v>45</v>
      </c>
      <c r="M3107" s="16">
        <v>41.039999999999303</v>
      </c>
      <c r="N3107" s="20" t="s">
        <v>45</v>
      </c>
      <c r="O3107" s="16">
        <v>41.039999999999303</v>
      </c>
      <c r="P3107" s="20" t="s">
        <v>45</v>
      </c>
      <c r="Q3107" s="16">
        <v>42.039999999999303</v>
      </c>
      <c r="R3107" s="20" t="s">
        <v>45</v>
      </c>
      <c r="S3107" s="16">
        <v>43.039999999999303</v>
      </c>
      <c r="T3107" s="20" t="s">
        <v>45</v>
      </c>
      <c r="U3107" s="16">
        <v>43.039999999999303</v>
      </c>
    </row>
    <row r="3108" spans="1:21">
      <c r="A3108" s="15" t="s">
        <v>45</v>
      </c>
      <c r="B3108" s="16">
        <v>35.049999999999301</v>
      </c>
      <c r="C3108" s="20" t="s">
        <v>45</v>
      </c>
      <c r="D3108" s="23">
        <v>38.049999999999301</v>
      </c>
      <c r="E3108" s="15" t="s">
        <v>45</v>
      </c>
      <c r="F3108" s="19">
        <v>39.049999999999301</v>
      </c>
      <c r="G3108" s="15" t="s">
        <v>45</v>
      </c>
      <c r="H3108" s="19">
        <v>41.049999999999301</v>
      </c>
      <c r="I3108" s="15" t="s">
        <v>45</v>
      </c>
      <c r="J3108" s="16">
        <v>42.049999999999301</v>
      </c>
      <c r="L3108" s="28" t="s">
        <v>45</v>
      </c>
      <c r="M3108" s="8">
        <v>41.049999999999301</v>
      </c>
      <c r="N3108" s="20" t="s">
        <v>45</v>
      </c>
      <c r="O3108" s="8">
        <v>41.049999999999301</v>
      </c>
      <c r="P3108" s="20" t="s">
        <v>45</v>
      </c>
      <c r="Q3108" s="8">
        <v>42.049999999999301</v>
      </c>
      <c r="R3108" s="20" t="s">
        <v>45</v>
      </c>
      <c r="S3108" s="8">
        <v>43.049999999999301</v>
      </c>
      <c r="T3108" s="20" t="s">
        <v>45</v>
      </c>
      <c r="U3108" s="8">
        <v>43.049999999999301</v>
      </c>
    </row>
    <row r="3109" spans="1:21">
      <c r="A3109" s="15" t="s">
        <v>45</v>
      </c>
      <c r="B3109" s="16">
        <v>35.059999999999299</v>
      </c>
      <c r="C3109" s="20" t="s">
        <v>45</v>
      </c>
      <c r="D3109" s="23">
        <v>38.059999999999299</v>
      </c>
      <c r="E3109" s="15" t="s">
        <v>45</v>
      </c>
      <c r="F3109" s="26">
        <v>39.059999999999299</v>
      </c>
      <c r="G3109" s="15" t="s">
        <v>45</v>
      </c>
      <c r="H3109" s="8">
        <v>41.059999999999299</v>
      </c>
      <c r="I3109" s="15" t="s">
        <v>45</v>
      </c>
      <c r="J3109" s="8">
        <v>42.059999999999299</v>
      </c>
      <c r="L3109" s="28" t="s">
        <v>45</v>
      </c>
      <c r="M3109" s="16">
        <v>41.059999999999299</v>
      </c>
      <c r="N3109" s="20" t="s">
        <v>45</v>
      </c>
      <c r="O3109" s="16">
        <v>41.059999999999299</v>
      </c>
      <c r="P3109" s="20" t="s">
        <v>45</v>
      </c>
      <c r="Q3109" s="16">
        <v>42.059999999999299</v>
      </c>
      <c r="R3109" s="20" t="s">
        <v>45</v>
      </c>
      <c r="S3109" s="16">
        <v>43.059999999999299</v>
      </c>
      <c r="T3109" s="20" t="s">
        <v>45</v>
      </c>
      <c r="U3109" s="16">
        <v>43.059999999999299</v>
      </c>
    </row>
    <row r="3110" spans="1:21">
      <c r="A3110" s="15" t="s">
        <v>45</v>
      </c>
      <c r="B3110" s="16">
        <v>35.069999999999297</v>
      </c>
      <c r="C3110" s="20" t="s">
        <v>45</v>
      </c>
      <c r="D3110" s="23">
        <v>38.069999999999297</v>
      </c>
      <c r="E3110" s="15" t="s">
        <v>45</v>
      </c>
      <c r="F3110" s="19">
        <v>39.069999999999297</v>
      </c>
      <c r="G3110" s="15" t="s">
        <v>45</v>
      </c>
      <c r="H3110" s="19">
        <v>41.069999999999297</v>
      </c>
      <c r="I3110" s="15" t="s">
        <v>45</v>
      </c>
      <c r="J3110" s="16">
        <v>42.069999999999297</v>
      </c>
      <c r="L3110" s="28" t="s">
        <v>45</v>
      </c>
      <c r="M3110" s="8">
        <v>41.069999999999297</v>
      </c>
      <c r="N3110" s="20" t="s">
        <v>45</v>
      </c>
      <c r="O3110" s="8">
        <v>41.069999999999297</v>
      </c>
      <c r="P3110" s="20" t="s">
        <v>45</v>
      </c>
      <c r="Q3110" s="8">
        <v>42.069999999999297</v>
      </c>
      <c r="R3110" s="20" t="s">
        <v>45</v>
      </c>
      <c r="S3110" s="8">
        <v>43.069999999999297</v>
      </c>
      <c r="T3110" s="20" t="s">
        <v>45</v>
      </c>
      <c r="U3110" s="8">
        <v>43.069999999999297</v>
      </c>
    </row>
    <row r="3111" spans="1:21">
      <c r="A3111" s="15" t="s">
        <v>45</v>
      </c>
      <c r="B3111" s="16">
        <v>35.079999999999302</v>
      </c>
      <c r="C3111" s="20" t="s">
        <v>45</v>
      </c>
      <c r="D3111" s="23">
        <v>38.079999999999302</v>
      </c>
      <c r="E3111" s="15" t="s">
        <v>45</v>
      </c>
      <c r="F3111" s="26">
        <v>39.079999999999302</v>
      </c>
      <c r="G3111" s="15" t="s">
        <v>45</v>
      </c>
      <c r="H3111" s="8">
        <v>41.079999999999302</v>
      </c>
      <c r="I3111" s="15" t="s">
        <v>45</v>
      </c>
      <c r="J3111" s="8">
        <v>42.079999999999302</v>
      </c>
      <c r="L3111" s="28" t="s">
        <v>45</v>
      </c>
      <c r="M3111" s="16">
        <v>41.079999999999302</v>
      </c>
      <c r="N3111" s="20" t="s">
        <v>45</v>
      </c>
      <c r="O3111" s="16">
        <v>41.079999999999302</v>
      </c>
      <c r="P3111" s="20" t="s">
        <v>45</v>
      </c>
      <c r="Q3111" s="16">
        <v>42.079999999999302</v>
      </c>
      <c r="R3111" s="20" t="s">
        <v>45</v>
      </c>
      <c r="S3111" s="16">
        <v>43.079999999999302</v>
      </c>
      <c r="T3111" s="20" t="s">
        <v>45</v>
      </c>
      <c r="U3111" s="16">
        <v>43.079999999999302</v>
      </c>
    </row>
    <row r="3112" spans="1:21">
      <c r="A3112" s="15" t="s">
        <v>45</v>
      </c>
      <c r="B3112" s="16">
        <v>35.0899999999993</v>
      </c>
      <c r="C3112" s="20" t="s">
        <v>45</v>
      </c>
      <c r="D3112" s="23">
        <v>38.0899999999993</v>
      </c>
      <c r="E3112" s="15" t="s">
        <v>45</v>
      </c>
      <c r="F3112" s="19">
        <v>39.0899999999993</v>
      </c>
      <c r="G3112" s="15" t="s">
        <v>45</v>
      </c>
      <c r="H3112" s="19">
        <v>41.0899999999993</v>
      </c>
      <c r="I3112" s="15" t="s">
        <v>45</v>
      </c>
      <c r="J3112" s="16">
        <v>42.0899999999993</v>
      </c>
      <c r="L3112" s="28" t="s">
        <v>45</v>
      </c>
      <c r="M3112" s="8">
        <v>41.0899999999993</v>
      </c>
      <c r="N3112" s="20" t="s">
        <v>45</v>
      </c>
      <c r="O3112" s="8">
        <v>41.0899999999993</v>
      </c>
      <c r="P3112" s="20" t="s">
        <v>45</v>
      </c>
      <c r="Q3112" s="8">
        <v>42.0899999999993</v>
      </c>
      <c r="R3112" s="20" t="s">
        <v>45</v>
      </c>
      <c r="S3112" s="8">
        <v>43.0899999999993</v>
      </c>
      <c r="T3112" s="20" t="s">
        <v>45</v>
      </c>
      <c r="U3112" s="8">
        <v>43.0899999999993</v>
      </c>
    </row>
    <row r="3113" spans="1:21">
      <c r="A3113" s="15" t="s">
        <v>45</v>
      </c>
      <c r="B3113" s="16">
        <v>35.099999999999298</v>
      </c>
      <c r="C3113" s="20" t="s">
        <v>45</v>
      </c>
      <c r="D3113" s="23">
        <v>38.099999999999298</v>
      </c>
      <c r="E3113" s="15" t="s">
        <v>45</v>
      </c>
      <c r="F3113" s="26">
        <v>39.099999999999298</v>
      </c>
      <c r="G3113" s="15" t="s">
        <v>45</v>
      </c>
      <c r="H3113" s="8">
        <v>41.099999999999298</v>
      </c>
      <c r="I3113" s="15" t="s">
        <v>45</v>
      </c>
      <c r="J3113" s="8">
        <v>42.099999999999298</v>
      </c>
      <c r="L3113" s="28" t="s">
        <v>45</v>
      </c>
      <c r="M3113" s="16">
        <v>41.099999999999298</v>
      </c>
      <c r="N3113" s="20" t="s">
        <v>45</v>
      </c>
      <c r="O3113" s="16">
        <v>41.099999999999298</v>
      </c>
      <c r="P3113" s="20" t="s">
        <v>45</v>
      </c>
      <c r="Q3113" s="16">
        <v>42.099999999999298</v>
      </c>
      <c r="R3113" s="20" t="s">
        <v>45</v>
      </c>
      <c r="S3113" s="16">
        <v>43.099999999999298</v>
      </c>
      <c r="T3113" s="20" t="s">
        <v>45</v>
      </c>
      <c r="U3113" s="16">
        <v>43.099999999999298</v>
      </c>
    </row>
    <row r="3114" spans="1:21">
      <c r="A3114" s="15" t="s">
        <v>45</v>
      </c>
      <c r="B3114" s="16">
        <v>35.109999999999303</v>
      </c>
      <c r="C3114" s="20" t="s">
        <v>45</v>
      </c>
      <c r="D3114" s="23">
        <v>38.109999999999303</v>
      </c>
      <c r="E3114" s="15" t="s">
        <v>45</v>
      </c>
      <c r="F3114" s="19">
        <v>39.109999999999303</v>
      </c>
      <c r="G3114" s="15" t="s">
        <v>45</v>
      </c>
      <c r="H3114" s="19">
        <v>41.109999999999303</v>
      </c>
      <c r="I3114" s="15" t="s">
        <v>45</v>
      </c>
      <c r="J3114" s="16">
        <v>42.109999999999303</v>
      </c>
      <c r="L3114" s="28" t="s">
        <v>45</v>
      </c>
      <c r="M3114" s="8">
        <v>41.109999999999303</v>
      </c>
      <c r="N3114" s="20" t="s">
        <v>45</v>
      </c>
      <c r="O3114" s="8">
        <v>41.109999999999303</v>
      </c>
      <c r="P3114" s="20" t="s">
        <v>45</v>
      </c>
      <c r="Q3114" s="8">
        <v>42.109999999999303</v>
      </c>
      <c r="R3114" s="20" t="s">
        <v>45</v>
      </c>
      <c r="S3114" s="8">
        <v>43.109999999999303</v>
      </c>
      <c r="T3114" s="20" t="s">
        <v>45</v>
      </c>
      <c r="U3114" s="8">
        <v>43.109999999999303</v>
      </c>
    </row>
    <row r="3115" spans="1:21">
      <c r="A3115" s="15" t="s">
        <v>45</v>
      </c>
      <c r="B3115" s="16">
        <v>35.119999999999301</v>
      </c>
      <c r="C3115" s="20" t="s">
        <v>45</v>
      </c>
      <c r="D3115" s="23">
        <v>38.119999999999301</v>
      </c>
      <c r="E3115" s="15" t="s">
        <v>45</v>
      </c>
      <c r="F3115" s="26">
        <v>39.119999999999301</v>
      </c>
      <c r="G3115" s="15" t="s">
        <v>45</v>
      </c>
      <c r="H3115" s="8">
        <v>41.119999999999301</v>
      </c>
      <c r="I3115" s="15" t="s">
        <v>45</v>
      </c>
      <c r="J3115" s="8">
        <v>42.119999999999301</v>
      </c>
      <c r="L3115" s="28" t="s">
        <v>45</v>
      </c>
      <c r="M3115" s="16">
        <v>41.119999999999301</v>
      </c>
      <c r="N3115" s="20" t="s">
        <v>45</v>
      </c>
      <c r="O3115" s="16">
        <v>41.119999999999301</v>
      </c>
      <c r="P3115" s="20" t="s">
        <v>45</v>
      </c>
      <c r="Q3115" s="16">
        <v>42.119999999999301</v>
      </c>
      <c r="R3115" s="20" t="s">
        <v>45</v>
      </c>
      <c r="S3115" s="16">
        <v>43.119999999999301</v>
      </c>
      <c r="T3115" s="20" t="s">
        <v>45</v>
      </c>
      <c r="U3115" s="16">
        <v>43.119999999999301</v>
      </c>
    </row>
    <row r="3116" spans="1:21">
      <c r="A3116" s="15" t="s">
        <v>45</v>
      </c>
      <c r="B3116" s="16">
        <v>35.129999999999299</v>
      </c>
      <c r="C3116" s="20" t="s">
        <v>45</v>
      </c>
      <c r="D3116" s="23">
        <v>38.129999999999299</v>
      </c>
      <c r="E3116" s="15" t="s">
        <v>45</v>
      </c>
      <c r="F3116" s="19">
        <v>39.129999999999299</v>
      </c>
      <c r="G3116" s="15" t="s">
        <v>45</v>
      </c>
      <c r="H3116" s="19">
        <v>41.129999999999299</v>
      </c>
      <c r="I3116" s="15" t="s">
        <v>45</v>
      </c>
      <c r="J3116" s="16">
        <v>42.129999999999299</v>
      </c>
      <c r="L3116" s="28" t="s">
        <v>45</v>
      </c>
      <c r="M3116" s="8">
        <v>41.129999999999299</v>
      </c>
      <c r="N3116" s="20" t="s">
        <v>45</v>
      </c>
      <c r="O3116" s="8">
        <v>41.129999999999299</v>
      </c>
      <c r="P3116" s="20" t="s">
        <v>45</v>
      </c>
      <c r="Q3116" s="8">
        <v>42.129999999999299</v>
      </c>
      <c r="R3116" s="20" t="s">
        <v>45</v>
      </c>
      <c r="S3116" s="8">
        <v>43.129999999999299</v>
      </c>
      <c r="T3116" s="20" t="s">
        <v>45</v>
      </c>
      <c r="U3116" s="8">
        <v>43.129999999999299</v>
      </c>
    </row>
    <row r="3117" spans="1:21">
      <c r="A3117" s="15" t="s">
        <v>45</v>
      </c>
      <c r="B3117" s="16">
        <v>35.139999999999297</v>
      </c>
      <c r="C3117" s="20" t="s">
        <v>45</v>
      </c>
      <c r="D3117" s="23">
        <v>38.139999999999297</v>
      </c>
      <c r="E3117" s="15" t="s">
        <v>45</v>
      </c>
      <c r="F3117" s="26">
        <v>39.139999999999297</v>
      </c>
      <c r="G3117" s="15" t="s">
        <v>45</v>
      </c>
      <c r="H3117" s="8">
        <v>41.139999999999297</v>
      </c>
      <c r="I3117" s="15" t="s">
        <v>45</v>
      </c>
      <c r="J3117" s="8">
        <v>42.139999999999297</v>
      </c>
      <c r="L3117" s="28" t="s">
        <v>45</v>
      </c>
      <c r="M3117" s="16">
        <v>41.139999999999297</v>
      </c>
      <c r="N3117" s="20" t="s">
        <v>45</v>
      </c>
      <c r="O3117" s="16">
        <v>41.139999999999297</v>
      </c>
      <c r="P3117" s="20" t="s">
        <v>45</v>
      </c>
      <c r="Q3117" s="16">
        <v>42.139999999999297</v>
      </c>
      <c r="R3117" s="20" t="s">
        <v>45</v>
      </c>
      <c r="S3117" s="16">
        <v>43.139999999999297</v>
      </c>
      <c r="T3117" s="20" t="s">
        <v>45</v>
      </c>
      <c r="U3117" s="16">
        <v>43.139999999999297</v>
      </c>
    </row>
    <row r="3118" spans="1:21">
      <c r="A3118" s="15" t="s">
        <v>45</v>
      </c>
      <c r="B3118" s="16">
        <v>35.149999999999302</v>
      </c>
      <c r="C3118" s="20" t="s">
        <v>45</v>
      </c>
      <c r="D3118" s="23">
        <v>38.149999999999302</v>
      </c>
      <c r="E3118" s="15" t="s">
        <v>45</v>
      </c>
      <c r="F3118" s="19">
        <v>39.149999999999302</v>
      </c>
      <c r="G3118" s="15" t="s">
        <v>45</v>
      </c>
      <c r="H3118" s="19">
        <v>41.149999999999302</v>
      </c>
      <c r="I3118" s="15" t="s">
        <v>45</v>
      </c>
      <c r="J3118" s="16">
        <v>42.149999999999302</v>
      </c>
      <c r="L3118" s="28" t="s">
        <v>45</v>
      </c>
      <c r="M3118" s="8">
        <v>41.149999999999302</v>
      </c>
      <c r="N3118" s="20" t="s">
        <v>45</v>
      </c>
      <c r="O3118" s="8">
        <v>41.149999999999302</v>
      </c>
      <c r="P3118" s="20" t="s">
        <v>45</v>
      </c>
      <c r="Q3118" s="8">
        <v>42.149999999999302</v>
      </c>
      <c r="R3118" s="20" t="s">
        <v>45</v>
      </c>
      <c r="S3118" s="8">
        <v>43.149999999999302</v>
      </c>
      <c r="T3118" s="20" t="s">
        <v>45</v>
      </c>
      <c r="U3118" s="8">
        <v>43.149999999999302</v>
      </c>
    </row>
    <row r="3119" spans="1:21">
      <c r="A3119" s="15" t="s">
        <v>45</v>
      </c>
      <c r="B3119" s="16">
        <v>35.1599999999993</v>
      </c>
      <c r="C3119" s="20" t="s">
        <v>45</v>
      </c>
      <c r="D3119" s="23">
        <v>38.1599999999993</v>
      </c>
      <c r="E3119" s="15" t="s">
        <v>45</v>
      </c>
      <c r="F3119" s="26">
        <v>39.1599999999993</v>
      </c>
      <c r="G3119" s="15" t="s">
        <v>45</v>
      </c>
      <c r="H3119" s="8">
        <v>41.1599999999993</v>
      </c>
      <c r="I3119" s="15" t="s">
        <v>45</v>
      </c>
      <c r="J3119" s="8">
        <v>42.1599999999993</v>
      </c>
      <c r="L3119" s="28" t="s">
        <v>45</v>
      </c>
      <c r="M3119" s="16">
        <v>41.1599999999993</v>
      </c>
      <c r="N3119" s="20" t="s">
        <v>45</v>
      </c>
      <c r="O3119" s="16">
        <v>41.1599999999993</v>
      </c>
      <c r="P3119" s="20" t="s">
        <v>45</v>
      </c>
      <c r="Q3119" s="16">
        <v>42.1599999999993</v>
      </c>
      <c r="R3119" s="20" t="s">
        <v>45</v>
      </c>
      <c r="S3119" s="16">
        <v>43.1599999999993</v>
      </c>
      <c r="T3119" s="20" t="s">
        <v>45</v>
      </c>
      <c r="U3119" s="16">
        <v>43.1599999999993</v>
      </c>
    </row>
    <row r="3120" spans="1:21">
      <c r="A3120" s="15" t="s">
        <v>45</v>
      </c>
      <c r="B3120" s="16">
        <v>35.169999999999298</v>
      </c>
      <c r="C3120" s="20" t="s">
        <v>45</v>
      </c>
      <c r="D3120" s="23">
        <v>38.169999999999298</v>
      </c>
      <c r="E3120" s="15" t="s">
        <v>45</v>
      </c>
      <c r="F3120" s="19">
        <v>39.169999999999298</v>
      </c>
      <c r="G3120" s="15" t="s">
        <v>45</v>
      </c>
      <c r="H3120" s="19">
        <v>41.169999999999298</v>
      </c>
      <c r="I3120" s="15" t="s">
        <v>45</v>
      </c>
      <c r="J3120" s="16">
        <v>42.169999999999298</v>
      </c>
      <c r="L3120" s="28" t="s">
        <v>45</v>
      </c>
      <c r="M3120" s="8">
        <v>41.169999999999298</v>
      </c>
      <c r="N3120" s="20" t="s">
        <v>45</v>
      </c>
      <c r="O3120" s="8">
        <v>41.169999999999298</v>
      </c>
      <c r="P3120" s="20" t="s">
        <v>45</v>
      </c>
      <c r="Q3120" s="8">
        <v>42.169999999999298</v>
      </c>
      <c r="R3120" s="20" t="s">
        <v>45</v>
      </c>
      <c r="S3120" s="8">
        <v>43.169999999999298</v>
      </c>
      <c r="T3120" s="20" t="s">
        <v>45</v>
      </c>
      <c r="U3120" s="8">
        <v>43.169999999999298</v>
      </c>
    </row>
    <row r="3121" spans="1:21">
      <c r="A3121" s="15" t="s">
        <v>45</v>
      </c>
      <c r="B3121" s="16">
        <v>35.179999999999303</v>
      </c>
      <c r="C3121" s="20" t="s">
        <v>45</v>
      </c>
      <c r="D3121" s="23">
        <v>38.179999999999303</v>
      </c>
      <c r="E3121" s="15" t="s">
        <v>45</v>
      </c>
      <c r="F3121" s="26">
        <v>39.179999999999303</v>
      </c>
      <c r="G3121" s="15" t="s">
        <v>45</v>
      </c>
      <c r="H3121" s="8">
        <v>41.179999999999303</v>
      </c>
      <c r="I3121" s="15" t="s">
        <v>45</v>
      </c>
      <c r="J3121" s="8">
        <v>42.179999999999303</v>
      </c>
      <c r="L3121" s="28" t="s">
        <v>45</v>
      </c>
      <c r="M3121" s="16">
        <v>41.179999999999303</v>
      </c>
      <c r="N3121" s="20" t="s">
        <v>45</v>
      </c>
      <c r="O3121" s="16">
        <v>41.179999999999303</v>
      </c>
      <c r="P3121" s="20" t="s">
        <v>45</v>
      </c>
      <c r="Q3121" s="16">
        <v>42.179999999999303</v>
      </c>
      <c r="R3121" s="20" t="s">
        <v>45</v>
      </c>
      <c r="S3121" s="16">
        <v>43.179999999999303</v>
      </c>
      <c r="T3121" s="20" t="s">
        <v>45</v>
      </c>
      <c r="U3121" s="16">
        <v>43.179999999999303</v>
      </c>
    </row>
    <row r="3122" spans="1:21">
      <c r="A3122" s="15" t="s">
        <v>45</v>
      </c>
      <c r="B3122" s="16">
        <v>35.189999999999301</v>
      </c>
      <c r="C3122" s="20" t="s">
        <v>45</v>
      </c>
      <c r="D3122" s="23">
        <v>38.189999999999301</v>
      </c>
      <c r="E3122" s="15" t="s">
        <v>45</v>
      </c>
      <c r="F3122" s="19">
        <v>39.189999999999301</v>
      </c>
      <c r="G3122" s="15" t="s">
        <v>45</v>
      </c>
      <c r="H3122" s="19">
        <v>41.189999999999301</v>
      </c>
      <c r="I3122" s="15" t="s">
        <v>45</v>
      </c>
      <c r="J3122" s="16">
        <v>42.189999999999301</v>
      </c>
      <c r="L3122" s="28" t="s">
        <v>45</v>
      </c>
      <c r="M3122" s="8">
        <v>41.189999999999301</v>
      </c>
      <c r="N3122" s="20" t="s">
        <v>45</v>
      </c>
      <c r="O3122" s="8">
        <v>41.189999999999301</v>
      </c>
      <c r="P3122" s="20" t="s">
        <v>45</v>
      </c>
      <c r="Q3122" s="8">
        <v>42.189999999999301</v>
      </c>
      <c r="R3122" s="20" t="s">
        <v>45</v>
      </c>
      <c r="S3122" s="8">
        <v>43.189999999999301</v>
      </c>
      <c r="T3122" s="20" t="s">
        <v>45</v>
      </c>
      <c r="U3122" s="8">
        <v>43.189999999999301</v>
      </c>
    </row>
    <row r="3123" spans="1:21">
      <c r="A3123" s="15" t="s">
        <v>45</v>
      </c>
      <c r="B3123" s="16">
        <v>35.199999999999299</v>
      </c>
      <c r="C3123" s="20" t="s">
        <v>45</v>
      </c>
      <c r="D3123" s="23">
        <v>38.199999999999299</v>
      </c>
      <c r="E3123" s="15" t="s">
        <v>45</v>
      </c>
      <c r="F3123" s="26">
        <v>39.199999999999299</v>
      </c>
      <c r="G3123" s="15" t="s">
        <v>45</v>
      </c>
      <c r="H3123" s="8">
        <v>41.199999999999299</v>
      </c>
      <c r="I3123" s="15" t="s">
        <v>45</v>
      </c>
      <c r="J3123" s="8">
        <v>42.199999999999299</v>
      </c>
      <c r="L3123" s="28" t="s">
        <v>45</v>
      </c>
      <c r="M3123" s="16">
        <v>41.199999999999299</v>
      </c>
      <c r="N3123" s="20" t="s">
        <v>45</v>
      </c>
      <c r="O3123" s="16">
        <v>41.199999999999299</v>
      </c>
      <c r="P3123" s="20" t="s">
        <v>45</v>
      </c>
      <c r="Q3123" s="16">
        <v>42.199999999999299</v>
      </c>
      <c r="R3123" s="20" t="s">
        <v>45</v>
      </c>
      <c r="S3123" s="16">
        <v>43.199999999999299</v>
      </c>
      <c r="T3123" s="20" t="s">
        <v>45</v>
      </c>
      <c r="U3123" s="16">
        <v>43.199999999999299</v>
      </c>
    </row>
    <row r="3124" spans="1:21">
      <c r="A3124" s="15" t="s">
        <v>45</v>
      </c>
      <c r="B3124" s="16">
        <v>35.209999999999297</v>
      </c>
      <c r="C3124" s="20" t="s">
        <v>45</v>
      </c>
      <c r="D3124" s="23">
        <v>38.209999999999297</v>
      </c>
      <c r="E3124" s="15" t="s">
        <v>45</v>
      </c>
      <c r="F3124" s="19">
        <v>39.209999999999297</v>
      </c>
      <c r="G3124" s="15" t="s">
        <v>45</v>
      </c>
      <c r="H3124" s="19">
        <v>41.209999999999297</v>
      </c>
      <c r="I3124" s="15" t="s">
        <v>45</v>
      </c>
      <c r="J3124" s="16">
        <v>42.209999999999297</v>
      </c>
      <c r="L3124" s="28" t="s">
        <v>45</v>
      </c>
      <c r="M3124" s="8">
        <v>41.209999999999297</v>
      </c>
      <c r="N3124" s="20" t="s">
        <v>45</v>
      </c>
      <c r="O3124" s="8">
        <v>41.209999999999297</v>
      </c>
      <c r="P3124" s="20" t="s">
        <v>45</v>
      </c>
      <c r="Q3124" s="8">
        <v>42.209999999999297</v>
      </c>
      <c r="R3124" s="20" t="s">
        <v>45</v>
      </c>
      <c r="S3124" s="8">
        <v>43.209999999999297</v>
      </c>
      <c r="T3124" s="20" t="s">
        <v>45</v>
      </c>
      <c r="U3124" s="8">
        <v>43.209999999999297</v>
      </c>
    </row>
    <row r="3125" spans="1:21">
      <c r="A3125" s="15" t="s">
        <v>45</v>
      </c>
      <c r="B3125" s="16">
        <v>35.219999999999303</v>
      </c>
      <c r="C3125" s="20" t="s">
        <v>45</v>
      </c>
      <c r="D3125" s="23">
        <v>38.219999999999303</v>
      </c>
      <c r="E3125" s="15" t="s">
        <v>45</v>
      </c>
      <c r="F3125" s="26">
        <v>39.219999999999303</v>
      </c>
      <c r="G3125" s="15" t="s">
        <v>45</v>
      </c>
      <c r="H3125" s="8">
        <v>41.219999999999303</v>
      </c>
      <c r="I3125" s="15" t="s">
        <v>45</v>
      </c>
      <c r="J3125" s="8">
        <v>42.219999999999303</v>
      </c>
      <c r="L3125" s="28" t="s">
        <v>45</v>
      </c>
      <c r="M3125" s="16">
        <v>41.219999999999303</v>
      </c>
      <c r="N3125" s="20" t="s">
        <v>45</v>
      </c>
      <c r="O3125" s="16">
        <v>41.219999999999303</v>
      </c>
      <c r="P3125" s="20" t="s">
        <v>45</v>
      </c>
      <c r="Q3125" s="16">
        <v>42.219999999999303</v>
      </c>
      <c r="R3125" s="20" t="s">
        <v>45</v>
      </c>
      <c r="S3125" s="16">
        <v>43.219999999999303</v>
      </c>
      <c r="T3125" s="20" t="s">
        <v>45</v>
      </c>
      <c r="U3125" s="16">
        <v>43.219999999999303</v>
      </c>
    </row>
    <row r="3126" spans="1:21">
      <c r="A3126" s="15" t="s">
        <v>45</v>
      </c>
      <c r="B3126" s="16">
        <v>35.229999999999301</v>
      </c>
      <c r="C3126" s="20" t="s">
        <v>45</v>
      </c>
      <c r="D3126" s="23">
        <v>38.229999999999301</v>
      </c>
      <c r="E3126" s="15" t="s">
        <v>45</v>
      </c>
      <c r="F3126" s="19">
        <v>39.229999999999301</v>
      </c>
      <c r="G3126" s="15" t="s">
        <v>45</v>
      </c>
      <c r="H3126" s="19">
        <v>41.229999999999301</v>
      </c>
      <c r="I3126" s="15" t="s">
        <v>45</v>
      </c>
      <c r="J3126" s="16">
        <v>42.229999999999301</v>
      </c>
      <c r="L3126" s="28" t="s">
        <v>45</v>
      </c>
      <c r="M3126" s="8">
        <v>41.229999999999301</v>
      </c>
      <c r="N3126" s="20" t="s">
        <v>45</v>
      </c>
      <c r="O3126" s="8">
        <v>41.229999999999301</v>
      </c>
      <c r="P3126" s="20" t="s">
        <v>45</v>
      </c>
      <c r="Q3126" s="8">
        <v>42.229999999999301</v>
      </c>
      <c r="R3126" s="20" t="s">
        <v>45</v>
      </c>
      <c r="S3126" s="8">
        <v>43.229999999999301</v>
      </c>
      <c r="T3126" s="20" t="s">
        <v>45</v>
      </c>
      <c r="U3126" s="8">
        <v>43.229999999999301</v>
      </c>
    </row>
    <row r="3127" spans="1:21">
      <c r="A3127" s="15" t="s">
        <v>45</v>
      </c>
      <c r="B3127" s="16">
        <v>35.239999999999299</v>
      </c>
      <c r="C3127" s="20" t="s">
        <v>45</v>
      </c>
      <c r="D3127" s="23">
        <v>38.239999999999299</v>
      </c>
      <c r="E3127" s="15" t="s">
        <v>45</v>
      </c>
      <c r="F3127" s="26">
        <v>39.239999999999299</v>
      </c>
      <c r="G3127" s="15" t="s">
        <v>45</v>
      </c>
      <c r="H3127" s="8">
        <v>41.239999999999299</v>
      </c>
      <c r="I3127" s="15" t="s">
        <v>45</v>
      </c>
      <c r="J3127" s="8">
        <v>42.239999999999299</v>
      </c>
      <c r="L3127" s="28" t="s">
        <v>45</v>
      </c>
      <c r="M3127" s="16">
        <v>41.239999999999299</v>
      </c>
      <c r="N3127" s="20" t="s">
        <v>45</v>
      </c>
      <c r="O3127" s="16">
        <v>41.239999999999299</v>
      </c>
      <c r="P3127" s="20" t="s">
        <v>45</v>
      </c>
      <c r="Q3127" s="16">
        <v>42.239999999999299</v>
      </c>
      <c r="R3127" s="20" t="s">
        <v>45</v>
      </c>
      <c r="S3127" s="16">
        <v>43.239999999999299</v>
      </c>
      <c r="T3127" s="20" t="s">
        <v>45</v>
      </c>
      <c r="U3127" s="16">
        <v>43.239999999999299</v>
      </c>
    </row>
    <row r="3128" spans="1:21">
      <c r="A3128" s="15" t="s">
        <v>45</v>
      </c>
      <c r="B3128" s="16">
        <v>35.249999999999297</v>
      </c>
      <c r="C3128" s="20" t="s">
        <v>45</v>
      </c>
      <c r="D3128" s="23">
        <v>38.249999999999297</v>
      </c>
      <c r="E3128" s="15" t="s">
        <v>45</v>
      </c>
      <c r="F3128" s="19">
        <v>39.249999999999297</v>
      </c>
      <c r="G3128" s="15" t="s">
        <v>45</v>
      </c>
      <c r="H3128" s="19">
        <v>41.249999999999297</v>
      </c>
      <c r="I3128" s="15" t="s">
        <v>45</v>
      </c>
      <c r="J3128" s="16">
        <v>42.249999999999297</v>
      </c>
      <c r="L3128" s="28" t="s">
        <v>45</v>
      </c>
      <c r="M3128" s="8">
        <v>41.249999999999297</v>
      </c>
      <c r="N3128" s="20" t="s">
        <v>45</v>
      </c>
      <c r="O3128" s="8">
        <v>41.249999999999297</v>
      </c>
      <c r="P3128" s="20" t="s">
        <v>45</v>
      </c>
      <c r="Q3128" s="8">
        <v>42.249999999999297</v>
      </c>
      <c r="R3128" s="20" t="s">
        <v>45</v>
      </c>
      <c r="S3128" s="8">
        <v>43.249999999999297</v>
      </c>
      <c r="T3128" s="20" t="s">
        <v>45</v>
      </c>
      <c r="U3128" s="8">
        <v>43.249999999999297</v>
      </c>
    </row>
    <row r="3129" spans="1:21">
      <c r="A3129" s="15" t="s">
        <v>45</v>
      </c>
      <c r="B3129" s="16">
        <v>35.259999999999302</v>
      </c>
      <c r="C3129" s="20" t="s">
        <v>45</v>
      </c>
      <c r="D3129" s="23">
        <v>38.259999999999302</v>
      </c>
      <c r="E3129" s="15" t="s">
        <v>45</v>
      </c>
      <c r="F3129" s="26">
        <v>39.259999999999302</v>
      </c>
      <c r="G3129" s="15" t="s">
        <v>45</v>
      </c>
      <c r="H3129" s="8">
        <v>41.259999999999302</v>
      </c>
      <c r="I3129" s="15" t="s">
        <v>45</v>
      </c>
      <c r="J3129" s="8">
        <v>42.259999999999302</v>
      </c>
      <c r="L3129" s="28" t="s">
        <v>45</v>
      </c>
      <c r="M3129" s="16">
        <v>41.259999999999302</v>
      </c>
      <c r="N3129" s="20" t="s">
        <v>45</v>
      </c>
      <c r="O3129" s="16">
        <v>41.259999999999302</v>
      </c>
      <c r="P3129" s="20" t="s">
        <v>45</v>
      </c>
      <c r="Q3129" s="16">
        <v>42.259999999999302</v>
      </c>
      <c r="R3129" s="20" t="s">
        <v>45</v>
      </c>
      <c r="S3129" s="16">
        <v>43.259999999999302</v>
      </c>
      <c r="T3129" s="20" t="s">
        <v>45</v>
      </c>
      <c r="U3129" s="16">
        <v>43.259999999999302</v>
      </c>
    </row>
    <row r="3130" spans="1:21">
      <c r="A3130" s="15" t="s">
        <v>45</v>
      </c>
      <c r="B3130" s="16">
        <v>35.2699999999993</v>
      </c>
      <c r="C3130" s="20" t="s">
        <v>45</v>
      </c>
      <c r="D3130" s="23">
        <v>38.2699999999993</v>
      </c>
      <c r="E3130" s="15" t="s">
        <v>45</v>
      </c>
      <c r="F3130" s="19">
        <v>39.2699999999993</v>
      </c>
      <c r="G3130" s="15" t="s">
        <v>45</v>
      </c>
      <c r="H3130" s="19">
        <v>41.2699999999993</v>
      </c>
      <c r="I3130" s="15" t="s">
        <v>45</v>
      </c>
      <c r="J3130" s="16">
        <v>42.2699999999993</v>
      </c>
      <c r="L3130" s="28" t="s">
        <v>45</v>
      </c>
      <c r="M3130" s="8">
        <v>41.2699999999993</v>
      </c>
      <c r="N3130" s="20" t="s">
        <v>45</v>
      </c>
      <c r="O3130" s="8">
        <v>41.2699999999993</v>
      </c>
      <c r="P3130" s="20" t="s">
        <v>45</v>
      </c>
      <c r="Q3130" s="8">
        <v>42.2699999999993</v>
      </c>
      <c r="R3130" s="20" t="s">
        <v>45</v>
      </c>
      <c r="S3130" s="8">
        <v>43.2699999999993</v>
      </c>
      <c r="T3130" s="20" t="s">
        <v>45</v>
      </c>
      <c r="U3130" s="8">
        <v>43.2699999999993</v>
      </c>
    </row>
    <row r="3131" spans="1:21">
      <c r="A3131" s="15" t="s">
        <v>45</v>
      </c>
      <c r="B3131" s="16">
        <v>35.279999999999298</v>
      </c>
      <c r="C3131" s="20" t="s">
        <v>45</v>
      </c>
      <c r="D3131" s="23">
        <v>38.279999999999298</v>
      </c>
      <c r="E3131" s="15" t="s">
        <v>45</v>
      </c>
      <c r="F3131" s="26">
        <v>39.279999999999298</v>
      </c>
      <c r="G3131" s="15" t="s">
        <v>45</v>
      </c>
      <c r="H3131" s="8">
        <v>41.279999999999298</v>
      </c>
      <c r="I3131" s="15" t="s">
        <v>45</v>
      </c>
      <c r="J3131" s="8">
        <v>42.279999999999298</v>
      </c>
      <c r="L3131" s="28" t="s">
        <v>45</v>
      </c>
      <c r="M3131" s="16">
        <v>41.279999999999298</v>
      </c>
      <c r="N3131" s="20" t="s">
        <v>45</v>
      </c>
      <c r="O3131" s="16">
        <v>41.279999999999298</v>
      </c>
      <c r="P3131" s="20" t="s">
        <v>45</v>
      </c>
      <c r="Q3131" s="16">
        <v>42.279999999999298</v>
      </c>
      <c r="R3131" s="20" t="s">
        <v>45</v>
      </c>
      <c r="S3131" s="16">
        <v>43.279999999999298</v>
      </c>
      <c r="T3131" s="20" t="s">
        <v>45</v>
      </c>
      <c r="U3131" s="16">
        <v>43.279999999999298</v>
      </c>
    </row>
    <row r="3132" spans="1:21">
      <c r="A3132" s="15" t="s">
        <v>45</v>
      </c>
      <c r="B3132" s="16">
        <v>35.289999999999303</v>
      </c>
      <c r="C3132" s="20" t="s">
        <v>45</v>
      </c>
      <c r="D3132" s="23">
        <v>38.289999999999303</v>
      </c>
      <c r="E3132" s="15" t="s">
        <v>45</v>
      </c>
      <c r="F3132" s="19">
        <v>39.289999999999303</v>
      </c>
      <c r="G3132" s="15" t="s">
        <v>45</v>
      </c>
      <c r="H3132" s="19">
        <v>41.289999999999303</v>
      </c>
      <c r="I3132" s="15" t="s">
        <v>45</v>
      </c>
      <c r="J3132" s="16">
        <v>42.289999999999303</v>
      </c>
      <c r="L3132" s="28" t="s">
        <v>45</v>
      </c>
      <c r="M3132" s="8">
        <v>41.289999999999303</v>
      </c>
      <c r="N3132" s="20" t="s">
        <v>45</v>
      </c>
      <c r="O3132" s="8">
        <v>41.289999999999303</v>
      </c>
      <c r="P3132" s="20" t="s">
        <v>45</v>
      </c>
      <c r="Q3132" s="8">
        <v>42.289999999999303</v>
      </c>
      <c r="R3132" s="20" t="s">
        <v>45</v>
      </c>
      <c r="S3132" s="8">
        <v>43.289999999999303</v>
      </c>
      <c r="T3132" s="20" t="s">
        <v>45</v>
      </c>
      <c r="U3132" s="8">
        <v>43.289999999999303</v>
      </c>
    </row>
    <row r="3133" spans="1:21">
      <c r="A3133" s="15" t="s">
        <v>45</v>
      </c>
      <c r="B3133" s="16">
        <v>35.299999999999301</v>
      </c>
      <c r="C3133" s="20" t="s">
        <v>45</v>
      </c>
      <c r="D3133" s="23">
        <v>38.299999999999301</v>
      </c>
      <c r="E3133" s="15" t="s">
        <v>45</v>
      </c>
      <c r="F3133" s="26">
        <v>39.299999999999301</v>
      </c>
      <c r="G3133" s="15" t="s">
        <v>45</v>
      </c>
      <c r="H3133" s="8">
        <v>41.299999999999301</v>
      </c>
      <c r="I3133" s="15" t="s">
        <v>45</v>
      </c>
      <c r="J3133" s="8">
        <v>42.299999999999301</v>
      </c>
      <c r="L3133" s="28" t="s">
        <v>45</v>
      </c>
      <c r="M3133" s="16">
        <v>41.299999999999301</v>
      </c>
      <c r="N3133" s="20" t="s">
        <v>45</v>
      </c>
      <c r="O3133" s="16">
        <v>41.299999999999301</v>
      </c>
      <c r="P3133" s="20" t="s">
        <v>45</v>
      </c>
      <c r="Q3133" s="16">
        <v>42.299999999999301</v>
      </c>
      <c r="R3133" s="20" t="s">
        <v>45</v>
      </c>
      <c r="S3133" s="16">
        <v>43.299999999999301</v>
      </c>
      <c r="T3133" s="20" t="s">
        <v>45</v>
      </c>
      <c r="U3133" s="16">
        <v>43.299999999999301</v>
      </c>
    </row>
    <row r="3134" spans="1:21">
      <c r="A3134" s="15" t="s">
        <v>45</v>
      </c>
      <c r="B3134" s="16">
        <v>35.309999999999299</v>
      </c>
      <c r="C3134" s="20" t="s">
        <v>45</v>
      </c>
      <c r="D3134" s="23">
        <v>38.309999999999299</v>
      </c>
      <c r="E3134" s="15" t="s">
        <v>45</v>
      </c>
      <c r="F3134" s="19">
        <v>39.309999999999299</v>
      </c>
      <c r="G3134" s="15" t="s">
        <v>45</v>
      </c>
      <c r="H3134" s="19">
        <v>41.309999999999299</v>
      </c>
      <c r="I3134" s="15" t="s">
        <v>45</v>
      </c>
      <c r="J3134" s="16">
        <v>42.309999999999299</v>
      </c>
      <c r="L3134" s="28" t="s">
        <v>45</v>
      </c>
      <c r="M3134" s="8">
        <v>41.309999999999299</v>
      </c>
      <c r="N3134" s="20" t="s">
        <v>45</v>
      </c>
      <c r="O3134" s="8">
        <v>41.309999999999299</v>
      </c>
      <c r="P3134" s="20" t="s">
        <v>45</v>
      </c>
      <c r="Q3134" s="8">
        <v>42.309999999999299</v>
      </c>
      <c r="R3134" s="20" t="s">
        <v>45</v>
      </c>
      <c r="S3134" s="8">
        <v>43.309999999999299</v>
      </c>
      <c r="T3134" s="20" t="s">
        <v>45</v>
      </c>
      <c r="U3134" s="8">
        <v>43.309999999999299</v>
      </c>
    </row>
    <row r="3135" spans="1:21">
      <c r="A3135" s="15" t="s">
        <v>45</v>
      </c>
      <c r="B3135" s="16">
        <v>35.319999999999297</v>
      </c>
      <c r="C3135" s="20" t="s">
        <v>45</v>
      </c>
      <c r="D3135" s="23">
        <v>38.319999999999297</v>
      </c>
      <c r="E3135" s="15" t="s">
        <v>45</v>
      </c>
      <c r="F3135" s="26">
        <v>39.319999999999297</v>
      </c>
      <c r="G3135" s="15" t="s">
        <v>45</v>
      </c>
      <c r="H3135" s="8">
        <v>41.319999999999297</v>
      </c>
      <c r="I3135" s="15" t="s">
        <v>45</v>
      </c>
      <c r="J3135" s="8">
        <v>42.319999999999297</v>
      </c>
      <c r="L3135" s="28" t="s">
        <v>45</v>
      </c>
      <c r="M3135" s="16">
        <v>41.319999999999297</v>
      </c>
      <c r="N3135" s="20" t="s">
        <v>45</v>
      </c>
      <c r="O3135" s="16">
        <v>41.319999999999297</v>
      </c>
      <c r="P3135" s="20" t="s">
        <v>45</v>
      </c>
      <c r="Q3135" s="16">
        <v>42.319999999999297</v>
      </c>
      <c r="R3135" s="20" t="s">
        <v>45</v>
      </c>
      <c r="S3135" s="16">
        <v>43.319999999999297</v>
      </c>
      <c r="T3135" s="20" t="s">
        <v>45</v>
      </c>
      <c r="U3135" s="16">
        <v>43.319999999999297</v>
      </c>
    </row>
    <row r="3136" spans="1:21">
      <c r="A3136" s="15" t="s">
        <v>45</v>
      </c>
      <c r="B3136" s="16">
        <v>35.329999999999302</v>
      </c>
      <c r="C3136" s="20" t="s">
        <v>45</v>
      </c>
      <c r="D3136" s="23">
        <v>38.329999999999302</v>
      </c>
      <c r="E3136" s="15" t="s">
        <v>45</v>
      </c>
      <c r="F3136" s="19">
        <v>39.329999999999302</v>
      </c>
      <c r="G3136" s="15" t="s">
        <v>45</v>
      </c>
      <c r="H3136" s="19">
        <v>41.329999999999302</v>
      </c>
      <c r="I3136" s="15" t="s">
        <v>45</v>
      </c>
      <c r="J3136" s="16">
        <v>42.329999999999302</v>
      </c>
      <c r="L3136" s="28" t="s">
        <v>45</v>
      </c>
      <c r="M3136" s="8">
        <v>41.329999999999302</v>
      </c>
      <c r="N3136" s="20" t="s">
        <v>45</v>
      </c>
      <c r="O3136" s="8">
        <v>41.329999999999302</v>
      </c>
      <c r="P3136" s="20" t="s">
        <v>45</v>
      </c>
      <c r="Q3136" s="8">
        <v>42.329999999999302</v>
      </c>
      <c r="R3136" s="20" t="s">
        <v>45</v>
      </c>
      <c r="S3136" s="8">
        <v>43.329999999999302</v>
      </c>
      <c r="T3136" s="20" t="s">
        <v>45</v>
      </c>
      <c r="U3136" s="8">
        <v>43.329999999999302</v>
      </c>
    </row>
    <row r="3137" spans="1:21">
      <c r="A3137" s="15" t="s">
        <v>45</v>
      </c>
      <c r="B3137" s="16">
        <v>35.3399999999993</v>
      </c>
      <c r="C3137" s="20" t="s">
        <v>45</v>
      </c>
      <c r="D3137" s="23">
        <v>38.3399999999993</v>
      </c>
      <c r="E3137" s="15" t="s">
        <v>45</v>
      </c>
      <c r="F3137" s="26">
        <v>39.3399999999993</v>
      </c>
      <c r="G3137" s="15" t="s">
        <v>45</v>
      </c>
      <c r="H3137" s="8">
        <v>41.3399999999993</v>
      </c>
      <c r="I3137" s="15" t="s">
        <v>45</v>
      </c>
      <c r="J3137" s="8">
        <v>42.3399999999993</v>
      </c>
      <c r="L3137" s="28" t="s">
        <v>45</v>
      </c>
      <c r="M3137" s="16">
        <v>41.3399999999993</v>
      </c>
      <c r="N3137" s="20" t="s">
        <v>45</v>
      </c>
      <c r="O3137" s="16">
        <v>41.3399999999993</v>
      </c>
      <c r="P3137" s="20" t="s">
        <v>45</v>
      </c>
      <c r="Q3137" s="16">
        <v>42.3399999999993</v>
      </c>
      <c r="R3137" s="20" t="s">
        <v>45</v>
      </c>
      <c r="S3137" s="16">
        <v>43.3399999999993</v>
      </c>
      <c r="T3137" s="20" t="s">
        <v>45</v>
      </c>
      <c r="U3137" s="16">
        <v>43.3399999999993</v>
      </c>
    </row>
    <row r="3138" spans="1:21">
      <c r="A3138" s="15" t="s">
        <v>45</v>
      </c>
      <c r="B3138" s="16">
        <v>35.349999999999298</v>
      </c>
      <c r="C3138" s="20" t="s">
        <v>45</v>
      </c>
      <c r="D3138" s="23">
        <v>38.349999999999298</v>
      </c>
      <c r="E3138" s="15" t="s">
        <v>45</v>
      </c>
      <c r="F3138" s="19">
        <v>39.349999999999298</v>
      </c>
      <c r="G3138" s="15" t="s">
        <v>45</v>
      </c>
      <c r="H3138" s="19">
        <v>41.349999999999298</v>
      </c>
      <c r="I3138" s="15" t="s">
        <v>45</v>
      </c>
      <c r="J3138" s="16">
        <v>42.349999999999298</v>
      </c>
      <c r="L3138" s="28" t="s">
        <v>45</v>
      </c>
      <c r="M3138" s="8">
        <v>41.349999999999298</v>
      </c>
      <c r="N3138" s="20" t="s">
        <v>45</v>
      </c>
      <c r="O3138" s="8">
        <v>41.349999999999298</v>
      </c>
      <c r="P3138" s="20" t="s">
        <v>45</v>
      </c>
      <c r="Q3138" s="8">
        <v>42.349999999999298</v>
      </c>
      <c r="R3138" s="20" t="s">
        <v>45</v>
      </c>
      <c r="S3138" s="8">
        <v>43.349999999999298</v>
      </c>
      <c r="T3138" s="20" t="s">
        <v>45</v>
      </c>
      <c r="U3138" s="8">
        <v>43.349999999999298</v>
      </c>
    </row>
    <row r="3139" spans="1:21">
      <c r="A3139" s="15" t="s">
        <v>45</v>
      </c>
      <c r="B3139" s="16">
        <v>35.359999999999303</v>
      </c>
      <c r="C3139" s="20" t="s">
        <v>45</v>
      </c>
      <c r="D3139" s="23">
        <v>38.359999999999303</v>
      </c>
      <c r="E3139" s="15" t="s">
        <v>45</v>
      </c>
      <c r="F3139" s="26">
        <v>39.359999999999303</v>
      </c>
      <c r="G3139" s="15" t="s">
        <v>45</v>
      </c>
      <c r="H3139" s="8">
        <v>41.359999999999303</v>
      </c>
      <c r="I3139" s="15" t="s">
        <v>45</v>
      </c>
      <c r="J3139" s="8">
        <v>42.359999999999303</v>
      </c>
      <c r="L3139" s="28" t="s">
        <v>45</v>
      </c>
      <c r="M3139" s="16">
        <v>41.359999999999303</v>
      </c>
      <c r="N3139" s="20" t="s">
        <v>45</v>
      </c>
      <c r="O3139" s="16">
        <v>41.359999999999303</v>
      </c>
      <c r="P3139" s="20" t="s">
        <v>45</v>
      </c>
      <c r="Q3139" s="16">
        <v>42.359999999999303</v>
      </c>
      <c r="R3139" s="20" t="s">
        <v>45</v>
      </c>
      <c r="S3139" s="16">
        <v>43.359999999999303</v>
      </c>
      <c r="T3139" s="20" t="s">
        <v>45</v>
      </c>
      <c r="U3139" s="16">
        <v>43.359999999999303</v>
      </c>
    </row>
    <row r="3140" spans="1:21">
      <c r="A3140" s="15" t="s">
        <v>45</v>
      </c>
      <c r="B3140" s="16">
        <v>35.369999999999301</v>
      </c>
      <c r="C3140" s="20" t="s">
        <v>45</v>
      </c>
      <c r="D3140" s="23">
        <v>38.369999999999301</v>
      </c>
      <c r="E3140" s="15" t="s">
        <v>45</v>
      </c>
      <c r="F3140" s="19">
        <v>39.369999999999301</v>
      </c>
      <c r="G3140" s="15" t="s">
        <v>45</v>
      </c>
      <c r="H3140" s="19">
        <v>41.369999999999301</v>
      </c>
      <c r="I3140" s="15" t="s">
        <v>45</v>
      </c>
      <c r="J3140" s="16">
        <v>42.369999999999301</v>
      </c>
      <c r="L3140" s="28" t="s">
        <v>45</v>
      </c>
      <c r="M3140" s="8">
        <v>41.369999999999301</v>
      </c>
      <c r="N3140" s="20" t="s">
        <v>45</v>
      </c>
      <c r="O3140" s="8">
        <v>41.369999999999301</v>
      </c>
      <c r="P3140" s="20" t="s">
        <v>45</v>
      </c>
      <c r="Q3140" s="8">
        <v>42.369999999999301</v>
      </c>
      <c r="R3140" s="20" t="s">
        <v>45</v>
      </c>
      <c r="S3140" s="8">
        <v>43.369999999999301</v>
      </c>
      <c r="T3140" s="20" t="s">
        <v>45</v>
      </c>
      <c r="U3140" s="8">
        <v>43.369999999999301</v>
      </c>
    </row>
    <row r="3141" spans="1:21">
      <c r="A3141" s="15" t="s">
        <v>45</v>
      </c>
      <c r="B3141" s="16">
        <v>35.379999999999299</v>
      </c>
      <c r="C3141" s="20" t="s">
        <v>45</v>
      </c>
      <c r="D3141" s="23">
        <v>38.379999999999299</v>
      </c>
      <c r="E3141" s="15" t="s">
        <v>45</v>
      </c>
      <c r="F3141" s="26">
        <v>39.379999999999299</v>
      </c>
      <c r="G3141" s="15" t="s">
        <v>45</v>
      </c>
      <c r="H3141" s="8">
        <v>41.379999999999299</v>
      </c>
      <c r="I3141" s="15" t="s">
        <v>45</v>
      </c>
      <c r="J3141" s="8">
        <v>42.379999999999299</v>
      </c>
      <c r="L3141" s="28" t="s">
        <v>45</v>
      </c>
      <c r="M3141" s="16">
        <v>41.379999999999299</v>
      </c>
      <c r="N3141" s="20" t="s">
        <v>45</v>
      </c>
      <c r="O3141" s="16">
        <v>41.379999999999299</v>
      </c>
      <c r="P3141" s="20" t="s">
        <v>45</v>
      </c>
      <c r="Q3141" s="16">
        <v>42.379999999999299</v>
      </c>
      <c r="R3141" s="20" t="s">
        <v>45</v>
      </c>
      <c r="S3141" s="16">
        <v>43.379999999999299</v>
      </c>
      <c r="T3141" s="20" t="s">
        <v>45</v>
      </c>
      <c r="U3141" s="16">
        <v>43.379999999999299</v>
      </c>
    </row>
    <row r="3142" spans="1:21">
      <c r="A3142" s="15" t="s">
        <v>45</v>
      </c>
      <c r="B3142" s="16">
        <v>35.389999999999297</v>
      </c>
      <c r="C3142" s="20" t="s">
        <v>45</v>
      </c>
      <c r="D3142" s="23">
        <v>38.389999999999297</v>
      </c>
      <c r="E3142" s="15" t="s">
        <v>45</v>
      </c>
      <c r="F3142" s="19">
        <v>39.389999999999297</v>
      </c>
      <c r="G3142" s="15" t="s">
        <v>45</v>
      </c>
      <c r="H3142" s="19">
        <v>41.389999999999297</v>
      </c>
      <c r="I3142" s="15" t="s">
        <v>45</v>
      </c>
      <c r="J3142" s="16">
        <v>42.389999999999297</v>
      </c>
      <c r="L3142" s="28" t="s">
        <v>45</v>
      </c>
      <c r="M3142" s="8">
        <v>41.389999999999297</v>
      </c>
      <c r="N3142" s="20" t="s">
        <v>45</v>
      </c>
      <c r="O3142" s="8">
        <v>41.389999999999297</v>
      </c>
      <c r="P3142" s="20" t="s">
        <v>45</v>
      </c>
      <c r="Q3142" s="8">
        <v>42.389999999999297</v>
      </c>
      <c r="R3142" s="20" t="s">
        <v>45</v>
      </c>
      <c r="S3142" s="8">
        <v>43.389999999999297</v>
      </c>
      <c r="T3142" s="20" t="s">
        <v>45</v>
      </c>
      <c r="U3142" s="8">
        <v>43.389999999999297</v>
      </c>
    </row>
    <row r="3143" spans="1:21">
      <c r="A3143" s="15" t="s">
        <v>45</v>
      </c>
      <c r="B3143" s="16">
        <v>35.399999999999302</v>
      </c>
      <c r="C3143" s="20" t="s">
        <v>45</v>
      </c>
      <c r="D3143" s="23">
        <v>38.399999999999302</v>
      </c>
      <c r="E3143" s="15" t="s">
        <v>45</v>
      </c>
      <c r="F3143" s="26">
        <v>39.399999999999302</v>
      </c>
      <c r="G3143" s="15" t="s">
        <v>45</v>
      </c>
      <c r="H3143" s="8">
        <v>41.399999999999302</v>
      </c>
      <c r="I3143" s="15" t="s">
        <v>45</v>
      </c>
      <c r="J3143" s="8">
        <v>42.399999999999302</v>
      </c>
      <c r="L3143" s="28" t="s">
        <v>45</v>
      </c>
      <c r="M3143" s="16">
        <v>41.399999999999302</v>
      </c>
      <c r="N3143" s="20" t="s">
        <v>45</v>
      </c>
      <c r="O3143" s="16">
        <v>41.399999999999302</v>
      </c>
      <c r="P3143" s="20" t="s">
        <v>45</v>
      </c>
      <c r="Q3143" s="16">
        <v>42.399999999999302</v>
      </c>
      <c r="R3143" s="20" t="s">
        <v>45</v>
      </c>
      <c r="S3143" s="16">
        <v>43.399999999999302</v>
      </c>
      <c r="T3143" s="20" t="s">
        <v>45</v>
      </c>
      <c r="U3143" s="16">
        <v>43.399999999999302</v>
      </c>
    </row>
    <row r="3144" spans="1:21">
      <c r="A3144" s="15" t="s">
        <v>45</v>
      </c>
      <c r="B3144" s="16">
        <v>35.4099999999993</v>
      </c>
      <c r="C3144" s="20" t="s">
        <v>45</v>
      </c>
      <c r="D3144" s="23">
        <v>38.4099999999993</v>
      </c>
      <c r="E3144" s="15" t="s">
        <v>45</v>
      </c>
      <c r="F3144" s="19">
        <v>39.4099999999993</v>
      </c>
      <c r="G3144" s="15" t="s">
        <v>45</v>
      </c>
      <c r="H3144" s="19">
        <v>41.4099999999993</v>
      </c>
      <c r="I3144" s="15" t="s">
        <v>45</v>
      </c>
      <c r="J3144" s="16">
        <v>42.4099999999993</v>
      </c>
      <c r="L3144" s="28" t="s">
        <v>45</v>
      </c>
      <c r="M3144" s="8">
        <v>41.4099999999993</v>
      </c>
      <c r="N3144" s="20" t="s">
        <v>45</v>
      </c>
      <c r="O3144" s="8">
        <v>41.4099999999993</v>
      </c>
      <c r="P3144" s="20" t="s">
        <v>45</v>
      </c>
      <c r="Q3144" s="8">
        <v>42.4099999999993</v>
      </c>
      <c r="R3144" s="20" t="s">
        <v>45</v>
      </c>
      <c r="S3144" s="8">
        <v>43.4099999999993</v>
      </c>
      <c r="T3144" s="20" t="s">
        <v>45</v>
      </c>
      <c r="U3144" s="8">
        <v>43.4099999999993</v>
      </c>
    </row>
    <row r="3145" spans="1:21">
      <c r="A3145" s="15" t="s">
        <v>45</v>
      </c>
      <c r="B3145" s="16">
        <v>35.419999999999298</v>
      </c>
      <c r="C3145" s="20" t="s">
        <v>45</v>
      </c>
      <c r="D3145" s="23">
        <v>38.419999999999298</v>
      </c>
      <c r="E3145" s="15" t="s">
        <v>45</v>
      </c>
      <c r="F3145" s="26">
        <v>39.419999999999298</v>
      </c>
      <c r="G3145" s="15" t="s">
        <v>45</v>
      </c>
      <c r="H3145" s="8">
        <v>41.419999999999298</v>
      </c>
      <c r="I3145" s="15" t="s">
        <v>45</v>
      </c>
      <c r="J3145" s="8">
        <v>42.419999999999298</v>
      </c>
      <c r="L3145" s="28" t="s">
        <v>45</v>
      </c>
      <c r="M3145" s="16">
        <v>41.419999999999298</v>
      </c>
      <c r="N3145" s="20" t="s">
        <v>45</v>
      </c>
      <c r="O3145" s="16">
        <v>41.419999999999298</v>
      </c>
      <c r="P3145" s="20" t="s">
        <v>45</v>
      </c>
      <c r="Q3145" s="16">
        <v>42.419999999999298</v>
      </c>
      <c r="R3145" s="20" t="s">
        <v>45</v>
      </c>
      <c r="S3145" s="16">
        <v>43.419999999999298</v>
      </c>
      <c r="T3145" s="20" t="s">
        <v>45</v>
      </c>
      <c r="U3145" s="16">
        <v>43.419999999999298</v>
      </c>
    </row>
    <row r="3146" spans="1:21">
      <c r="A3146" s="15" t="s">
        <v>45</v>
      </c>
      <c r="B3146" s="16">
        <v>35.429999999999303</v>
      </c>
      <c r="C3146" s="20" t="s">
        <v>45</v>
      </c>
      <c r="D3146" s="23">
        <v>38.429999999999303</v>
      </c>
      <c r="E3146" s="15" t="s">
        <v>45</v>
      </c>
      <c r="F3146" s="19">
        <v>39.429999999999303</v>
      </c>
      <c r="G3146" s="15" t="s">
        <v>45</v>
      </c>
      <c r="H3146" s="19">
        <v>41.429999999999303</v>
      </c>
      <c r="I3146" s="15" t="s">
        <v>45</v>
      </c>
      <c r="J3146" s="16">
        <v>42.429999999999303</v>
      </c>
      <c r="L3146" s="28" t="s">
        <v>45</v>
      </c>
      <c r="M3146" s="8">
        <v>41.429999999999303</v>
      </c>
      <c r="N3146" s="20" t="s">
        <v>45</v>
      </c>
      <c r="O3146" s="8">
        <v>41.429999999999303</v>
      </c>
      <c r="P3146" s="20" t="s">
        <v>45</v>
      </c>
      <c r="Q3146" s="8">
        <v>42.429999999999303</v>
      </c>
      <c r="R3146" s="20" t="s">
        <v>45</v>
      </c>
      <c r="S3146" s="8">
        <v>43.429999999999303</v>
      </c>
      <c r="T3146" s="20" t="s">
        <v>45</v>
      </c>
      <c r="U3146" s="8">
        <v>43.429999999999303</v>
      </c>
    </row>
    <row r="3147" spans="1:21">
      <c r="A3147" s="15" t="s">
        <v>45</v>
      </c>
      <c r="B3147" s="16">
        <v>35.439999999999301</v>
      </c>
      <c r="C3147" s="20" t="s">
        <v>45</v>
      </c>
      <c r="D3147" s="23">
        <v>38.439999999999301</v>
      </c>
      <c r="E3147" s="15" t="s">
        <v>45</v>
      </c>
      <c r="F3147" s="26">
        <v>39.439999999999301</v>
      </c>
      <c r="G3147" s="15" t="s">
        <v>45</v>
      </c>
      <c r="H3147" s="8">
        <v>41.439999999999301</v>
      </c>
      <c r="I3147" s="15" t="s">
        <v>45</v>
      </c>
      <c r="J3147" s="8">
        <v>42.439999999999301</v>
      </c>
      <c r="L3147" s="28" t="s">
        <v>45</v>
      </c>
      <c r="M3147" s="16">
        <v>41.439999999999301</v>
      </c>
      <c r="N3147" s="20" t="s">
        <v>45</v>
      </c>
      <c r="O3147" s="16">
        <v>41.439999999999301</v>
      </c>
      <c r="P3147" s="20" t="s">
        <v>45</v>
      </c>
      <c r="Q3147" s="16">
        <v>42.439999999999301</v>
      </c>
      <c r="R3147" s="20" t="s">
        <v>45</v>
      </c>
      <c r="S3147" s="16">
        <v>43.439999999999301</v>
      </c>
      <c r="T3147" s="20" t="s">
        <v>45</v>
      </c>
      <c r="U3147" s="16">
        <v>43.439999999999301</v>
      </c>
    </row>
    <row r="3148" spans="1:21">
      <c r="A3148" s="15" t="s">
        <v>45</v>
      </c>
      <c r="B3148" s="16">
        <v>35.449999999999299</v>
      </c>
      <c r="C3148" s="20" t="s">
        <v>45</v>
      </c>
      <c r="D3148" s="23">
        <v>38.449999999999299</v>
      </c>
      <c r="E3148" s="15" t="s">
        <v>45</v>
      </c>
      <c r="F3148" s="19">
        <v>39.449999999999299</v>
      </c>
      <c r="G3148" s="15" t="s">
        <v>45</v>
      </c>
      <c r="H3148" s="19">
        <v>41.449999999999299</v>
      </c>
      <c r="I3148" s="15" t="s">
        <v>45</v>
      </c>
      <c r="J3148" s="16">
        <v>42.449999999999299</v>
      </c>
      <c r="L3148" s="28" t="s">
        <v>45</v>
      </c>
      <c r="M3148" s="8">
        <v>41.449999999999299</v>
      </c>
      <c r="N3148" s="20" t="s">
        <v>45</v>
      </c>
      <c r="O3148" s="8">
        <v>41.449999999999299</v>
      </c>
      <c r="P3148" s="20" t="s">
        <v>45</v>
      </c>
      <c r="Q3148" s="8">
        <v>42.449999999999299</v>
      </c>
      <c r="R3148" s="20" t="s">
        <v>45</v>
      </c>
      <c r="S3148" s="8">
        <v>43.449999999999299</v>
      </c>
      <c r="T3148" s="20" t="s">
        <v>45</v>
      </c>
      <c r="U3148" s="8">
        <v>43.449999999999299</v>
      </c>
    </row>
    <row r="3149" spans="1:21">
      <c r="A3149" s="15" t="s">
        <v>45</v>
      </c>
      <c r="B3149" s="16">
        <v>35.459999999999297</v>
      </c>
      <c r="C3149" s="20" t="s">
        <v>45</v>
      </c>
      <c r="D3149" s="23">
        <v>38.459999999999297</v>
      </c>
      <c r="E3149" s="15" t="s">
        <v>45</v>
      </c>
      <c r="F3149" s="26">
        <v>39.459999999999297</v>
      </c>
      <c r="G3149" s="15" t="s">
        <v>45</v>
      </c>
      <c r="H3149" s="8">
        <v>41.459999999999297</v>
      </c>
      <c r="I3149" s="15" t="s">
        <v>45</v>
      </c>
      <c r="J3149" s="8">
        <v>42.459999999999297</v>
      </c>
      <c r="L3149" s="28" t="s">
        <v>45</v>
      </c>
      <c r="M3149" s="16">
        <v>41.459999999999297</v>
      </c>
      <c r="N3149" s="20" t="s">
        <v>45</v>
      </c>
      <c r="O3149" s="16">
        <v>41.459999999999297</v>
      </c>
      <c r="P3149" s="20" t="s">
        <v>45</v>
      </c>
      <c r="Q3149" s="16">
        <v>42.459999999999297</v>
      </c>
      <c r="R3149" s="20" t="s">
        <v>45</v>
      </c>
      <c r="S3149" s="16">
        <v>43.459999999999297</v>
      </c>
      <c r="T3149" s="20" t="s">
        <v>45</v>
      </c>
      <c r="U3149" s="16">
        <v>43.459999999999297</v>
      </c>
    </row>
    <row r="3150" spans="1:21">
      <c r="A3150" s="15" t="s">
        <v>45</v>
      </c>
      <c r="B3150" s="16">
        <v>35.469999999999303</v>
      </c>
      <c r="C3150" s="20" t="s">
        <v>45</v>
      </c>
      <c r="D3150" s="23">
        <v>38.469999999999303</v>
      </c>
      <c r="E3150" s="15" t="s">
        <v>45</v>
      </c>
      <c r="F3150" s="19">
        <v>39.469999999999303</v>
      </c>
      <c r="G3150" s="15" t="s">
        <v>45</v>
      </c>
      <c r="H3150" s="19">
        <v>41.469999999999303</v>
      </c>
      <c r="I3150" s="15" t="s">
        <v>45</v>
      </c>
      <c r="J3150" s="16">
        <v>42.469999999999303</v>
      </c>
      <c r="L3150" s="28" t="s">
        <v>45</v>
      </c>
      <c r="M3150" s="8">
        <v>41.469999999999303</v>
      </c>
      <c r="N3150" s="20" t="s">
        <v>45</v>
      </c>
      <c r="O3150" s="8">
        <v>41.469999999999303</v>
      </c>
      <c r="P3150" s="20" t="s">
        <v>45</v>
      </c>
      <c r="Q3150" s="8">
        <v>42.469999999999303</v>
      </c>
      <c r="R3150" s="20" t="s">
        <v>45</v>
      </c>
      <c r="S3150" s="8">
        <v>43.469999999999303</v>
      </c>
      <c r="T3150" s="20" t="s">
        <v>45</v>
      </c>
      <c r="U3150" s="8">
        <v>43.469999999999303</v>
      </c>
    </row>
    <row r="3151" spans="1:21">
      <c r="A3151" s="15" t="s">
        <v>45</v>
      </c>
      <c r="B3151" s="16">
        <v>35.479999999999301</v>
      </c>
      <c r="C3151" s="20" t="s">
        <v>45</v>
      </c>
      <c r="D3151" s="23">
        <v>38.479999999999301</v>
      </c>
      <c r="E3151" s="15" t="s">
        <v>45</v>
      </c>
      <c r="F3151" s="26">
        <v>39.479999999999301</v>
      </c>
      <c r="G3151" s="15" t="s">
        <v>45</v>
      </c>
      <c r="H3151" s="8">
        <v>41.479999999999301</v>
      </c>
      <c r="I3151" s="15" t="s">
        <v>45</v>
      </c>
      <c r="J3151" s="8">
        <v>42.479999999999301</v>
      </c>
      <c r="L3151" s="28" t="s">
        <v>45</v>
      </c>
      <c r="M3151" s="16">
        <v>41.479999999999301</v>
      </c>
      <c r="N3151" s="20" t="s">
        <v>45</v>
      </c>
      <c r="O3151" s="16">
        <v>41.479999999999301</v>
      </c>
      <c r="P3151" s="20" t="s">
        <v>45</v>
      </c>
      <c r="Q3151" s="16">
        <v>42.479999999999301</v>
      </c>
      <c r="R3151" s="20" t="s">
        <v>45</v>
      </c>
      <c r="S3151" s="16">
        <v>43.479999999999301</v>
      </c>
      <c r="T3151" s="20" t="s">
        <v>45</v>
      </c>
      <c r="U3151" s="16">
        <v>43.479999999999301</v>
      </c>
    </row>
    <row r="3152" spans="1:21">
      <c r="A3152" s="15" t="s">
        <v>45</v>
      </c>
      <c r="B3152" s="16">
        <v>35.489999999999299</v>
      </c>
      <c r="C3152" s="20" t="s">
        <v>45</v>
      </c>
      <c r="D3152" s="23">
        <v>38.489999999999299</v>
      </c>
      <c r="E3152" s="15" t="s">
        <v>45</v>
      </c>
      <c r="F3152" s="19">
        <v>39.489999999999299</v>
      </c>
      <c r="G3152" s="15" t="s">
        <v>45</v>
      </c>
      <c r="H3152" s="19">
        <v>41.489999999999299</v>
      </c>
      <c r="I3152" s="15" t="s">
        <v>45</v>
      </c>
      <c r="J3152" s="16">
        <v>42.489999999999299</v>
      </c>
      <c r="L3152" s="28" t="s">
        <v>45</v>
      </c>
      <c r="M3152" s="8">
        <v>41.489999999999299</v>
      </c>
      <c r="N3152" s="20" t="s">
        <v>45</v>
      </c>
      <c r="O3152" s="8">
        <v>41.489999999999299</v>
      </c>
      <c r="P3152" s="20" t="s">
        <v>45</v>
      </c>
      <c r="Q3152" s="8">
        <v>42.489999999999299</v>
      </c>
      <c r="R3152" s="20" t="s">
        <v>45</v>
      </c>
      <c r="S3152" s="8">
        <v>43.489999999999299</v>
      </c>
      <c r="T3152" s="20" t="s">
        <v>45</v>
      </c>
      <c r="U3152" s="8">
        <v>43.489999999999299</v>
      </c>
    </row>
    <row r="3153" spans="1:21">
      <c r="A3153" s="15" t="s">
        <v>45</v>
      </c>
      <c r="B3153" s="16">
        <v>35.499999999999297</v>
      </c>
      <c r="C3153" s="20" t="s">
        <v>45</v>
      </c>
      <c r="D3153" s="23">
        <v>38.499999999999297</v>
      </c>
      <c r="E3153" s="15" t="s">
        <v>45</v>
      </c>
      <c r="F3153" s="26">
        <v>39.499999999999297</v>
      </c>
      <c r="G3153" s="15" t="s">
        <v>45</v>
      </c>
      <c r="H3153" s="8">
        <v>41.499999999999297</v>
      </c>
      <c r="I3153" s="15" t="s">
        <v>45</v>
      </c>
      <c r="J3153" s="8">
        <v>42.499999999999297</v>
      </c>
      <c r="L3153" s="28" t="s">
        <v>45</v>
      </c>
      <c r="M3153" s="16">
        <v>41.499999999999297</v>
      </c>
      <c r="N3153" s="20" t="s">
        <v>45</v>
      </c>
      <c r="O3153" s="16">
        <v>41.499999999999297</v>
      </c>
      <c r="P3153" s="20" t="s">
        <v>45</v>
      </c>
      <c r="Q3153" s="16">
        <v>42.499999999999297</v>
      </c>
      <c r="R3153" s="20" t="s">
        <v>45</v>
      </c>
      <c r="S3153" s="16">
        <v>43.499999999999297</v>
      </c>
      <c r="T3153" s="20" t="s">
        <v>45</v>
      </c>
      <c r="U3153" s="16">
        <v>43.499999999999297</v>
      </c>
    </row>
    <row r="3154" spans="1:21">
      <c r="A3154" s="15" t="s">
        <v>45</v>
      </c>
      <c r="B3154" s="16">
        <v>35.509999999999302</v>
      </c>
      <c r="C3154" s="20" t="s">
        <v>45</v>
      </c>
      <c r="D3154" s="23">
        <v>38.509999999999302</v>
      </c>
      <c r="E3154" s="15" t="s">
        <v>45</v>
      </c>
      <c r="F3154" s="19">
        <v>39.509999999999302</v>
      </c>
      <c r="G3154" s="15" t="s">
        <v>45</v>
      </c>
      <c r="H3154" s="19">
        <v>41.509999999999302</v>
      </c>
      <c r="I3154" s="15" t="s">
        <v>45</v>
      </c>
      <c r="J3154" s="16">
        <v>42.509999999999302</v>
      </c>
      <c r="L3154" s="28" t="s">
        <v>45</v>
      </c>
      <c r="M3154" s="8">
        <v>41.509999999999302</v>
      </c>
      <c r="N3154" s="20" t="s">
        <v>45</v>
      </c>
      <c r="O3154" s="8">
        <v>41.509999999999302</v>
      </c>
      <c r="P3154" s="20" t="s">
        <v>45</v>
      </c>
      <c r="Q3154" s="8">
        <v>42.509999999999302</v>
      </c>
      <c r="R3154" s="20" t="s">
        <v>45</v>
      </c>
      <c r="S3154" s="8">
        <v>43.509999999999302</v>
      </c>
      <c r="T3154" s="20" t="s">
        <v>45</v>
      </c>
      <c r="U3154" s="8">
        <v>43.509999999999302</v>
      </c>
    </row>
    <row r="3155" spans="1:21">
      <c r="A3155" s="15" t="s">
        <v>45</v>
      </c>
      <c r="B3155" s="16">
        <v>35.5199999999993</v>
      </c>
      <c r="C3155" s="20" t="s">
        <v>45</v>
      </c>
      <c r="D3155" s="23">
        <v>38.5199999999993</v>
      </c>
      <c r="E3155" s="15" t="s">
        <v>45</v>
      </c>
      <c r="F3155" s="26">
        <v>39.5199999999993</v>
      </c>
      <c r="G3155" s="15" t="s">
        <v>45</v>
      </c>
      <c r="H3155" s="8">
        <v>41.5199999999993</v>
      </c>
      <c r="I3155" s="15" t="s">
        <v>45</v>
      </c>
      <c r="J3155" s="8">
        <v>42.5199999999993</v>
      </c>
      <c r="L3155" s="28" t="s">
        <v>45</v>
      </c>
      <c r="M3155" s="16">
        <v>41.5199999999993</v>
      </c>
      <c r="N3155" s="20" t="s">
        <v>45</v>
      </c>
      <c r="O3155" s="16">
        <v>41.5199999999993</v>
      </c>
      <c r="P3155" s="20" t="s">
        <v>45</v>
      </c>
      <c r="Q3155" s="16">
        <v>42.5199999999993</v>
      </c>
      <c r="R3155" s="20" t="s">
        <v>45</v>
      </c>
      <c r="S3155" s="16">
        <v>43.5199999999993</v>
      </c>
      <c r="T3155" s="20" t="s">
        <v>45</v>
      </c>
      <c r="U3155" s="16">
        <v>43.5199999999993</v>
      </c>
    </row>
    <row r="3156" spans="1:21">
      <c r="A3156" s="15" t="s">
        <v>45</v>
      </c>
      <c r="B3156" s="16">
        <v>35.529999999999298</v>
      </c>
      <c r="C3156" s="20" t="s">
        <v>45</v>
      </c>
      <c r="D3156" s="23">
        <v>38.529999999999298</v>
      </c>
      <c r="E3156" s="15" t="s">
        <v>45</v>
      </c>
      <c r="F3156" s="19">
        <v>39.529999999999298</v>
      </c>
      <c r="G3156" s="15" t="s">
        <v>45</v>
      </c>
      <c r="H3156" s="19">
        <v>41.529999999999298</v>
      </c>
      <c r="I3156" s="15" t="s">
        <v>45</v>
      </c>
      <c r="J3156" s="16">
        <v>42.529999999999298</v>
      </c>
      <c r="L3156" s="28" t="s">
        <v>45</v>
      </c>
      <c r="M3156" s="8">
        <v>41.529999999999298</v>
      </c>
      <c r="N3156" s="20" t="s">
        <v>45</v>
      </c>
      <c r="O3156" s="8">
        <v>41.529999999999298</v>
      </c>
      <c r="P3156" s="20" t="s">
        <v>45</v>
      </c>
      <c r="Q3156" s="8">
        <v>42.529999999999298</v>
      </c>
      <c r="R3156" s="20" t="s">
        <v>45</v>
      </c>
      <c r="S3156" s="8">
        <v>43.529999999999298</v>
      </c>
      <c r="T3156" s="20" t="s">
        <v>45</v>
      </c>
      <c r="U3156" s="8">
        <v>43.529999999999298</v>
      </c>
    </row>
    <row r="3157" spans="1:21">
      <c r="A3157" s="15" t="s">
        <v>45</v>
      </c>
      <c r="B3157" s="16">
        <v>35.539999999999303</v>
      </c>
      <c r="C3157" s="20" t="s">
        <v>45</v>
      </c>
      <c r="D3157" s="23">
        <v>38.539999999999303</v>
      </c>
      <c r="E3157" s="15" t="s">
        <v>45</v>
      </c>
      <c r="F3157" s="26">
        <v>39.539999999999303</v>
      </c>
      <c r="G3157" s="15" t="s">
        <v>45</v>
      </c>
      <c r="H3157" s="8">
        <v>41.539999999999303</v>
      </c>
      <c r="I3157" s="15" t="s">
        <v>45</v>
      </c>
      <c r="J3157" s="8">
        <v>42.539999999999303</v>
      </c>
      <c r="L3157" s="28" t="s">
        <v>45</v>
      </c>
      <c r="M3157" s="16">
        <v>41.539999999999303</v>
      </c>
      <c r="N3157" s="20" t="s">
        <v>45</v>
      </c>
      <c r="O3157" s="16">
        <v>41.539999999999303</v>
      </c>
      <c r="P3157" s="20" t="s">
        <v>45</v>
      </c>
      <c r="Q3157" s="16">
        <v>42.539999999999303</v>
      </c>
      <c r="R3157" s="20" t="s">
        <v>45</v>
      </c>
      <c r="S3157" s="16">
        <v>43.539999999999303</v>
      </c>
      <c r="T3157" s="20" t="s">
        <v>45</v>
      </c>
      <c r="U3157" s="16">
        <v>43.539999999999303</v>
      </c>
    </row>
    <row r="3158" spans="1:21">
      <c r="A3158" s="15" t="s">
        <v>45</v>
      </c>
      <c r="B3158" s="16">
        <v>35.549999999999301</v>
      </c>
      <c r="C3158" s="20" t="s">
        <v>45</v>
      </c>
      <c r="D3158" s="23">
        <v>38.549999999999301</v>
      </c>
      <c r="E3158" s="15" t="s">
        <v>45</v>
      </c>
      <c r="F3158" s="19">
        <v>39.549999999999301</v>
      </c>
      <c r="G3158" s="15" t="s">
        <v>45</v>
      </c>
      <c r="H3158" s="19">
        <v>41.549999999999301</v>
      </c>
      <c r="I3158" s="15" t="s">
        <v>45</v>
      </c>
      <c r="J3158" s="16">
        <v>42.549999999999301</v>
      </c>
      <c r="L3158" s="28" t="s">
        <v>45</v>
      </c>
      <c r="M3158" s="8">
        <v>41.549999999999301</v>
      </c>
      <c r="N3158" s="20" t="s">
        <v>45</v>
      </c>
      <c r="O3158" s="8">
        <v>41.549999999999301</v>
      </c>
      <c r="P3158" s="20" t="s">
        <v>45</v>
      </c>
      <c r="Q3158" s="8">
        <v>42.549999999999301</v>
      </c>
      <c r="R3158" s="20" t="s">
        <v>45</v>
      </c>
      <c r="S3158" s="8">
        <v>43.549999999999301</v>
      </c>
      <c r="T3158" s="20" t="s">
        <v>45</v>
      </c>
      <c r="U3158" s="8">
        <v>43.549999999999301</v>
      </c>
    </row>
    <row r="3159" spans="1:21">
      <c r="A3159" s="15" t="s">
        <v>45</v>
      </c>
      <c r="B3159" s="16">
        <v>35.559999999999299</v>
      </c>
      <c r="C3159" s="20" t="s">
        <v>45</v>
      </c>
      <c r="D3159" s="23">
        <v>38.559999999999299</v>
      </c>
      <c r="E3159" s="15" t="s">
        <v>45</v>
      </c>
      <c r="F3159" s="26">
        <v>39.559999999999299</v>
      </c>
      <c r="G3159" s="15" t="s">
        <v>45</v>
      </c>
      <c r="H3159" s="8">
        <v>41.559999999999299</v>
      </c>
      <c r="I3159" s="15" t="s">
        <v>45</v>
      </c>
      <c r="J3159" s="8">
        <v>42.559999999999299</v>
      </c>
      <c r="L3159" s="28" t="s">
        <v>45</v>
      </c>
      <c r="M3159" s="16">
        <v>41.559999999999299</v>
      </c>
      <c r="N3159" s="20" t="s">
        <v>45</v>
      </c>
      <c r="O3159" s="16">
        <v>41.559999999999299</v>
      </c>
      <c r="P3159" s="20" t="s">
        <v>45</v>
      </c>
      <c r="Q3159" s="16">
        <v>42.559999999999299</v>
      </c>
      <c r="R3159" s="20" t="s">
        <v>45</v>
      </c>
      <c r="S3159" s="16">
        <v>43.559999999999299</v>
      </c>
      <c r="T3159" s="20" t="s">
        <v>45</v>
      </c>
      <c r="U3159" s="16">
        <v>43.559999999999299</v>
      </c>
    </row>
    <row r="3160" spans="1:21">
      <c r="A3160" s="15" t="s">
        <v>45</v>
      </c>
      <c r="B3160" s="16">
        <v>35.569999999999297</v>
      </c>
      <c r="C3160" s="20" t="s">
        <v>45</v>
      </c>
      <c r="D3160" s="23">
        <v>38.569999999999297</v>
      </c>
      <c r="E3160" s="15" t="s">
        <v>45</v>
      </c>
      <c r="F3160" s="19">
        <v>39.569999999999297</v>
      </c>
      <c r="G3160" s="15" t="s">
        <v>45</v>
      </c>
      <c r="H3160" s="19">
        <v>41.569999999999297</v>
      </c>
      <c r="I3160" s="15" t="s">
        <v>45</v>
      </c>
      <c r="J3160" s="16">
        <v>42.569999999999297</v>
      </c>
      <c r="L3160" s="28" t="s">
        <v>45</v>
      </c>
      <c r="M3160" s="8">
        <v>41.569999999999297</v>
      </c>
      <c r="N3160" s="20" t="s">
        <v>45</v>
      </c>
      <c r="O3160" s="8">
        <v>41.569999999999297</v>
      </c>
      <c r="P3160" s="20" t="s">
        <v>45</v>
      </c>
      <c r="Q3160" s="8">
        <v>42.569999999999297</v>
      </c>
      <c r="R3160" s="20" t="s">
        <v>45</v>
      </c>
      <c r="S3160" s="8">
        <v>43.569999999999297</v>
      </c>
      <c r="T3160" s="20" t="s">
        <v>45</v>
      </c>
      <c r="U3160" s="8">
        <v>43.569999999999297</v>
      </c>
    </row>
    <row r="3161" spans="1:21">
      <c r="A3161" s="15" t="s">
        <v>45</v>
      </c>
      <c r="B3161" s="16">
        <v>35.579999999999302</v>
      </c>
      <c r="C3161" s="20" t="s">
        <v>45</v>
      </c>
      <c r="D3161" s="23">
        <v>38.579999999999302</v>
      </c>
      <c r="E3161" s="15" t="s">
        <v>45</v>
      </c>
      <c r="F3161" s="26">
        <v>39.579999999999302</v>
      </c>
      <c r="G3161" s="15" t="s">
        <v>45</v>
      </c>
      <c r="H3161" s="8">
        <v>41.579999999999302</v>
      </c>
      <c r="I3161" s="15" t="s">
        <v>45</v>
      </c>
      <c r="J3161" s="8">
        <v>42.579999999999302</v>
      </c>
      <c r="L3161" s="28" t="s">
        <v>45</v>
      </c>
      <c r="M3161" s="16">
        <v>41.579999999999302</v>
      </c>
      <c r="N3161" s="20" t="s">
        <v>45</v>
      </c>
      <c r="O3161" s="16">
        <v>41.579999999999302</v>
      </c>
      <c r="P3161" s="20" t="s">
        <v>45</v>
      </c>
      <c r="Q3161" s="16">
        <v>42.579999999999302</v>
      </c>
      <c r="R3161" s="20" t="s">
        <v>45</v>
      </c>
      <c r="S3161" s="16">
        <v>43.579999999999302</v>
      </c>
      <c r="T3161" s="20" t="s">
        <v>45</v>
      </c>
      <c r="U3161" s="16">
        <v>43.579999999999302</v>
      </c>
    </row>
    <row r="3162" spans="1:21">
      <c r="A3162" s="15" t="s">
        <v>45</v>
      </c>
      <c r="B3162" s="16">
        <v>35.5899999999993</v>
      </c>
      <c r="C3162" s="20" t="s">
        <v>45</v>
      </c>
      <c r="D3162" s="23">
        <v>38.5899999999993</v>
      </c>
      <c r="E3162" s="15" t="s">
        <v>45</v>
      </c>
      <c r="F3162" s="19">
        <v>39.5899999999993</v>
      </c>
      <c r="G3162" s="15" t="s">
        <v>45</v>
      </c>
      <c r="H3162" s="19">
        <v>41.5899999999993</v>
      </c>
      <c r="I3162" s="15" t="s">
        <v>45</v>
      </c>
      <c r="J3162" s="16">
        <v>42.5899999999993</v>
      </c>
      <c r="L3162" s="28" t="s">
        <v>45</v>
      </c>
      <c r="M3162" s="8">
        <v>41.5899999999993</v>
      </c>
      <c r="N3162" s="20" t="s">
        <v>45</v>
      </c>
      <c r="O3162" s="8">
        <v>41.5899999999993</v>
      </c>
      <c r="P3162" s="20" t="s">
        <v>45</v>
      </c>
      <c r="Q3162" s="8">
        <v>42.5899999999993</v>
      </c>
      <c r="R3162" s="20" t="s">
        <v>45</v>
      </c>
      <c r="S3162" s="8">
        <v>43.5899999999993</v>
      </c>
      <c r="T3162" s="20" t="s">
        <v>45</v>
      </c>
      <c r="U3162" s="8">
        <v>43.5899999999993</v>
      </c>
    </row>
    <row r="3163" spans="1:21">
      <c r="A3163" s="15" t="s">
        <v>45</v>
      </c>
      <c r="B3163" s="16">
        <v>35.599999999999298</v>
      </c>
      <c r="C3163" s="20" t="s">
        <v>45</v>
      </c>
      <c r="D3163" s="23">
        <v>38.599999999999298</v>
      </c>
      <c r="E3163" s="15" t="s">
        <v>45</v>
      </c>
      <c r="F3163" s="26">
        <v>39.599999999999298</v>
      </c>
      <c r="G3163" s="15" t="s">
        <v>45</v>
      </c>
      <c r="H3163" s="8">
        <v>41.599999999999298</v>
      </c>
      <c r="I3163" s="15" t="s">
        <v>45</v>
      </c>
      <c r="J3163" s="8">
        <v>42.599999999999298</v>
      </c>
      <c r="L3163" s="28" t="s">
        <v>45</v>
      </c>
      <c r="M3163" s="16">
        <v>41.599999999999298</v>
      </c>
      <c r="N3163" s="20" t="s">
        <v>45</v>
      </c>
      <c r="O3163" s="16">
        <v>41.599999999999298</v>
      </c>
      <c r="P3163" s="20" t="s">
        <v>45</v>
      </c>
      <c r="Q3163" s="16">
        <v>42.599999999999298</v>
      </c>
      <c r="R3163" s="20" t="s">
        <v>45</v>
      </c>
      <c r="S3163" s="16">
        <v>43.599999999999298</v>
      </c>
      <c r="T3163" s="20" t="s">
        <v>45</v>
      </c>
      <c r="U3163" s="16">
        <v>43.599999999999298</v>
      </c>
    </row>
    <row r="3164" spans="1:21">
      <c r="A3164" s="15" t="s">
        <v>45</v>
      </c>
      <c r="B3164" s="16">
        <v>35.609999999999303</v>
      </c>
      <c r="C3164" s="20" t="s">
        <v>45</v>
      </c>
      <c r="D3164" s="23">
        <v>38.609999999999303</v>
      </c>
      <c r="E3164" s="15" t="s">
        <v>45</v>
      </c>
      <c r="F3164" s="19">
        <v>39.609999999999303</v>
      </c>
      <c r="G3164" s="15" t="s">
        <v>45</v>
      </c>
      <c r="H3164" s="19">
        <v>41.609999999999303</v>
      </c>
      <c r="I3164" s="15" t="s">
        <v>45</v>
      </c>
      <c r="J3164" s="16">
        <v>42.609999999999303</v>
      </c>
      <c r="L3164" s="28" t="s">
        <v>45</v>
      </c>
      <c r="M3164" s="8">
        <v>41.609999999999303</v>
      </c>
      <c r="N3164" s="20" t="s">
        <v>45</v>
      </c>
      <c r="O3164" s="8">
        <v>41.609999999999303</v>
      </c>
      <c r="P3164" s="20" t="s">
        <v>45</v>
      </c>
      <c r="Q3164" s="8">
        <v>42.609999999999303</v>
      </c>
      <c r="R3164" s="20" t="s">
        <v>45</v>
      </c>
      <c r="S3164" s="8">
        <v>43.609999999999303</v>
      </c>
      <c r="T3164" s="20" t="s">
        <v>45</v>
      </c>
      <c r="U3164" s="8">
        <v>43.609999999999303</v>
      </c>
    </row>
    <row r="3165" spans="1:21">
      <c r="A3165" s="15" t="s">
        <v>45</v>
      </c>
      <c r="B3165" s="16">
        <v>35.619999999999301</v>
      </c>
      <c r="C3165" s="20" t="s">
        <v>45</v>
      </c>
      <c r="D3165" s="23">
        <v>38.619999999999301</v>
      </c>
      <c r="E3165" s="15" t="s">
        <v>45</v>
      </c>
      <c r="F3165" s="26">
        <v>39.619999999999301</v>
      </c>
      <c r="G3165" s="15" t="s">
        <v>45</v>
      </c>
      <c r="H3165" s="8">
        <v>41.619999999999301</v>
      </c>
      <c r="I3165" s="15" t="s">
        <v>45</v>
      </c>
      <c r="J3165" s="8">
        <v>42.619999999999301</v>
      </c>
      <c r="L3165" s="28" t="s">
        <v>45</v>
      </c>
      <c r="M3165" s="16">
        <v>41.619999999999301</v>
      </c>
      <c r="N3165" s="20" t="s">
        <v>45</v>
      </c>
      <c r="O3165" s="16">
        <v>41.619999999999301</v>
      </c>
      <c r="P3165" s="20" t="s">
        <v>45</v>
      </c>
      <c r="Q3165" s="16">
        <v>42.619999999999301</v>
      </c>
      <c r="R3165" s="20" t="s">
        <v>45</v>
      </c>
      <c r="S3165" s="16">
        <v>43.619999999999301</v>
      </c>
      <c r="T3165" s="20" t="s">
        <v>45</v>
      </c>
      <c r="U3165" s="16">
        <v>43.619999999999301</v>
      </c>
    </row>
    <row r="3166" spans="1:21">
      <c r="A3166" s="15" t="s">
        <v>45</v>
      </c>
      <c r="B3166" s="16">
        <v>35.629999999999299</v>
      </c>
      <c r="C3166" s="20" t="s">
        <v>45</v>
      </c>
      <c r="D3166" s="23">
        <v>38.629999999999299</v>
      </c>
      <c r="E3166" s="15" t="s">
        <v>45</v>
      </c>
      <c r="F3166" s="19">
        <v>39.629999999999299</v>
      </c>
      <c r="G3166" s="15" t="s">
        <v>45</v>
      </c>
      <c r="H3166" s="19">
        <v>41.629999999999299</v>
      </c>
      <c r="I3166" s="15" t="s">
        <v>45</v>
      </c>
      <c r="J3166" s="16">
        <v>42.629999999999299</v>
      </c>
      <c r="L3166" s="28" t="s">
        <v>45</v>
      </c>
      <c r="M3166" s="8">
        <v>41.629999999999299</v>
      </c>
      <c r="N3166" s="20" t="s">
        <v>45</v>
      </c>
      <c r="O3166" s="8">
        <v>41.629999999999299</v>
      </c>
      <c r="P3166" s="20" t="s">
        <v>45</v>
      </c>
      <c r="Q3166" s="8">
        <v>42.629999999999299</v>
      </c>
      <c r="R3166" s="20" t="s">
        <v>45</v>
      </c>
      <c r="S3166" s="8">
        <v>43.629999999999299</v>
      </c>
      <c r="T3166" s="20" t="s">
        <v>45</v>
      </c>
      <c r="U3166" s="8">
        <v>43.629999999999299</v>
      </c>
    </row>
    <row r="3167" spans="1:21">
      <c r="A3167" s="15" t="s">
        <v>45</v>
      </c>
      <c r="B3167" s="16">
        <v>35.639999999999297</v>
      </c>
      <c r="C3167" s="20" t="s">
        <v>45</v>
      </c>
      <c r="D3167" s="23">
        <v>38.639999999999297</v>
      </c>
      <c r="E3167" s="15" t="s">
        <v>45</v>
      </c>
      <c r="F3167" s="26">
        <v>39.639999999999297</v>
      </c>
      <c r="G3167" s="15" t="s">
        <v>45</v>
      </c>
      <c r="H3167" s="8">
        <v>41.639999999999297</v>
      </c>
      <c r="I3167" s="15" t="s">
        <v>45</v>
      </c>
      <c r="J3167" s="8">
        <v>42.639999999999297</v>
      </c>
      <c r="L3167" s="28" t="s">
        <v>45</v>
      </c>
      <c r="M3167" s="16">
        <v>41.639999999999297</v>
      </c>
      <c r="N3167" s="20" t="s">
        <v>45</v>
      </c>
      <c r="O3167" s="16">
        <v>41.639999999999297</v>
      </c>
      <c r="P3167" s="20" t="s">
        <v>45</v>
      </c>
      <c r="Q3167" s="16">
        <v>42.639999999999297</v>
      </c>
      <c r="R3167" s="20" t="s">
        <v>45</v>
      </c>
      <c r="S3167" s="16">
        <v>43.639999999999297</v>
      </c>
      <c r="T3167" s="20" t="s">
        <v>45</v>
      </c>
      <c r="U3167" s="16">
        <v>43.639999999999297</v>
      </c>
    </row>
    <row r="3168" spans="1:21">
      <c r="A3168" s="15" t="s">
        <v>45</v>
      </c>
      <c r="B3168" s="16">
        <v>35.649999999999302</v>
      </c>
      <c r="C3168" s="20" t="s">
        <v>45</v>
      </c>
      <c r="D3168" s="23">
        <v>38.649999999999302</v>
      </c>
      <c r="E3168" s="15" t="s">
        <v>45</v>
      </c>
      <c r="F3168" s="19">
        <v>39.649999999999302</v>
      </c>
      <c r="G3168" s="15" t="s">
        <v>45</v>
      </c>
      <c r="H3168" s="19">
        <v>41.649999999999302</v>
      </c>
      <c r="I3168" s="15" t="s">
        <v>45</v>
      </c>
      <c r="J3168" s="16">
        <v>42.649999999999302</v>
      </c>
      <c r="L3168" s="28" t="s">
        <v>45</v>
      </c>
      <c r="M3168" s="8">
        <v>41.649999999999302</v>
      </c>
      <c r="N3168" s="20" t="s">
        <v>45</v>
      </c>
      <c r="O3168" s="8">
        <v>41.649999999999302</v>
      </c>
      <c r="P3168" s="20" t="s">
        <v>45</v>
      </c>
      <c r="Q3168" s="8">
        <v>42.649999999999302</v>
      </c>
      <c r="R3168" s="20" t="s">
        <v>45</v>
      </c>
      <c r="S3168" s="8">
        <v>43.649999999999302</v>
      </c>
      <c r="T3168" s="20" t="s">
        <v>45</v>
      </c>
      <c r="U3168" s="8">
        <v>43.649999999999302</v>
      </c>
    </row>
    <row r="3169" spans="1:21">
      <c r="A3169" s="15" t="s">
        <v>45</v>
      </c>
      <c r="B3169" s="16">
        <v>35.6599999999993</v>
      </c>
      <c r="C3169" s="20" t="s">
        <v>45</v>
      </c>
      <c r="D3169" s="23">
        <v>38.6599999999993</v>
      </c>
      <c r="E3169" s="15" t="s">
        <v>45</v>
      </c>
      <c r="F3169" s="26">
        <v>39.6599999999993</v>
      </c>
      <c r="G3169" s="15" t="s">
        <v>45</v>
      </c>
      <c r="H3169" s="8">
        <v>41.6599999999993</v>
      </c>
      <c r="I3169" s="15" t="s">
        <v>45</v>
      </c>
      <c r="J3169" s="8">
        <v>42.6599999999993</v>
      </c>
      <c r="L3169" s="28" t="s">
        <v>45</v>
      </c>
      <c r="M3169" s="16">
        <v>41.6599999999993</v>
      </c>
      <c r="N3169" s="20" t="s">
        <v>45</v>
      </c>
      <c r="O3169" s="16">
        <v>41.6599999999993</v>
      </c>
      <c r="P3169" s="20" t="s">
        <v>45</v>
      </c>
      <c r="Q3169" s="16">
        <v>42.6599999999993</v>
      </c>
      <c r="R3169" s="20" t="s">
        <v>45</v>
      </c>
      <c r="S3169" s="16">
        <v>43.6599999999993</v>
      </c>
      <c r="T3169" s="20" t="s">
        <v>45</v>
      </c>
      <c r="U3169" s="16">
        <v>43.6599999999993</v>
      </c>
    </row>
    <row r="3170" spans="1:21">
      <c r="A3170" s="15" t="s">
        <v>45</v>
      </c>
      <c r="B3170" s="16">
        <v>35.669999999999298</v>
      </c>
      <c r="C3170" s="20" t="s">
        <v>45</v>
      </c>
      <c r="D3170" s="23">
        <v>38.669999999999298</v>
      </c>
      <c r="E3170" s="15" t="s">
        <v>45</v>
      </c>
      <c r="F3170" s="19">
        <v>39.669999999999298</v>
      </c>
      <c r="G3170" s="15" t="s">
        <v>45</v>
      </c>
      <c r="H3170" s="19">
        <v>41.669999999999298</v>
      </c>
      <c r="I3170" s="15" t="s">
        <v>45</v>
      </c>
      <c r="J3170" s="16">
        <v>42.669999999999298</v>
      </c>
      <c r="L3170" s="28" t="s">
        <v>45</v>
      </c>
      <c r="M3170" s="8">
        <v>41.669999999999298</v>
      </c>
      <c r="N3170" s="20" t="s">
        <v>45</v>
      </c>
      <c r="O3170" s="8">
        <v>41.669999999999298</v>
      </c>
      <c r="P3170" s="20" t="s">
        <v>45</v>
      </c>
      <c r="Q3170" s="8">
        <v>42.669999999999298</v>
      </c>
      <c r="R3170" s="20" t="s">
        <v>45</v>
      </c>
      <c r="S3170" s="8">
        <v>43.669999999999298</v>
      </c>
      <c r="T3170" s="20" t="s">
        <v>45</v>
      </c>
      <c r="U3170" s="8">
        <v>43.669999999999298</v>
      </c>
    </row>
    <row r="3171" spans="1:21">
      <c r="A3171" s="15" t="s">
        <v>45</v>
      </c>
      <c r="B3171" s="16">
        <v>35.679999999999303</v>
      </c>
      <c r="C3171" s="20" t="s">
        <v>45</v>
      </c>
      <c r="D3171" s="23">
        <v>38.679999999999303</v>
      </c>
      <c r="E3171" s="15" t="s">
        <v>45</v>
      </c>
      <c r="F3171" s="26">
        <v>39.679999999999303</v>
      </c>
      <c r="G3171" s="15" t="s">
        <v>45</v>
      </c>
      <c r="H3171" s="8">
        <v>41.679999999999303</v>
      </c>
      <c r="I3171" s="15" t="s">
        <v>45</v>
      </c>
      <c r="J3171" s="8">
        <v>42.679999999999303</v>
      </c>
      <c r="L3171" s="28" t="s">
        <v>45</v>
      </c>
      <c r="M3171" s="16">
        <v>41.679999999999303</v>
      </c>
      <c r="N3171" s="20" t="s">
        <v>45</v>
      </c>
      <c r="O3171" s="16">
        <v>41.679999999999303</v>
      </c>
      <c r="P3171" s="20" t="s">
        <v>45</v>
      </c>
      <c r="Q3171" s="16">
        <v>42.679999999999303</v>
      </c>
      <c r="R3171" s="20" t="s">
        <v>45</v>
      </c>
      <c r="S3171" s="16">
        <v>43.679999999999303</v>
      </c>
      <c r="T3171" s="20" t="s">
        <v>45</v>
      </c>
      <c r="U3171" s="16">
        <v>43.679999999999303</v>
      </c>
    </row>
    <row r="3172" spans="1:21">
      <c r="A3172" s="15" t="s">
        <v>45</v>
      </c>
      <c r="B3172" s="16">
        <v>35.689999999999301</v>
      </c>
      <c r="C3172" s="20" t="s">
        <v>45</v>
      </c>
      <c r="D3172" s="23">
        <v>38.689999999999301</v>
      </c>
      <c r="E3172" s="15" t="s">
        <v>45</v>
      </c>
      <c r="F3172" s="19">
        <v>39.689999999999301</v>
      </c>
      <c r="G3172" s="15" t="s">
        <v>45</v>
      </c>
      <c r="H3172" s="19">
        <v>41.689999999999301</v>
      </c>
      <c r="I3172" s="15" t="s">
        <v>45</v>
      </c>
      <c r="J3172" s="16">
        <v>42.689999999999301</v>
      </c>
      <c r="L3172" s="28" t="s">
        <v>45</v>
      </c>
      <c r="M3172" s="8">
        <v>41.689999999999301</v>
      </c>
      <c r="N3172" s="20" t="s">
        <v>45</v>
      </c>
      <c r="O3172" s="8">
        <v>41.689999999999301</v>
      </c>
      <c r="P3172" s="20" t="s">
        <v>45</v>
      </c>
      <c r="Q3172" s="8">
        <v>42.689999999999301</v>
      </c>
      <c r="R3172" s="20" t="s">
        <v>45</v>
      </c>
      <c r="S3172" s="8">
        <v>43.689999999999301</v>
      </c>
      <c r="T3172" s="20" t="s">
        <v>45</v>
      </c>
      <c r="U3172" s="8">
        <v>43.689999999999301</v>
      </c>
    </row>
    <row r="3173" spans="1:21">
      <c r="A3173" s="15" t="s">
        <v>45</v>
      </c>
      <c r="B3173" s="16">
        <v>35.699999999999299</v>
      </c>
      <c r="C3173" s="20" t="s">
        <v>45</v>
      </c>
      <c r="D3173" s="23">
        <v>38.699999999999299</v>
      </c>
      <c r="E3173" s="15" t="s">
        <v>45</v>
      </c>
      <c r="F3173" s="26">
        <v>39.699999999999299</v>
      </c>
      <c r="G3173" s="15" t="s">
        <v>45</v>
      </c>
      <c r="H3173" s="8">
        <v>41.699999999999299</v>
      </c>
      <c r="I3173" s="15" t="s">
        <v>45</v>
      </c>
      <c r="J3173" s="8">
        <v>42.699999999999299</v>
      </c>
      <c r="L3173" s="28" t="s">
        <v>45</v>
      </c>
      <c r="M3173" s="16">
        <v>41.699999999999299</v>
      </c>
      <c r="N3173" s="20" t="s">
        <v>45</v>
      </c>
      <c r="O3173" s="16">
        <v>41.699999999999299</v>
      </c>
      <c r="P3173" s="20" t="s">
        <v>45</v>
      </c>
      <c r="Q3173" s="16">
        <v>42.699999999999299</v>
      </c>
      <c r="R3173" s="20" t="s">
        <v>45</v>
      </c>
      <c r="S3173" s="16">
        <v>43.699999999999299</v>
      </c>
      <c r="T3173" s="20" t="s">
        <v>45</v>
      </c>
      <c r="U3173" s="16">
        <v>43.699999999999299</v>
      </c>
    </row>
    <row r="3174" spans="1:21">
      <c r="A3174" s="15" t="s">
        <v>45</v>
      </c>
      <c r="B3174" s="16">
        <v>35.709999999999297</v>
      </c>
      <c r="C3174" s="20" t="s">
        <v>45</v>
      </c>
      <c r="D3174" s="23">
        <v>38.709999999999297</v>
      </c>
      <c r="E3174" s="15" t="s">
        <v>45</v>
      </c>
      <c r="F3174" s="19">
        <v>39.709999999999297</v>
      </c>
      <c r="G3174" s="15" t="s">
        <v>45</v>
      </c>
      <c r="H3174" s="19">
        <v>41.709999999999297</v>
      </c>
      <c r="I3174" s="15" t="s">
        <v>45</v>
      </c>
      <c r="J3174" s="16">
        <v>42.709999999999297</v>
      </c>
      <c r="L3174" s="28" t="s">
        <v>45</v>
      </c>
      <c r="M3174" s="8">
        <v>41.709999999999297</v>
      </c>
      <c r="N3174" s="20" t="s">
        <v>45</v>
      </c>
      <c r="O3174" s="8">
        <v>41.709999999999297</v>
      </c>
      <c r="P3174" s="20" t="s">
        <v>45</v>
      </c>
      <c r="Q3174" s="8">
        <v>42.709999999999297</v>
      </c>
      <c r="R3174" s="20" t="s">
        <v>45</v>
      </c>
      <c r="S3174" s="8">
        <v>43.709999999999297</v>
      </c>
      <c r="T3174" s="20" t="s">
        <v>45</v>
      </c>
      <c r="U3174" s="8">
        <v>43.709999999999297</v>
      </c>
    </row>
    <row r="3175" spans="1:21">
      <c r="A3175" s="15" t="s">
        <v>45</v>
      </c>
      <c r="B3175" s="16">
        <v>35.719999999999303</v>
      </c>
      <c r="C3175" s="20" t="s">
        <v>45</v>
      </c>
      <c r="D3175" s="23">
        <v>38.719999999999303</v>
      </c>
      <c r="E3175" s="15" t="s">
        <v>45</v>
      </c>
      <c r="F3175" s="26">
        <v>39.719999999999303</v>
      </c>
      <c r="G3175" s="15" t="s">
        <v>45</v>
      </c>
      <c r="H3175" s="8">
        <v>41.719999999999303</v>
      </c>
      <c r="I3175" s="15" t="s">
        <v>45</v>
      </c>
      <c r="J3175" s="8">
        <v>42.719999999999303</v>
      </c>
      <c r="L3175" s="28" t="s">
        <v>45</v>
      </c>
      <c r="M3175" s="16">
        <v>41.719999999999303</v>
      </c>
      <c r="N3175" s="20" t="s">
        <v>45</v>
      </c>
      <c r="O3175" s="16">
        <v>41.719999999999303</v>
      </c>
      <c r="P3175" s="20" t="s">
        <v>45</v>
      </c>
      <c r="Q3175" s="16">
        <v>42.719999999999303</v>
      </c>
      <c r="R3175" s="20" t="s">
        <v>45</v>
      </c>
      <c r="S3175" s="16">
        <v>43.719999999999303</v>
      </c>
      <c r="T3175" s="20" t="s">
        <v>45</v>
      </c>
      <c r="U3175" s="16">
        <v>43.719999999999303</v>
      </c>
    </row>
    <row r="3176" spans="1:21">
      <c r="A3176" s="15" t="s">
        <v>45</v>
      </c>
      <c r="B3176" s="16">
        <v>35.729999999999301</v>
      </c>
      <c r="C3176" s="20" t="s">
        <v>45</v>
      </c>
      <c r="D3176" s="23">
        <v>38.729999999999301</v>
      </c>
      <c r="E3176" s="15" t="s">
        <v>45</v>
      </c>
      <c r="F3176" s="19">
        <v>39.729999999999301</v>
      </c>
      <c r="G3176" s="15" t="s">
        <v>45</v>
      </c>
      <c r="H3176" s="19">
        <v>41.729999999999301</v>
      </c>
      <c r="I3176" s="15" t="s">
        <v>45</v>
      </c>
      <c r="J3176" s="16">
        <v>42.729999999999301</v>
      </c>
      <c r="L3176" s="28" t="s">
        <v>45</v>
      </c>
      <c r="M3176" s="8">
        <v>41.729999999999301</v>
      </c>
      <c r="N3176" s="20" t="s">
        <v>45</v>
      </c>
      <c r="O3176" s="8">
        <v>41.729999999999301</v>
      </c>
      <c r="P3176" s="20" t="s">
        <v>45</v>
      </c>
      <c r="Q3176" s="8">
        <v>42.729999999999301</v>
      </c>
      <c r="R3176" s="20" t="s">
        <v>45</v>
      </c>
      <c r="S3176" s="8">
        <v>43.729999999999301</v>
      </c>
      <c r="T3176" s="20" t="s">
        <v>45</v>
      </c>
      <c r="U3176" s="8">
        <v>43.729999999999301</v>
      </c>
    </row>
    <row r="3177" spans="1:21">
      <c r="A3177" s="15" t="s">
        <v>45</v>
      </c>
      <c r="B3177" s="16">
        <v>35.739999999999299</v>
      </c>
      <c r="C3177" s="20" t="s">
        <v>45</v>
      </c>
      <c r="D3177" s="23">
        <v>38.739999999999299</v>
      </c>
      <c r="E3177" s="15" t="s">
        <v>45</v>
      </c>
      <c r="F3177" s="26">
        <v>39.739999999999299</v>
      </c>
      <c r="G3177" s="15" t="s">
        <v>45</v>
      </c>
      <c r="H3177" s="8">
        <v>41.739999999999299</v>
      </c>
      <c r="I3177" s="15" t="s">
        <v>45</v>
      </c>
      <c r="J3177" s="8">
        <v>42.739999999999299</v>
      </c>
      <c r="L3177" s="28" t="s">
        <v>45</v>
      </c>
      <c r="M3177" s="16">
        <v>41.739999999999299</v>
      </c>
      <c r="N3177" s="20" t="s">
        <v>45</v>
      </c>
      <c r="O3177" s="16">
        <v>41.739999999999299</v>
      </c>
      <c r="P3177" s="20" t="s">
        <v>45</v>
      </c>
      <c r="Q3177" s="16">
        <v>42.739999999999299</v>
      </c>
      <c r="R3177" s="20" t="s">
        <v>45</v>
      </c>
      <c r="S3177" s="16">
        <v>43.739999999999299</v>
      </c>
      <c r="T3177" s="20" t="s">
        <v>45</v>
      </c>
      <c r="U3177" s="16">
        <v>43.739999999999299</v>
      </c>
    </row>
    <row r="3178" spans="1:21">
      <c r="A3178" s="15" t="s">
        <v>45</v>
      </c>
      <c r="B3178" s="16">
        <v>35.749999999999297</v>
      </c>
      <c r="C3178" s="20" t="s">
        <v>45</v>
      </c>
      <c r="D3178" s="23">
        <v>38.749999999999297</v>
      </c>
      <c r="E3178" s="15" t="s">
        <v>45</v>
      </c>
      <c r="F3178" s="19">
        <v>39.749999999999297</v>
      </c>
      <c r="G3178" s="15" t="s">
        <v>45</v>
      </c>
      <c r="H3178" s="19">
        <v>41.749999999999297</v>
      </c>
      <c r="I3178" s="15" t="s">
        <v>45</v>
      </c>
      <c r="J3178" s="16">
        <v>42.749999999999297</v>
      </c>
      <c r="L3178" s="28" t="s">
        <v>45</v>
      </c>
      <c r="M3178" s="8">
        <v>41.749999999999297</v>
      </c>
      <c r="N3178" s="20" t="s">
        <v>45</v>
      </c>
      <c r="O3178" s="8">
        <v>41.749999999999297</v>
      </c>
      <c r="P3178" s="20" t="s">
        <v>45</v>
      </c>
      <c r="Q3178" s="8">
        <v>42.749999999999297</v>
      </c>
      <c r="R3178" s="20" t="s">
        <v>45</v>
      </c>
      <c r="S3178" s="8">
        <v>43.749999999999297</v>
      </c>
      <c r="T3178" s="20" t="s">
        <v>45</v>
      </c>
      <c r="U3178" s="8">
        <v>43.749999999999297</v>
      </c>
    </row>
    <row r="3179" spans="1:21">
      <c r="A3179" s="15" t="s">
        <v>45</v>
      </c>
      <c r="B3179" s="16">
        <v>35.759999999999302</v>
      </c>
      <c r="C3179" s="20" t="s">
        <v>45</v>
      </c>
      <c r="D3179" s="23">
        <v>38.759999999999302</v>
      </c>
      <c r="E3179" s="15" t="s">
        <v>45</v>
      </c>
      <c r="F3179" s="26">
        <v>39.759999999999302</v>
      </c>
      <c r="G3179" s="15" t="s">
        <v>45</v>
      </c>
      <c r="H3179" s="8">
        <v>41.759999999999302</v>
      </c>
      <c r="I3179" s="15" t="s">
        <v>45</v>
      </c>
      <c r="J3179" s="8">
        <v>42.759999999999302</v>
      </c>
      <c r="L3179" s="28" t="s">
        <v>45</v>
      </c>
      <c r="M3179" s="16">
        <v>41.759999999999302</v>
      </c>
      <c r="N3179" s="20" t="s">
        <v>45</v>
      </c>
      <c r="O3179" s="16">
        <v>41.759999999999302</v>
      </c>
      <c r="P3179" s="20" t="s">
        <v>45</v>
      </c>
      <c r="Q3179" s="16">
        <v>42.759999999999302</v>
      </c>
      <c r="R3179" s="20" t="s">
        <v>45</v>
      </c>
      <c r="S3179" s="16">
        <v>43.759999999999302</v>
      </c>
      <c r="T3179" s="20" t="s">
        <v>45</v>
      </c>
      <c r="U3179" s="16">
        <v>43.759999999999302</v>
      </c>
    </row>
    <row r="3180" spans="1:21">
      <c r="A3180" s="15" t="s">
        <v>45</v>
      </c>
      <c r="B3180" s="16">
        <v>35.7699999999993</v>
      </c>
      <c r="C3180" s="20" t="s">
        <v>45</v>
      </c>
      <c r="D3180" s="23">
        <v>38.7699999999993</v>
      </c>
      <c r="E3180" s="15" t="s">
        <v>45</v>
      </c>
      <c r="F3180" s="19">
        <v>39.7699999999993</v>
      </c>
      <c r="G3180" s="15" t="s">
        <v>45</v>
      </c>
      <c r="H3180" s="19">
        <v>41.7699999999993</v>
      </c>
      <c r="I3180" s="15" t="s">
        <v>45</v>
      </c>
      <c r="J3180" s="16">
        <v>42.7699999999993</v>
      </c>
      <c r="L3180" s="28" t="s">
        <v>45</v>
      </c>
      <c r="M3180" s="8">
        <v>41.7699999999993</v>
      </c>
      <c r="N3180" s="20" t="s">
        <v>45</v>
      </c>
      <c r="O3180" s="8">
        <v>41.7699999999993</v>
      </c>
      <c r="P3180" s="20" t="s">
        <v>45</v>
      </c>
      <c r="Q3180" s="8">
        <v>42.7699999999993</v>
      </c>
      <c r="R3180" s="20" t="s">
        <v>45</v>
      </c>
      <c r="S3180" s="8">
        <v>43.7699999999993</v>
      </c>
      <c r="T3180" s="20" t="s">
        <v>45</v>
      </c>
      <c r="U3180" s="8">
        <v>43.7699999999993</v>
      </c>
    </row>
    <row r="3181" spans="1:21">
      <c r="A3181" s="15" t="s">
        <v>45</v>
      </c>
      <c r="B3181" s="16">
        <v>35.779999999999298</v>
      </c>
      <c r="C3181" s="20" t="s">
        <v>45</v>
      </c>
      <c r="D3181" s="23">
        <v>38.779999999999298</v>
      </c>
      <c r="E3181" s="15" t="s">
        <v>45</v>
      </c>
      <c r="F3181" s="26">
        <v>39.779999999999298</v>
      </c>
      <c r="G3181" s="15" t="s">
        <v>45</v>
      </c>
      <c r="H3181" s="8">
        <v>41.779999999999298</v>
      </c>
      <c r="I3181" s="15" t="s">
        <v>45</v>
      </c>
      <c r="J3181" s="8">
        <v>42.779999999999298</v>
      </c>
      <c r="L3181" s="28" t="s">
        <v>45</v>
      </c>
      <c r="M3181" s="16">
        <v>41.779999999999298</v>
      </c>
      <c r="N3181" s="20" t="s">
        <v>45</v>
      </c>
      <c r="O3181" s="16">
        <v>41.779999999999298</v>
      </c>
      <c r="P3181" s="20" t="s">
        <v>45</v>
      </c>
      <c r="Q3181" s="16">
        <v>42.779999999999298</v>
      </c>
      <c r="R3181" s="20" t="s">
        <v>45</v>
      </c>
      <c r="S3181" s="16">
        <v>43.779999999999298</v>
      </c>
      <c r="T3181" s="20" t="s">
        <v>45</v>
      </c>
      <c r="U3181" s="16">
        <v>43.779999999999298</v>
      </c>
    </row>
    <row r="3182" spans="1:21">
      <c r="A3182" s="15" t="s">
        <v>45</v>
      </c>
      <c r="B3182" s="16">
        <v>35.789999999999303</v>
      </c>
      <c r="C3182" s="20" t="s">
        <v>45</v>
      </c>
      <c r="D3182" s="23">
        <v>38.789999999999303</v>
      </c>
      <c r="E3182" s="15" t="s">
        <v>45</v>
      </c>
      <c r="F3182" s="19">
        <v>39.789999999999303</v>
      </c>
      <c r="G3182" s="15" t="s">
        <v>45</v>
      </c>
      <c r="H3182" s="19">
        <v>41.789999999999303</v>
      </c>
      <c r="I3182" s="15" t="s">
        <v>45</v>
      </c>
      <c r="J3182" s="16">
        <v>42.789999999999303</v>
      </c>
      <c r="L3182" s="28" t="s">
        <v>45</v>
      </c>
      <c r="M3182" s="8">
        <v>41.789999999999303</v>
      </c>
      <c r="N3182" s="20" t="s">
        <v>45</v>
      </c>
      <c r="O3182" s="8">
        <v>41.789999999999303</v>
      </c>
      <c r="P3182" s="20" t="s">
        <v>45</v>
      </c>
      <c r="Q3182" s="8">
        <v>42.789999999999303</v>
      </c>
      <c r="R3182" s="20" t="s">
        <v>45</v>
      </c>
      <c r="S3182" s="8">
        <v>43.789999999999303</v>
      </c>
      <c r="T3182" s="20" t="s">
        <v>45</v>
      </c>
      <c r="U3182" s="8">
        <v>43.789999999999303</v>
      </c>
    </row>
    <row r="3183" spans="1:21">
      <c r="A3183" s="15" t="s">
        <v>45</v>
      </c>
      <c r="B3183" s="16">
        <v>35.799999999999301</v>
      </c>
      <c r="C3183" s="20" t="s">
        <v>45</v>
      </c>
      <c r="D3183" s="23">
        <v>38.799999999999301</v>
      </c>
      <c r="E3183" s="15" t="s">
        <v>45</v>
      </c>
      <c r="F3183" s="26">
        <v>39.799999999999301</v>
      </c>
      <c r="G3183" s="15" t="s">
        <v>45</v>
      </c>
      <c r="H3183" s="8">
        <v>41.799999999999301</v>
      </c>
      <c r="I3183" s="15" t="s">
        <v>45</v>
      </c>
      <c r="J3183" s="8">
        <v>42.799999999999301</v>
      </c>
      <c r="L3183" s="28" t="s">
        <v>45</v>
      </c>
      <c r="M3183" s="16">
        <v>41.799999999999301</v>
      </c>
      <c r="N3183" s="20" t="s">
        <v>45</v>
      </c>
      <c r="O3183" s="16">
        <v>41.799999999999301</v>
      </c>
      <c r="P3183" s="20" t="s">
        <v>45</v>
      </c>
      <c r="Q3183" s="16">
        <v>42.799999999999301</v>
      </c>
      <c r="R3183" s="20" t="s">
        <v>45</v>
      </c>
      <c r="S3183" s="16">
        <v>43.799999999999301</v>
      </c>
      <c r="T3183" s="20" t="s">
        <v>45</v>
      </c>
      <c r="U3183" s="16">
        <v>43.799999999999301</v>
      </c>
    </row>
    <row r="3184" spans="1:21">
      <c r="A3184" s="15" t="s">
        <v>45</v>
      </c>
      <c r="B3184" s="16">
        <v>35.809999999999299</v>
      </c>
      <c r="C3184" s="20" t="s">
        <v>45</v>
      </c>
      <c r="D3184" s="23">
        <v>38.809999999999299</v>
      </c>
      <c r="E3184" s="15" t="s">
        <v>45</v>
      </c>
      <c r="F3184" s="19">
        <v>39.809999999999299</v>
      </c>
      <c r="G3184" s="15" t="s">
        <v>45</v>
      </c>
      <c r="H3184" s="19">
        <v>41.809999999999299</v>
      </c>
      <c r="I3184" s="15" t="s">
        <v>45</v>
      </c>
      <c r="J3184" s="16">
        <v>42.809999999999299</v>
      </c>
      <c r="L3184" s="28" t="s">
        <v>45</v>
      </c>
      <c r="M3184" s="8">
        <v>41.809999999999299</v>
      </c>
      <c r="N3184" s="20" t="s">
        <v>45</v>
      </c>
      <c r="O3184" s="8">
        <v>41.809999999999299</v>
      </c>
      <c r="P3184" s="20" t="s">
        <v>45</v>
      </c>
      <c r="Q3184" s="8">
        <v>42.809999999999299</v>
      </c>
      <c r="R3184" s="20" t="s">
        <v>45</v>
      </c>
      <c r="S3184" s="8">
        <v>43.809999999999299</v>
      </c>
      <c r="T3184" s="20" t="s">
        <v>45</v>
      </c>
      <c r="U3184" s="8">
        <v>43.809999999999299</v>
      </c>
    </row>
    <row r="3185" spans="1:21">
      <c r="A3185" s="15" t="s">
        <v>45</v>
      </c>
      <c r="B3185" s="16">
        <v>35.819999999999297</v>
      </c>
      <c r="C3185" s="20" t="s">
        <v>45</v>
      </c>
      <c r="D3185" s="23">
        <v>38.819999999999297</v>
      </c>
      <c r="E3185" s="15" t="s">
        <v>45</v>
      </c>
      <c r="F3185" s="26">
        <v>39.819999999999297</v>
      </c>
      <c r="G3185" s="15" t="s">
        <v>45</v>
      </c>
      <c r="H3185" s="8">
        <v>41.819999999999297</v>
      </c>
      <c r="I3185" s="15" t="s">
        <v>45</v>
      </c>
      <c r="J3185" s="8">
        <v>42.819999999999297</v>
      </c>
      <c r="L3185" s="28" t="s">
        <v>45</v>
      </c>
      <c r="M3185" s="16">
        <v>41.819999999999297</v>
      </c>
      <c r="N3185" s="20" t="s">
        <v>45</v>
      </c>
      <c r="O3185" s="16">
        <v>41.819999999999297</v>
      </c>
      <c r="P3185" s="20" t="s">
        <v>45</v>
      </c>
      <c r="Q3185" s="16">
        <v>42.819999999999297</v>
      </c>
      <c r="R3185" s="20" t="s">
        <v>45</v>
      </c>
      <c r="S3185" s="16">
        <v>43.819999999999297</v>
      </c>
      <c r="T3185" s="20" t="s">
        <v>45</v>
      </c>
      <c r="U3185" s="16">
        <v>43.819999999999297</v>
      </c>
    </row>
    <row r="3186" spans="1:21">
      <c r="A3186" s="15" t="s">
        <v>45</v>
      </c>
      <c r="B3186" s="16">
        <v>35.829999999999302</v>
      </c>
      <c r="C3186" s="20" t="s">
        <v>45</v>
      </c>
      <c r="D3186" s="23">
        <v>38.829999999999302</v>
      </c>
      <c r="E3186" s="15" t="s">
        <v>45</v>
      </c>
      <c r="F3186" s="19">
        <v>39.829999999999302</v>
      </c>
      <c r="G3186" s="15" t="s">
        <v>45</v>
      </c>
      <c r="H3186" s="19">
        <v>41.829999999999302</v>
      </c>
      <c r="I3186" s="15" t="s">
        <v>45</v>
      </c>
      <c r="J3186" s="16">
        <v>42.829999999999302</v>
      </c>
      <c r="L3186" s="28" t="s">
        <v>45</v>
      </c>
      <c r="M3186" s="8">
        <v>41.829999999999302</v>
      </c>
      <c r="N3186" s="20" t="s">
        <v>45</v>
      </c>
      <c r="O3186" s="8">
        <v>41.829999999999302</v>
      </c>
      <c r="P3186" s="20" t="s">
        <v>45</v>
      </c>
      <c r="Q3186" s="8">
        <v>42.829999999999302</v>
      </c>
      <c r="R3186" s="20" t="s">
        <v>45</v>
      </c>
      <c r="S3186" s="8">
        <v>43.829999999999302</v>
      </c>
      <c r="T3186" s="20" t="s">
        <v>45</v>
      </c>
      <c r="U3186" s="8">
        <v>43.829999999999302</v>
      </c>
    </row>
    <row r="3187" spans="1:21">
      <c r="A3187" s="15" t="s">
        <v>45</v>
      </c>
      <c r="B3187" s="16">
        <v>35.8399999999993</v>
      </c>
      <c r="C3187" s="20" t="s">
        <v>45</v>
      </c>
      <c r="D3187" s="23">
        <v>38.8399999999993</v>
      </c>
      <c r="E3187" s="15" t="s">
        <v>45</v>
      </c>
      <c r="F3187" s="26">
        <v>39.8399999999993</v>
      </c>
      <c r="G3187" s="15" t="s">
        <v>45</v>
      </c>
      <c r="H3187" s="8">
        <v>41.8399999999993</v>
      </c>
      <c r="I3187" s="15" t="s">
        <v>45</v>
      </c>
      <c r="J3187" s="8">
        <v>42.8399999999993</v>
      </c>
      <c r="L3187" s="28" t="s">
        <v>45</v>
      </c>
      <c r="M3187" s="16">
        <v>41.8399999999993</v>
      </c>
      <c r="N3187" s="20" t="s">
        <v>45</v>
      </c>
      <c r="O3187" s="16">
        <v>41.8399999999993</v>
      </c>
      <c r="P3187" s="20" t="s">
        <v>45</v>
      </c>
      <c r="Q3187" s="16">
        <v>42.8399999999993</v>
      </c>
      <c r="R3187" s="20" t="s">
        <v>45</v>
      </c>
      <c r="S3187" s="16">
        <v>43.8399999999993</v>
      </c>
      <c r="T3187" s="20" t="s">
        <v>45</v>
      </c>
      <c r="U3187" s="16">
        <v>43.8399999999993</v>
      </c>
    </row>
    <row r="3188" spans="1:21">
      <c r="A3188" s="15" t="s">
        <v>45</v>
      </c>
      <c r="B3188" s="16">
        <v>35.849999999999298</v>
      </c>
      <c r="C3188" s="20" t="s">
        <v>45</v>
      </c>
      <c r="D3188" s="23">
        <v>38.849999999999298</v>
      </c>
      <c r="E3188" s="15" t="s">
        <v>45</v>
      </c>
      <c r="F3188" s="19">
        <v>39.849999999999298</v>
      </c>
      <c r="G3188" s="15" t="s">
        <v>45</v>
      </c>
      <c r="H3188" s="19">
        <v>41.849999999999298</v>
      </c>
      <c r="I3188" s="15" t="s">
        <v>45</v>
      </c>
      <c r="J3188" s="16">
        <v>42.849999999999298</v>
      </c>
      <c r="L3188" s="28" t="s">
        <v>45</v>
      </c>
      <c r="M3188" s="8">
        <v>41.849999999999298</v>
      </c>
      <c r="N3188" s="20" t="s">
        <v>45</v>
      </c>
      <c r="O3188" s="8">
        <v>41.849999999999298</v>
      </c>
      <c r="P3188" s="20" t="s">
        <v>45</v>
      </c>
      <c r="Q3188" s="8">
        <v>42.849999999999298</v>
      </c>
      <c r="R3188" s="20" t="s">
        <v>45</v>
      </c>
      <c r="S3188" s="8">
        <v>43.849999999999298</v>
      </c>
      <c r="T3188" s="20" t="s">
        <v>45</v>
      </c>
      <c r="U3188" s="8">
        <v>43.849999999999298</v>
      </c>
    </row>
    <row r="3189" spans="1:21">
      <c r="A3189" s="15" t="s">
        <v>45</v>
      </c>
      <c r="B3189" s="16">
        <v>35.859999999999303</v>
      </c>
      <c r="C3189" s="20" t="s">
        <v>45</v>
      </c>
      <c r="D3189" s="23">
        <v>38.859999999999303</v>
      </c>
      <c r="E3189" s="15" t="s">
        <v>45</v>
      </c>
      <c r="F3189" s="26">
        <v>39.859999999999303</v>
      </c>
      <c r="G3189" s="15" t="s">
        <v>45</v>
      </c>
      <c r="H3189" s="8">
        <v>41.859999999999303</v>
      </c>
      <c r="I3189" s="15" t="s">
        <v>45</v>
      </c>
      <c r="J3189" s="8">
        <v>42.859999999999303</v>
      </c>
      <c r="L3189" s="28" t="s">
        <v>45</v>
      </c>
      <c r="M3189" s="16">
        <v>41.859999999999303</v>
      </c>
      <c r="N3189" s="20" t="s">
        <v>45</v>
      </c>
      <c r="O3189" s="16">
        <v>41.859999999999303</v>
      </c>
      <c r="P3189" s="20" t="s">
        <v>45</v>
      </c>
      <c r="Q3189" s="16">
        <v>42.859999999999303</v>
      </c>
      <c r="R3189" s="20" t="s">
        <v>45</v>
      </c>
      <c r="S3189" s="16">
        <v>43.859999999999303</v>
      </c>
      <c r="T3189" s="20" t="s">
        <v>45</v>
      </c>
      <c r="U3189" s="16">
        <v>43.859999999999303</v>
      </c>
    </row>
    <row r="3190" spans="1:21">
      <c r="A3190" s="15" t="s">
        <v>45</v>
      </c>
      <c r="B3190" s="16">
        <v>35.869999999999301</v>
      </c>
      <c r="C3190" s="20" t="s">
        <v>45</v>
      </c>
      <c r="D3190" s="23">
        <v>38.869999999999301</v>
      </c>
      <c r="E3190" s="15" t="s">
        <v>45</v>
      </c>
      <c r="F3190" s="19">
        <v>39.869999999999301</v>
      </c>
      <c r="G3190" s="15" t="s">
        <v>45</v>
      </c>
      <c r="H3190" s="19">
        <v>41.869999999999301</v>
      </c>
      <c r="I3190" s="15" t="s">
        <v>45</v>
      </c>
      <c r="J3190" s="16">
        <v>42.869999999999301</v>
      </c>
      <c r="L3190" s="28" t="s">
        <v>45</v>
      </c>
      <c r="M3190" s="8">
        <v>41.869999999999301</v>
      </c>
      <c r="N3190" s="20" t="s">
        <v>45</v>
      </c>
      <c r="O3190" s="8">
        <v>41.869999999999301</v>
      </c>
      <c r="P3190" s="20" t="s">
        <v>45</v>
      </c>
      <c r="Q3190" s="8">
        <v>42.869999999999301</v>
      </c>
      <c r="R3190" s="20" t="s">
        <v>45</v>
      </c>
      <c r="S3190" s="8">
        <v>43.869999999999301</v>
      </c>
      <c r="T3190" s="20" t="s">
        <v>45</v>
      </c>
      <c r="U3190" s="8">
        <v>43.869999999999301</v>
      </c>
    </row>
    <row r="3191" spans="1:21">
      <c r="A3191" s="15" t="s">
        <v>45</v>
      </c>
      <c r="B3191" s="16">
        <v>35.879999999999299</v>
      </c>
      <c r="C3191" s="20" t="s">
        <v>45</v>
      </c>
      <c r="D3191" s="23">
        <v>38.879999999999299</v>
      </c>
      <c r="E3191" s="15" t="s">
        <v>45</v>
      </c>
      <c r="F3191" s="26">
        <v>39.879999999999299</v>
      </c>
      <c r="G3191" s="15" t="s">
        <v>45</v>
      </c>
      <c r="H3191" s="8">
        <v>41.879999999999299</v>
      </c>
      <c r="I3191" s="15" t="s">
        <v>45</v>
      </c>
      <c r="J3191" s="8">
        <v>42.879999999999299</v>
      </c>
      <c r="L3191" s="28" t="s">
        <v>45</v>
      </c>
      <c r="M3191" s="16">
        <v>41.879999999999299</v>
      </c>
      <c r="N3191" s="20" t="s">
        <v>45</v>
      </c>
      <c r="O3191" s="16">
        <v>41.879999999999299</v>
      </c>
      <c r="P3191" s="20" t="s">
        <v>45</v>
      </c>
      <c r="Q3191" s="16">
        <v>42.879999999999299</v>
      </c>
      <c r="R3191" s="20" t="s">
        <v>45</v>
      </c>
      <c r="S3191" s="16">
        <v>43.879999999999299</v>
      </c>
      <c r="T3191" s="20" t="s">
        <v>45</v>
      </c>
      <c r="U3191" s="16">
        <v>43.879999999999299</v>
      </c>
    </row>
    <row r="3192" spans="1:21">
      <c r="A3192" s="15" t="s">
        <v>45</v>
      </c>
      <c r="B3192" s="16">
        <v>35.889999999999297</v>
      </c>
      <c r="C3192" s="20" t="s">
        <v>45</v>
      </c>
      <c r="D3192" s="23">
        <v>38.889999999999297</v>
      </c>
      <c r="E3192" s="15" t="s">
        <v>45</v>
      </c>
      <c r="F3192" s="19">
        <v>39.889999999999297</v>
      </c>
      <c r="G3192" s="15" t="s">
        <v>45</v>
      </c>
      <c r="H3192" s="19">
        <v>41.889999999999297</v>
      </c>
      <c r="I3192" s="15" t="s">
        <v>45</v>
      </c>
      <c r="J3192" s="16">
        <v>42.889999999999297</v>
      </c>
      <c r="L3192" s="28" t="s">
        <v>45</v>
      </c>
      <c r="M3192" s="8">
        <v>41.889999999999297</v>
      </c>
      <c r="N3192" s="20" t="s">
        <v>45</v>
      </c>
      <c r="O3192" s="8">
        <v>41.889999999999297</v>
      </c>
      <c r="P3192" s="20" t="s">
        <v>45</v>
      </c>
      <c r="Q3192" s="8">
        <v>42.889999999999297</v>
      </c>
      <c r="R3192" s="20" t="s">
        <v>45</v>
      </c>
      <c r="S3192" s="8">
        <v>43.889999999999297</v>
      </c>
      <c r="T3192" s="20" t="s">
        <v>45</v>
      </c>
      <c r="U3192" s="8">
        <v>43.889999999999297</v>
      </c>
    </row>
    <row r="3193" spans="1:21">
      <c r="A3193" s="15" t="s">
        <v>45</v>
      </c>
      <c r="B3193" s="16">
        <v>35.899999999999302</v>
      </c>
      <c r="C3193" s="20" t="s">
        <v>45</v>
      </c>
      <c r="D3193" s="23">
        <v>38.899999999999302</v>
      </c>
      <c r="E3193" s="15" t="s">
        <v>45</v>
      </c>
      <c r="F3193" s="26">
        <v>39.899999999999302</v>
      </c>
      <c r="G3193" s="15" t="s">
        <v>45</v>
      </c>
      <c r="H3193" s="8">
        <v>41.899999999999302</v>
      </c>
      <c r="I3193" s="15" t="s">
        <v>45</v>
      </c>
      <c r="J3193" s="8">
        <v>42.899999999999302</v>
      </c>
      <c r="L3193" s="28" t="s">
        <v>45</v>
      </c>
      <c r="M3193" s="16">
        <v>41.899999999999302</v>
      </c>
      <c r="N3193" s="20" t="s">
        <v>45</v>
      </c>
      <c r="O3193" s="16">
        <v>41.899999999999302</v>
      </c>
      <c r="P3193" s="20" t="s">
        <v>45</v>
      </c>
      <c r="Q3193" s="16">
        <v>42.899999999999302</v>
      </c>
      <c r="R3193" s="20" t="s">
        <v>45</v>
      </c>
      <c r="S3193" s="16">
        <v>43.899999999999302</v>
      </c>
      <c r="T3193" s="20" t="s">
        <v>45</v>
      </c>
      <c r="U3193" s="16">
        <v>43.899999999999302</v>
      </c>
    </row>
    <row r="3194" spans="1:21">
      <c r="A3194" s="15" t="s">
        <v>45</v>
      </c>
      <c r="B3194" s="16">
        <v>35.9099999999993</v>
      </c>
      <c r="C3194" s="20" t="s">
        <v>45</v>
      </c>
      <c r="D3194" s="23">
        <v>38.9099999999993</v>
      </c>
      <c r="E3194" s="15" t="s">
        <v>45</v>
      </c>
      <c r="F3194" s="19">
        <v>39.9099999999993</v>
      </c>
      <c r="G3194" s="15" t="s">
        <v>45</v>
      </c>
      <c r="H3194" s="19">
        <v>41.9099999999993</v>
      </c>
      <c r="I3194" s="15" t="s">
        <v>45</v>
      </c>
      <c r="J3194" s="16">
        <v>42.9099999999993</v>
      </c>
      <c r="L3194" s="28" t="s">
        <v>45</v>
      </c>
      <c r="M3194" s="8">
        <v>41.9099999999993</v>
      </c>
      <c r="N3194" s="20" t="s">
        <v>45</v>
      </c>
      <c r="O3194" s="8">
        <v>41.9099999999993</v>
      </c>
      <c r="P3194" s="20" t="s">
        <v>45</v>
      </c>
      <c r="Q3194" s="8">
        <v>42.9099999999993</v>
      </c>
      <c r="R3194" s="20" t="s">
        <v>45</v>
      </c>
      <c r="S3194" s="8">
        <v>43.9099999999993</v>
      </c>
      <c r="T3194" s="20" t="s">
        <v>45</v>
      </c>
      <c r="U3194" s="8">
        <v>43.9099999999993</v>
      </c>
    </row>
    <row r="3195" spans="1:21">
      <c r="A3195" s="15" t="s">
        <v>45</v>
      </c>
      <c r="B3195" s="16">
        <v>35.919999999999298</v>
      </c>
      <c r="C3195" s="20" t="s">
        <v>45</v>
      </c>
      <c r="D3195" s="23">
        <v>38.919999999999298</v>
      </c>
      <c r="E3195" s="15" t="s">
        <v>45</v>
      </c>
      <c r="F3195" s="26">
        <v>39.919999999999298</v>
      </c>
      <c r="G3195" s="15" t="s">
        <v>45</v>
      </c>
      <c r="H3195" s="8">
        <v>41.919999999999298</v>
      </c>
      <c r="I3195" s="15" t="s">
        <v>45</v>
      </c>
      <c r="J3195" s="8">
        <v>42.919999999999298</v>
      </c>
      <c r="L3195" s="28" t="s">
        <v>45</v>
      </c>
      <c r="M3195" s="16">
        <v>41.919999999999298</v>
      </c>
      <c r="N3195" s="20" t="s">
        <v>45</v>
      </c>
      <c r="O3195" s="16">
        <v>41.919999999999298</v>
      </c>
      <c r="P3195" s="20" t="s">
        <v>45</v>
      </c>
      <c r="Q3195" s="16">
        <v>42.919999999999298</v>
      </c>
      <c r="R3195" s="20" t="s">
        <v>45</v>
      </c>
      <c r="S3195" s="16">
        <v>43.919999999999298</v>
      </c>
      <c r="T3195" s="20" t="s">
        <v>45</v>
      </c>
      <c r="U3195" s="16">
        <v>43.919999999999298</v>
      </c>
    </row>
    <row r="3196" spans="1:21">
      <c r="A3196" s="15" t="s">
        <v>45</v>
      </c>
      <c r="B3196" s="16">
        <v>35.929999999999303</v>
      </c>
      <c r="C3196" s="20" t="s">
        <v>45</v>
      </c>
      <c r="D3196" s="23">
        <v>38.929999999999303</v>
      </c>
      <c r="E3196" s="15" t="s">
        <v>45</v>
      </c>
      <c r="F3196" s="19">
        <v>39.929999999999303</v>
      </c>
      <c r="G3196" s="15" t="s">
        <v>45</v>
      </c>
      <c r="H3196" s="19">
        <v>41.929999999999303</v>
      </c>
      <c r="I3196" s="15" t="s">
        <v>45</v>
      </c>
      <c r="J3196" s="16">
        <v>42.929999999999303</v>
      </c>
      <c r="L3196" s="28" t="s">
        <v>45</v>
      </c>
      <c r="M3196" s="8">
        <v>41.929999999999303</v>
      </c>
      <c r="N3196" s="20" t="s">
        <v>45</v>
      </c>
      <c r="O3196" s="8">
        <v>41.929999999999303</v>
      </c>
      <c r="P3196" s="20" t="s">
        <v>45</v>
      </c>
      <c r="Q3196" s="8">
        <v>42.929999999999303</v>
      </c>
      <c r="R3196" s="20" t="s">
        <v>45</v>
      </c>
      <c r="S3196" s="8">
        <v>43.929999999999303</v>
      </c>
      <c r="T3196" s="20" t="s">
        <v>45</v>
      </c>
      <c r="U3196" s="8">
        <v>43.929999999999303</v>
      </c>
    </row>
    <row r="3197" spans="1:21">
      <c r="A3197" s="15" t="s">
        <v>45</v>
      </c>
      <c r="B3197" s="16">
        <v>35.939999999999301</v>
      </c>
      <c r="C3197" s="20" t="s">
        <v>45</v>
      </c>
      <c r="D3197" s="23">
        <v>38.939999999999301</v>
      </c>
      <c r="E3197" s="15" t="s">
        <v>45</v>
      </c>
      <c r="F3197" s="26">
        <v>39.939999999999301</v>
      </c>
      <c r="G3197" s="15" t="s">
        <v>45</v>
      </c>
      <c r="H3197" s="8">
        <v>41.939999999999301</v>
      </c>
      <c r="I3197" s="15" t="s">
        <v>45</v>
      </c>
      <c r="J3197" s="8">
        <v>42.939999999999301</v>
      </c>
      <c r="L3197" s="28" t="s">
        <v>45</v>
      </c>
      <c r="M3197" s="16">
        <v>41.939999999999301</v>
      </c>
      <c r="N3197" s="20" t="s">
        <v>45</v>
      </c>
      <c r="O3197" s="16">
        <v>41.939999999999301</v>
      </c>
      <c r="P3197" s="20" t="s">
        <v>45</v>
      </c>
      <c r="Q3197" s="16">
        <v>42.939999999999301</v>
      </c>
      <c r="R3197" s="20" t="s">
        <v>45</v>
      </c>
      <c r="S3197" s="16">
        <v>43.939999999999301</v>
      </c>
      <c r="T3197" s="20" t="s">
        <v>45</v>
      </c>
      <c r="U3197" s="16">
        <v>43.939999999999301</v>
      </c>
    </row>
    <row r="3198" spans="1:21">
      <c r="A3198" s="15" t="s">
        <v>45</v>
      </c>
      <c r="B3198" s="16">
        <v>35.949999999999299</v>
      </c>
      <c r="C3198" s="20" t="s">
        <v>45</v>
      </c>
      <c r="D3198" s="23">
        <v>38.949999999999299</v>
      </c>
      <c r="E3198" s="15" t="s">
        <v>45</v>
      </c>
      <c r="F3198" s="19">
        <v>39.949999999999299</v>
      </c>
      <c r="G3198" s="15" t="s">
        <v>45</v>
      </c>
      <c r="H3198" s="19">
        <v>41.949999999999299</v>
      </c>
      <c r="I3198" s="15" t="s">
        <v>45</v>
      </c>
      <c r="J3198" s="16">
        <v>42.949999999999299</v>
      </c>
      <c r="L3198" s="28" t="s">
        <v>45</v>
      </c>
      <c r="M3198" s="8">
        <v>41.949999999999299</v>
      </c>
      <c r="N3198" s="20" t="s">
        <v>45</v>
      </c>
      <c r="O3198" s="8">
        <v>41.949999999999299</v>
      </c>
      <c r="P3198" s="20" t="s">
        <v>45</v>
      </c>
      <c r="Q3198" s="8">
        <v>42.949999999999299</v>
      </c>
      <c r="R3198" s="20" t="s">
        <v>45</v>
      </c>
      <c r="S3198" s="8">
        <v>43.949999999999299</v>
      </c>
      <c r="T3198" s="20" t="s">
        <v>45</v>
      </c>
      <c r="U3198" s="8">
        <v>43.949999999999299</v>
      </c>
    </row>
    <row r="3199" spans="1:21">
      <c r="A3199" s="15" t="s">
        <v>45</v>
      </c>
      <c r="B3199" s="16">
        <v>35.959999999999297</v>
      </c>
      <c r="C3199" s="20" t="s">
        <v>45</v>
      </c>
      <c r="D3199" s="23">
        <v>38.959999999999297</v>
      </c>
      <c r="E3199" s="15" t="s">
        <v>45</v>
      </c>
      <c r="F3199" s="26">
        <v>39.959999999999297</v>
      </c>
      <c r="G3199" s="15" t="s">
        <v>45</v>
      </c>
      <c r="H3199" s="8">
        <v>41.959999999999297</v>
      </c>
      <c r="I3199" s="15" t="s">
        <v>45</v>
      </c>
      <c r="J3199" s="8">
        <v>42.959999999999297</v>
      </c>
      <c r="L3199" s="28" t="s">
        <v>45</v>
      </c>
      <c r="M3199" s="16">
        <v>41.959999999999297</v>
      </c>
      <c r="N3199" s="20" t="s">
        <v>45</v>
      </c>
      <c r="O3199" s="16">
        <v>41.959999999999297</v>
      </c>
      <c r="P3199" s="20" t="s">
        <v>45</v>
      </c>
      <c r="Q3199" s="16">
        <v>42.959999999999297</v>
      </c>
      <c r="R3199" s="20" t="s">
        <v>45</v>
      </c>
      <c r="S3199" s="16">
        <v>43.959999999999297</v>
      </c>
      <c r="T3199" s="20" t="s">
        <v>45</v>
      </c>
      <c r="U3199" s="16">
        <v>43.959999999999297</v>
      </c>
    </row>
    <row r="3200" spans="1:21">
      <c r="A3200" s="15" t="s">
        <v>45</v>
      </c>
      <c r="B3200" s="16">
        <v>35.969999999999303</v>
      </c>
      <c r="C3200" s="20" t="s">
        <v>45</v>
      </c>
      <c r="D3200" s="23">
        <v>38.969999999999303</v>
      </c>
      <c r="E3200" s="15" t="s">
        <v>45</v>
      </c>
      <c r="F3200" s="19">
        <v>39.969999999999303</v>
      </c>
      <c r="G3200" s="15" t="s">
        <v>45</v>
      </c>
      <c r="H3200" s="19">
        <v>41.969999999999303</v>
      </c>
      <c r="I3200" s="15" t="s">
        <v>45</v>
      </c>
      <c r="J3200" s="16">
        <v>42.969999999999303</v>
      </c>
      <c r="L3200" s="28" t="s">
        <v>45</v>
      </c>
      <c r="M3200" s="8">
        <v>41.969999999999303</v>
      </c>
      <c r="N3200" s="20" t="s">
        <v>45</v>
      </c>
      <c r="O3200" s="8">
        <v>41.969999999999303</v>
      </c>
      <c r="P3200" s="20" t="s">
        <v>45</v>
      </c>
      <c r="Q3200" s="8">
        <v>42.969999999999303</v>
      </c>
      <c r="R3200" s="20" t="s">
        <v>45</v>
      </c>
      <c r="S3200" s="8">
        <v>43.969999999999303</v>
      </c>
      <c r="T3200" s="20" t="s">
        <v>45</v>
      </c>
      <c r="U3200" s="8">
        <v>43.969999999999303</v>
      </c>
    </row>
    <row r="3201" spans="1:21">
      <c r="A3201" s="15" t="s">
        <v>45</v>
      </c>
      <c r="B3201" s="16">
        <v>35.979999999999301</v>
      </c>
      <c r="C3201" s="20" t="s">
        <v>45</v>
      </c>
      <c r="D3201" s="23">
        <v>38.979999999999301</v>
      </c>
      <c r="E3201" s="15" t="s">
        <v>45</v>
      </c>
      <c r="F3201" s="26">
        <v>39.979999999999301</v>
      </c>
      <c r="G3201" s="15" t="s">
        <v>45</v>
      </c>
      <c r="H3201" s="8">
        <v>41.979999999999301</v>
      </c>
      <c r="I3201" s="15" t="s">
        <v>45</v>
      </c>
      <c r="J3201" s="8">
        <v>42.979999999999301</v>
      </c>
      <c r="L3201" s="28" t="s">
        <v>45</v>
      </c>
      <c r="M3201" s="16">
        <v>41.979999999999301</v>
      </c>
      <c r="N3201" s="20" t="s">
        <v>45</v>
      </c>
      <c r="O3201" s="16">
        <v>41.979999999999301</v>
      </c>
      <c r="P3201" s="20" t="s">
        <v>45</v>
      </c>
      <c r="Q3201" s="16">
        <v>42.979999999999301</v>
      </c>
      <c r="R3201" s="20" t="s">
        <v>45</v>
      </c>
      <c r="S3201" s="16">
        <v>43.979999999999301</v>
      </c>
      <c r="T3201" s="20" t="s">
        <v>45</v>
      </c>
      <c r="U3201" s="16">
        <v>43.979999999999301</v>
      </c>
    </row>
    <row r="3202" spans="1:21">
      <c r="A3202" s="15" t="s">
        <v>45</v>
      </c>
      <c r="B3202" s="16">
        <v>35.989999999999299</v>
      </c>
      <c r="C3202" s="20" t="s">
        <v>45</v>
      </c>
      <c r="D3202" s="23">
        <v>38.989999999999299</v>
      </c>
      <c r="E3202" s="15" t="s">
        <v>45</v>
      </c>
      <c r="F3202" s="19">
        <v>39.989999999999299</v>
      </c>
      <c r="G3202" s="15" t="s">
        <v>45</v>
      </c>
      <c r="H3202" s="19">
        <v>41.989999999999299</v>
      </c>
      <c r="I3202" s="15" t="s">
        <v>45</v>
      </c>
      <c r="J3202" s="16">
        <v>42.989999999999299</v>
      </c>
      <c r="L3202" s="28" t="s">
        <v>45</v>
      </c>
      <c r="M3202" s="8">
        <v>41.989999999999299</v>
      </c>
      <c r="N3202" s="20" t="s">
        <v>45</v>
      </c>
      <c r="O3202" s="8">
        <v>41.989999999999299</v>
      </c>
      <c r="P3202" s="20" t="s">
        <v>45</v>
      </c>
      <c r="Q3202" s="8">
        <v>42.989999999999299</v>
      </c>
      <c r="R3202" s="20" t="s">
        <v>45</v>
      </c>
      <c r="S3202" s="8">
        <v>43.989999999999299</v>
      </c>
      <c r="T3202" s="20" t="s">
        <v>45</v>
      </c>
      <c r="U3202" s="8">
        <v>43.989999999999299</v>
      </c>
    </row>
    <row r="3203" spans="1:21">
      <c r="A3203" s="15" t="s">
        <v>45</v>
      </c>
      <c r="B3203" s="16">
        <v>35.999999999999297</v>
      </c>
      <c r="C3203" s="20" t="s">
        <v>45</v>
      </c>
      <c r="D3203" s="23">
        <v>38.999999999999297</v>
      </c>
      <c r="E3203" s="15" t="s">
        <v>45</v>
      </c>
      <c r="F3203" s="26">
        <v>39.999999999999297</v>
      </c>
      <c r="G3203" s="15" t="s">
        <v>45</v>
      </c>
      <c r="H3203" s="8">
        <v>41.999999999999297</v>
      </c>
      <c r="I3203" s="15" t="s">
        <v>45</v>
      </c>
      <c r="J3203" s="8">
        <v>42.999999999999297</v>
      </c>
      <c r="L3203" s="28" t="s">
        <v>45</v>
      </c>
      <c r="M3203" s="16">
        <v>41.999999999999297</v>
      </c>
      <c r="N3203" s="20" t="s">
        <v>45</v>
      </c>
      <c r="O3203" s="16">
        <v>41.999999999999297</v>
      </c>
      <c r="P3203" s="20" t="s">
        <v>45</v>
      </c>
      <c r="Q3203" s="16">
        <v>42.999999999999297</v>
      </c>
      <c r="R3203" s="20" t="s">
        <v>45</v>
      </c>
      <c r="S3203" s="16">
        <v>43.999999999999297</v>
      </c>
      <c r="T3203" s="20" t="s">
        <v>45</v>
      </c>
      <c r="U3203" s="16">
        <v>43.999999999999297</v>
      </c>
    </row>
    <row r="3204" spans="1:21">
      <c r="A3204" s="15" t="s">
        <v>45</v>
      </c>
      <c r="B3204" s="16">
        <v>36.009999999999302</v>
      </c>
      <c r="C3204" s="20" t="s">
        <v>45</v>
      </c>
      <c r="D3204" s="23">
        <v>39.009999999999302</v>
      </c>
      <c r="E3204" s="15" t="s">
        <v>45</v>
      </c>
      <c r="F3204" s="19">
        <v>40.009999999999302</v>
      </c>
      <c r="G3204" s="15" t="s">
        <v>45</v>
      </c>
      <c r="H3204" s="19">
        <v>42.009999999999302</v>
      </c>
      <c r="I3204" s="15" t="s">
        <v>45</v>
      </c>
      <c r="J3204" s="16">
        <v>43.009999999999302</v>
      </c>
      <c r="L3204" s="28" t="s">
        <v>45</v>
      </c>
      <c r="M3204" s="8">
        <v>42.009999999999302</v>
      </c>
      <c r="N3204" s="20" t="s">
        <v>45</v>
      </c>
      <c r="O3204" s="8">
        <v>42.009999999999302</v>
      </c>
      <c r="P3204" s="20" t="s">
        <v>45</v>
      </c>
      <c r="Q3204" s="8">
        <v>43.009999999999302</v>
      </c>
      <c r="R3204" s="20" t="s">
        <v>45</v>
      </c>
      <c r="S3204" s="8">
        <v>44.009999999999302</v>
      </c>
      <c r="T3204" s="20" t="s">
        <v>45</v>
      </c>
      <c r="U3204" s="8">
        <v>44.009999999999302</v>
      </c>
    </row>
    <row r="3205" spans="1:21">
      <c r="A3205" s="15" t="s">
        <v>45</v>
      </c>
      <c r="B3205" s="16">
        <v>36.0199999999993</v>
      </c>
      <c r="C3205" s="20" t="s">
        <v>45</v>
      </c>
      <c r="D3205" s="23">
        <v>39.0199999999993</v>
      </c>
      <c r="E3205" s="15" t="s">
        <v>45</v>
      </c>
      <c r="F3205" s="26">
        <v>40.0199999999993</v>
      </c>
      <c r="G3205" s="15" t="s">
        <v>45</v>
      </c>
      <c r="H3205" s="8">
        <v>42.0199999999993</v>
      </c>
      <c r="I3205" s="15" t="s">
        <v>45</v>
      </c>
      <c r="J3205" s="8">
        <v>43.0199999999993</v>
      </c>
      <c r="L3205" s="28" t="s">
        <v>45</v>
      </c>
      <c r="M3205" s="16">
        <v>42.0199999999993</v>
      </c>
      <c r="N3205" s="20" t="s">
        <v>45</v>
      </c>
      <c r="O3205" s="16">
        <v>42.0199999999993</v>
      </c>
      <c r="P3205" s="20" t="s">
        <v>45</v>
      </c>
      <c r="Q3205" s="16">
        <v>43.0199999999993</v>
      </c>
      <c r="R3205" s="20" t="s">
        <v>45</v>
      </c>
      <c r="S3205" s="16">
        <v>44.0199999999993</v>
      </c>
      <c r="T3205" s="20" t="s">
        <v>45</v>
      </c>
      <c r="U3205" s="16">
        <v>44.0199999999993</v>
      </c>
    </row>
    <row r="3206" spans="1:21">
      <c r="A3206" s="15" t="s">
        <v>45</v>
      </c>
      <c r="B3206" s="16">
        <v>36.029999999999298</v>
      </c>
      <c r="C3206" s="20" t="s">
        <v>45</v>
      </c>
      <c r="D3206" s="23">
        <v>39.029999999999298</v>
      </c>
      <c r="E3206" s="15" t="s">
        <v>45</v>
      </c>
      <c r="F3206" s="19">
        <v>40.029999999999298</v>
      </c>
      <c r="G3206" s="15" t="s">
        <v>45</v>
      </c>
      <c r="H3206" s="19">
        <v>42.029999999999298</v>
      </c>
      <c r="I3206" s="15" t="s">
        <v>45</v>
      </c>
      <c r="J3206" s="16">
        <v>43.029999999999298</v>
      </c>
      <c r="L3206" s="28" t="s">
        <v>45</v>
      </c>
      <c r="M3206" s="8">
        <v>42.029999999999298</v>
      </c>
      <c r="N3206" s="20" t="s">
        <v>45</v>
      </c>
      <c r="O3206" s="8">
        <v>42.029999999999298</v>
      </c>
      <c r="P3206" s="20" t="s">
        <v>45</v>
      </c>
      <c r="Q3206" s="8">
        <v>43.029999999999298</v>
      </c>
      <c r="R3206" s="20" t="s">
        <v>45</v>
      </c>
      <c r="S3206" s="8">
        <v>44.029999999999298</v>
      </c>
      <c r="T3206" s="20" t="s">
        <v>45</v>
      </c>
      <c r="U3206" s="8">
        <v>44.029999999999298</v>
      </c>
    </row>
    <row r="3207" spans="1:21">
      <c r="A3207" s="15" t="s">
        <v>45</v>
      </c>
      <c r="B3207" s="16">
        <v>36.039999999999303</v>
      </c>
      <c r="C3207" s="20" t="s">
        <v>45</v>
      </c>
      <c r="D3207" s="23">
        <v>39.039999999999303</v>
      </c>
      <c r="E3207" s="15" t="s">
        <v>45</v>
      </c>
      <c r="F3207" s="26">
        <v>40.039999999999303</v>
      </c>
      <c r="G3207" s="15" t="s">
        <v>45</v>
      </c>
      <c r="H3207" s="8">
        <v>42.039999999999303</v>
      </c>
      <c r="I3207" s="15" t="s">
        <v>45</v>
      </c>
      <c r="J3207" s="8">
        <v>43.039999999999303</v>
      </c>
      <c r="L3207" s="28" t="s">
        <v>45</v>
      </c>
      <c r="M3207" s="16">
        <v>42.039999999999303</v>
      </c>
      <c r="N3207" s="20" t="s">
        <v>45</v>
      </c>
      <c r="O3207" s="16">
        <v>42.039999999999303</v>
      </c>
      <c r="P3207" s="20" t="s">
        <v>45</v>
      </c>
      <c r="Q3207" s="16">
        <v>43.039999999999303</v>
      </c>
      <c r="R3207" s="20" t="s">
        <v>45</v>
      </c>
      <c r="S3207" s="16">
        <v>44.039999999999303</v>
      </c>
      <c r="T3207" s="20" t="s">
        <v>45</v>
      </c>
      <c r="U3207" s="16">
        <v>44.039999999999303</v>
      </c>
    </row>
    <row r="3208" spans="1:21">
      <c r="A3208" s="15" t="s">
        <v>45</v>
      </c>
      <c r="B3208" s="16">
        <v>36.049999999999301</v>
      </c>
      <c r="C3208" s="20" t="s">
        <v>45</v>
      </c>
      <c r="D3208" s="23">
        <v>39.049999999999301</v>
      </c>
      <c r="E3208" s="15" t="s">
        <v>45</v>
      </c>
      <c r="F3208" s="19">
        <v>40.049999999999301</v>
      </c>
      <c r="G3208" s="15" t="s">
        <v>45</v>
      </c>
      <c r="H3208" s="19">
        <v>42.049999999999301</v>
      </c>
      <c r="I3208" s="15" t="s">
        <v>45</v>
      </c>
      <c r="J3208" s="16">
        <v>43.049999999999301</v>
      </c>
      <c r="L3208" s="28" t="s">
        <v>45</v>
      </c>
      <c r="M3208" s="8">
        <v>42.049999999999301</v>
      </c>
      <c r="N3208" s="20" t="s">
        <v>45</v>
      </c>
      <c r="O3208" s="8">
        <v>42.049999999999301</v>
      </c>
      <c r="P3208" s="20" t="s">
        <v>45</v>
      </c>
      <c r="Q3208" s="8">
        <v>43.049999999999301</v>
      </c>
      <c r="R3208" s="20" t="s">
        <v>45</v>
      </c>
      <c r="S3208" s="8">
        <v>44.049999999999301</v>
      </c>
      <c r="T3208" s="20" t="s">
        <v>45</v>
      </c>
      <c r="U3208" s="8">
        <v>44.049999999999301</v>
      </c>
    </row>
    <row r="3209" spans="1:21">
      <c r="A3209" s="15" t="s">
        <v>45</v>
      </c>
      <c r="B3209" s="16">
        <v>36.059999999999299</v>
      </c>
      <c r="C3209" s="20" t="s">
        <v>45</v>
      </c>
      <c r="D3209" s="23">
        <v>39.059999999999299</v>
      </c>
      <c r="E3209" s="15" t="s">
        <v>45</v>
      </c>
      <c r="F3209" s="26">
        <v>40.059999999999299</v>
      </c>
      <c r="G3209" s="15" t="s">
        <v>45</v>
      </c>
      <c r="H3209" s="8">
        <v>42.059999999999299</v>
      </c>
      <c r="I3209" s="15" t="s">
        <v>45</v>
      </c>
      <c r="J3209" s="8">
        <v>43.059999999999299</v>
      </c>
      <c r="L3209" s="28" t="s">
        <v>45</v>
      </c>
      <c r="M3209" s="16">
        <v>42.059999999999299</v>
      </c>
      <c r="N3209" s="20" t="s">
        <v>45</v>
      </c>
      <c r="O3209" s="16">
        <v>42.059999999999299</v>
      </c>
      <c r="P3209" s="20" t="s">
        <v>45</v>
      </c>
      <c r="Q3209" s="16">
        <v>43.059999999999299</v>
      </c>
      <c r="R3209" s="20" t="s">
        <v>45</v>
      </c>
      <c r="S3209" s="16">
        <v>44.059999999999299</v>
      </c>
      <c r="T3209" s="20" t="s">
        <v>45</v>
      </c>
      <c r="U3209" s="16">
        <v>44.059999999999299</v>
      </c>
    </row>
    <row r="3210" spans="1:21">
      <c r="A3210" s="15" t="s">
        <v>45</v>
      </c>
      <c r="B3210" s="16">
        <v>36.069999999999297</v>
      </c>
      <c r="C3210" s="20" t="s">
        <v>45</v>
      </c>
      <c r="D3210" s="23">
        <v>39.069999999999297</v>
      </c>
      <c r="E3210" s="15" t="s">
        <v>45</v>
      </c>
      <c r="F3210" s="19">
        <v>40.069999999999297</v>
      </c>
      <c r="G3210" s="15" t="s">
        <v>45</v>
      </c>
      <c r="H3210" s="19">
        <v>42.069999999999297</v>
      </c>
      <c r="I3210" s="15" t="s">
        <v>45</v>
      </c>
      <c r="J3210" s="16">
        <v>43.069999999999297</v>
      </c>
      <c r="L3210" s="28" t="s">
        <v>45</v>
      </c>
      <c r="M3210" s="8">
        <v>42.069999999999297</v>
      </c>
      <c r="N3210" s="20" t="s">
        <v>45</v>
      </c>
      <c r="O3210" s="8">
        <v>42.069999999999297</v>
      </c>
      <c r="P3210" s="20" t="s">
        <v>45</v>
      </c>
      <c r="Q3210" s="8">
        <v>43.069999999999297</v>
      </c>
      <c r="R3210" s="20" t="s">
        <v>45</v>
      </c>
      <c r="S3210" s="8">
        <v>44.069999999999297</v>
      </c>
      <c r="T3210" s="20" t="s">
        <v>45</v>
      </c>
      <c r="U3210" s="8">
        <v>44.069999999999297</v>
      </c>
    </row>
    <row r="3211" spans="1:21">
      <c r="A3211" s="15" t="s">
        <v>45</v>
      </c>
      <c r="B3211" s="16">
        <v>36.079999999999302</v>
      </c>
      <c r="C3211" s="20" t="s">
        <v>45</v>
      </c>
      <c r="D3211" s="23">
        <v>39.079999999999302</v>
      </c>
      <c r="E3211" s="15" t="s">
        <v>45</v>
      </c>
      <c r="F3211" s="26">
        <v>40.079999999999302</v>
      </c>
      <c r="G3211" s="15" t="s">
        <v>45</v>
      </c>
      <c r="H3211" s="8">
        <v>42.079999999999302</v>
      </c>
      <c r="I3211" s="15" t="s">
        <v>45</v>
      </c>
      <c r="J3211" s="8">
        <v>43.079999999999302</v>
      </c>
      <c r="L3211" s="28" t="s">
        <v>45</v>
      </c>
      <c r="M3211" s="16">
        <v>42.079999999999302</v>
      </c>
      <c r="N3211" s="20" t="s">
        <v>45</v>
      </c>
      <c r="O3211" s="16">
        <v>42.079999999999302</v>
      </c>
      <c r="P3211" s="20" t="s">
        <v>45</v>
      </c>
      <c r="Q3211" s="16">
        <v>43.079999999999302</v>
      </c>
      <c r="R3211" s="20" t="s">
        <v>45</v>
      </c>
      <c r="S3211" s="16">
        <v>44.079999999999302</v>
      </c>
      <c r="T3211" s="20" t="s">
        <v>45</v>
      </c>
      <c r="U3211" s="16">
        <v>44.079999999999302</v>
      </c>
    </row>
    <row r="3212" spans="1:21">
      <c r="A3212" s="15" t="s">
        <v>45</v>
      </c>
      <c r="B3212" s="16">
        <v>36.0899999999993</v>
      </c>
      <c r="C3212" s="20" t="s">
        <v>45</v>
      </c>
      <c r="D3212" s="23">
        <v>39.0899999999993</v>
      </c>
      <c r="E3212" s="15" t="s">
        <v>45</v>
      </c>
      <c r="F3212" s="19">
        <v>40.0899999999993</v>
      </c>
      <c r="G3212" s="15" t="s">
        <v>45</v>
      </c>
      <c r="H3212" s="19">
        <v>42.0899999999993</v>
      </c>
      <c r="I3212" s="15" t="s">
        <v>45</v>
      </c>
      <c r="J3212" s="16">
        <v>43.0899999999993</v>
      </c>
      <c r="L3212" s="28" t="s">
        <v>45</v>
      </c>
      <c r="M3212" s="8">
        <v>42.0899999999993</v>
      </c>
      <c r="N3212" s="20" t="s">
        <v>45</v>
      </c>
      <c r="O3212" s="8">
        <v>42.0899999999993</v>
      </c>
      <c r="P3212" s="20" t="s">
        <v>45</v>
      </c>
      <c r="Q3212" s="8">
        <v>43.0899999999993</v>
      </c>
      <c r="R3212" s="20" t="s">
        <v>45</v>
      </c>
      <c r="S3212" s="8">
        <v>44.0899999999993</v>
      </c>
      <c r="T3212" s="20" t="s">
        <v>45</v>
      </c>
      <c r="U3212" s="8">
        <v>44.0899999999993</v>
      </c>
    </row>
    <row r="3213" spans="1:21">
      <c r="A3213" s="15" t="s">
        <v>45</v>
      </c>
      <c r="B3213" s="16">
        <v>36.099999999999298</v>
      </c>
      <c r="C3213" s="20" t="s">
        <v>45</v>
      </c>
      <c r="D3213" s="23">
        <v>39.099999999999298</v>
      </c>
      <c r="E3213" s="15" t="s">
        <v>45</v>
      </c>
      <c r="F3213" s="26">
        <v>40.099999999999298</v>
      </c>
      <c r="G3213" s="15" t="s">
        <v>45</v>
      </c>
      <c r="H3213" s="8">
        <v>42.099999999999298</v>
      </c>
      <c r="I3213" s="15" t="s">
        <v>45</v>
      </c>
      <c r="J3213" s="8">
        <v>43.099999999999298</v>
      </c>
      <c r="L3213" s="28" t="s">
        <v>45</v>
      </c>
      <c r="M3213" s="16">
        <v>42.099999999999298</v>
      </c>
      <c r="N3213" s="20" t="s">
        <v>45</v>
      </c>
      <c r="O3213" s="16">
        <v>42.099999999999298</v>
      </c>
      <c r="P3213" s="20" t="s">
        <v>45</v>
      </c>
      <c r="Q3213" s="16">
        <v>43.099999999999298</v>
      </c>
      <c r="R3213" s="20" t="s">
        <v>45</v>
      </c>
      <c r="S3213" s="16">
        <v>44.099999999999298</v>
      </c>
      <c r="T3213" s="20" t="s">
        <v>45</v>
      </c>
      <c r="U3213" s="16">
        <v>44.099999999999298</v>
      </c>
    </row>
    <row r="3214" spans="1:21">
      <c r="A3214" s="15" t="s">
        <v>45</v>
      </c>
      <c r="B3214" s="16">
        <v>36.109999999999303</v>
      </c>
      <c r="C3214" s="20" t="s">
        <v>45</v>
      </c>
      <c r="D3214" s="23">
        <v>39.109999999999303</v>
      </c>
      <c r="E3214" s="15" t="s">
        <v>45</v>
      </c>
      <c r="F3214" s="19">
        <v>40.109999999999303</v>
      </c>
      <c r="G3214" s="15" t="s">
        <v>45</v>
      </c>
      <c r="H3214" s="19">
        <v>42.109999999999303</v>
      </c>
      <c r="I3214" s="15" t="s">
        <v>45</v>
      </c>
      <c r="J3214" s="16">
        <v>43.109999999999303</v>
      </c>
      <c r="L3214" s="28" t="s">
        <v>45</v>
      </c>
      <c r="M3214" s="8">
        <v>42.109999999999303</v>
      </c>
      <c r="N3214" s="20" t="s">
        <v>45</v>
      </c>
      <c r="O3214" s="8">
        <v>42.109999999999303</v>
      </c>
      <c r="P3214" s="20" t="s">
        <v>45</v>
      </c>
      <c r="Q3214" s="8">
        <v>43.109999999999303</v>
      </c>
      <c r="R3214" s="20" t="s">
        <v>45</v>
      </c>
      <c r="S3214" s="8">
        <v>44.109999999999303</v>
      </c>
      <c r="T3214" s="20" t="s">
        <v>45</v>
      </c>
      <c r="U3214" s="8">
        <v>44.109999999999303</v>
      </c>
    </row>
    <row r="3215" spans="1:21">
      <c r="A3215" s="15" t="s">
        <v>45</v>
      </c>
      <c r="B3215" s="16">
        <v>36.119999999999301</v>
      </c>
      <c r="C3215" s="20" t="s">
        <v>45</v>
      </c>
      <c r="D3215" s="23">
        <v>39.119999999999301</v>
      </c>
      <c r="E3215" s="15" t="s">
        <v>45</v>
      </c>
      <c r="F3215" s="26">
        <v>40.119999999999301</v>
      </c>
      <c r="G3215" s="15" t="s">
        <v>45</v>
      </c>
      <c r="H3215" s="8">
        <v>42.119999999999301</v>
      </c>
      <c r="I3215" s="15" t="s">
        <v>45</v>
      </c>
      <c r="J3215" s="8">
        <v>43.119999999999301</v>
      </c>
      <c r="L3215" s="28" t="s">
        <v>45</v>
      </c>
      <c r="M3215" s="16">
        <v>42.119999999999301</v>
      </c>
      <c r="N3215" s="20" t="s">
        <v>45</v>
      </c>
      <c r="O3215" s="16">
        <v>42.119999999999301</v>
      </c>
      <c r="P3215" s="20" t="s">
        <v>45</v>
      </c>
      <c r="Q3215" s="16">
        <v>43.119999999999301</v>
      </c>
      <c r="R3215" s="20" t="s">
        <v>45</v>
      </c>
      <c r="S3215" s="16">
        <v>44.119999999999301</v>
      </c>
      <c r="T3215" s="20" t="s">
        <v>45</v>
      </c>
      <c r="U3215" s="16">
        <v>44.119999999999301</v>
      </c>
    </row>
    <row r="3216" spans="1:21">
      <c r="A3216" s="15" t="s">
        <v>45</v>
      </c>
      <c r="B3216" s="16">
        <v>36.129999999999299</v>
      </c>
      <c r="C3216" s="20" t="s">
        <v>45</v>
      </c>
      <c r="D3216" s="23">
        <v>39.129999999999299</v>
      </c>
      <c r="E3216" s="15" t="s">
        <v>45</v>
      </c>
      <c r="F3216" s="19">
        <v>40.129999999999299</v>
      </c>
      <c r="G3216" s="15" t="s">
        <v>45</v>
      </c>
      <c r="H3216" s="19">
        <v>42.129999999999299</v>
      </c>
      <c r="I3216" s="15" t="s">
        <v>45</v>
      </c>
      <c r="J3216" s="16">
        <v>43.129999999999299</v>
      </c>
      <c r="L3216" s="28" t="s">
        <v>45</v>
      </c>
      <c r="M3216" s="8">
        <v>42.129999999999299</v>
      </c>
      <c r="N3216" s="20" t="s">
        <v>45</v>
      </c>
      <c r="O3216" s="8">
        <v>42.129999999999299</v>
      </c>
      <c r="P3216" s="20" t="s">
        <v>45</v>
      </c>
      <c r="Q3216" s="8">
        <v>43.129999999999299</v>
      </c>
      <c r="R3216" s="20" t="s">
        <v>45</v>
      </c>
      <c r="S3216" s="8">
        <v>44.129999999999299</v>
      </c>
      <c r="T3216" s="20" t="s">
        <v>45</v>
      </c>
      <c r="U3216" s="8">
        <v>44.129999999999299</v>
      </c>
    </row>
    <row r="3217" spans="1:21">
      <c r="A3217" s="15" t="s">
        <v>45</v>
      </c>
      <c r="B3217" s="16">
        <v>36.139999999999297</v>
      </c>
      <c r="C3217" s="20" t="s">
        <v>45</v>
      </c>
      <c r="D3217" s="23">
        <v>39.139999999999297</v>
      </c>
      <c r="E3217" s="15" t="s">
        <v>45</v>
      </c>
      <c r="F3217" s="26">
        <v>40.139999999999297</v>
      </c>
      <c r="G3217" s="15" t="s">
        <v>45</v>
      </c>
      <c r="H3217" s="8">
        <v>42.139999999999297</v>
      </c>
      <c r="I3217" s="15" t="s">
        <v>45</v>
      </c>
      <c r="J3217" s="8">
        <v>43.139999999999297</v>
      </c>
      <c r="L3217" s="28" t="s">
        <v>45</v>
      </c>
      <c r="M3217" s="16">
        <v>42.139999999999297</v>
      </c>
      <c r="N3217" s="20" t="s">
        <v>45</v>
      </c>
      <c r="O3217" s="16">
        <v>42.139999999999297</v>
      </c>
      <c r="P3217" s="20" t="s">
        <v>45</v>
      </c>
      <c r="Q3217" s="16">
        <v>43.139999999999297</v>
      </c>
      <c r="R3217" s="20" t="s">
        <v>45</v>
      </c>
      <c r="S3217" s="16">
        <v>44.139999999999297</v>
      </c>
      <c r="T3217" s="20" t="s">
        <v>45</v>
      </c>
      <c r="U3217" s="16">
        <v>44.139999999999297</v>
      </c>
    </row>
    <row r="3218" spans="1:21">
      <c r="A3218" s="15" t="s">
        <v>45</v>
      </c>
      <c r="B3218" s="16">
        <v>36.149999999999302</v>
      </c>
      <c r="C3218" s="20" t="s">
        <v>45</v>
      </c>
      <c r="D3218" s="23">
        <v>39.149999999999302</v>
      </c>
      <c r="E3218" s="15" t="s">
        <v>45</v>
      </c>
      <c r="F3218" s="19">
        <v>40.149999999999302</v>
      </c>
      <c r="G3218" s="15" t="s">
        <v>45</v>
      </c>
      <c r="H3218" s="19">
        <v>42.149999999999302</v>
      </c>
      <c r="I3218" s="15" t="s">
        <v>45</v>
      </c>
      <c r="J3218" s="16">
        <v>43.149999999999302</v>
      </c>
      <c r="L3218" s="28" t="s">
        <v>45</v>
      </c>
      <c r="M3218" s="8">
        <v>42.149999999999302</v>
      </c>
      <c r="N3218" s="20" t="s">
        <v>45</v>
      </c>
      <c r="O3218" s="8">
        <v>42.149999999999302</v>
      </c>
      <c r="P3218" s="20" t="s">
        <v>45</v>
      </c>
      <c r="Q3218" s="8">
        <v>43.149999999999302</v>
      </c>
      <c r="R3218" s="20" t="s">
        <v>45</v>
      </c>
      <c r="S3218" s="8">
        <v>44.149999999999302</v>
      </c>
      <c r="T3218" s="20" t="s">
        <v>45</v>
      </c>
      <c r="U3218" s="8">
        <v>44.149999999999302</v>
      </c>
    </row>
    <row r="3219" spans="1:21">
      <c r="A3219" s="15" t="s">
        <v>45</v>
      </c>
      <c r="B3219" s="16">
        <v>36.1599999999993</v>
      </c>
      <c r="C3219" s="20" t="s">
        <v>45</v>
      </c>
      <c r="D3219" s="23">
        <v>39.1599999999993</v>
      </c>
      <c r="E3219" s="15" t="s">
        <v>45</v>
      </c>
      <c r="F3219" s="26">
        <v>40.1599999999993</v>
      </c>
      <c r="G3219" s="15" t="s">
        <v>45</v>
      </c>
      <c r="H3219" s="8">
        <v>42.1599999999993</v>
      </c>
      <c r="I3219" s="15" t="s">
        <v>45</v>
      </c>
      <c r="J3219" s="8">
        <v>43.1599999999993</v>
      </c>
      <c r="L3219" s="28" t="s">
        <v>45</v>
      </c>
      <c r="M3219" s="16">
        <v>42.1599999999993</v>
      </c>
      <c r="N3219" s="20" t="s">
        <v>45</v>
      </c>
      <c r="O3219" s="16">
        <v>42.1599999999993</v>
      </c>
      <c r="P3219" s="20" t="s">
        <v>45</v>
      </c>
      <c r="Q3219" s="16">
        <v>43.1599999999993</v>
      </c>
      <c r="R3219" s="20" t="s">
        <v>45</v>
      </c>
      <c r="S3219" s="16">
        <v>44.1599999999993</v>
      </c>
      <c r="T3219" s="20" t="s">
        <v>45</v>
      </c>
      <c r="U3219" s="16">
        <v>44.1599999999993</v>
      </c>
    </row>
    <row r="3220" spans="1:21">
      <c r="A3220" s="15" t="s">
        <v>45</v>
      </c>
      <c r="B3220" s="16">
        <v>36.169999999999298</v>
      </c>
      <c r="C3220" s="20" t="s">
        <v>45</v>
      </c>
      <c r="D3220" s="23">
        <v>39.169999999999298</v>
      </c>
      <c r="E3220" s="15" t="s">
        <v>45</v>
      </c>
      <c r="F3220" s="19">
        <v>40.169999999999298</v>
      </c>
      <c r="G3220" s="15" t="s">
        <v>45</v>
      </c>
      <c r="H3220" s="19">
        <v>42.169999999999298</v>
      </c>
      <c r="I3220" s="15" t="s">
        <v>45</v>
      </c>
      <c r="J3220" s="16">
        <v>43.169999999999298</v>
      </c>
      <c r="L3220" s="28" t="s">
        <v>45</v>
      </c>
      <c r="M3220" s="8">
        <v>42.169999999999298</v>
      </c>
      <c r="N3220" s="20" t="s">
        <v>45</v>
      </c>
      <c r="O3220" s="8">
        <v>42.169999999999298</v>
      </c>
      <c r="P3220" s="20" t="s">
        <v>45</v>
      </c>
      <c r="Q3220" s="8">
        <v>43.169999999999298</v>
      </c>
      <c r="R3220" s="20" t="s">
        <v>45</v>
      </c>
      <c r="S3220" s="8">
        <v>44.169999999999298</v>
      </c>
      <c r="T3220" s="20" t="s">
        <v>45</v>
      </c>
      <c r="U3220" s="8">
        <v>44.169999999999298</v>
      </c>
    </row>
    <row r="3221" spans="1:21">
      <c r="A3221" s="15" t="s">
        <v>45</v>
      </c>
      <c r="B3221" s="16">
        <v>36.179999999999303</v>
      </c>
      <c r="C3221" s="20" t="s">
        <v>45</v>
      </c>
      <c r="D3221" s="23">
        <v>39.179999999999303</v>
      </c>
      <c r="E3221" s="15" t="s">
        <v>45</v>
      </c>
      <c r="F3221" s="26">
        <v>40.179999999999303</v>
      </c>
      <c r="G3221" s="15" t="s">
        <v>45</v>
      </c>
      <c r="H3221" s="8">
        <v>42.179999999999303</v>
      </c>
      <c r="I3221" s="15" t="s">
        <v>45</v>
      </c>
      <c r="J3221" s="8">
        <v>43.179999999999303</v>
      </c>
      <c r="L3221" s="28" t="s">
        <v>45</v>
      </c>
      <c r="M3221" s="16">
        <v>42.179999999999303</v>
      </c>
      <c r="N3221" s="20" t="s">
        <v>45</v>
      </c>
      <c r="O3221" s="16">
        <v>42.179999999999303</v>
      </c>
      <c r="P3221" s="20" t="s">
        <v>45</v>
      </c>
      <c r="Q3221" s="16">
        <v>43.179999999999303</v>
      </c>
      <c r="R3221" s="20" t="s">
        <v>45</v>
      </c>
      <c r="S3221" s="16">
        <v>44.179999999999303</v>
      </c>
      <c r="T3221" s="20" t="s">
        <v>45</v>
      </c>
      <c r="U3221" s="16">
        <v>44.179999999999303</v>
      </c>
    </row>
    <row r="3222" spans="1:21">
      <c r="A3222" s="15" t="s">
        <v>45</v>
      </c>
      <c r="B3222" s="16">
        <v>36.189999999999301</v>
      </c>
      <c r="C3222" s="20" t="s">
        <v>45</v>
      </c>
      <c r="D3222" s="23">
        <v>39.189999999999301</v>
      </c>
      <c r="E3222" s="15" t="s">
        <v>45</v>
      </c>
      <c r="F3222" s="19">
        <v>40.189999999999301</v>
      </c>
      <c r="G3222" s="15" t="s">
        <v>45</v>
      </c>
      <c r="H3222" s="19">
        <v>42.189999999999301</v>
      </c>
      <c r="I3222" s="15" t="s">
        <v>45</v>
      </c>
      <c r="J3222" s="16">
        <v>43.189999999999301</v>
      </c>
      <c r="L3222" s="28" t="s">
        <v>45</v>
      </c>
      <c r="M3222" s="8">
        <v>42.189999999999301</v>
      </c>
      <c r="N3222" s="20" t="s">
        <v>45</v>
      </c>
      <c r="O3222" s="8">
        <v>42.189999999999301</v>
      </c>
      <c r="P3222" s="20" t="s">
        <v>45</v>
      </c>
      <c r="Q3222" s="8">
        <v>43.189999999999301</v>
      </c>
      <c r="R3222" s="20" t="s">
        <v>45</v>
      </c>
      <c r="S3222" s="8">
        <v>44.189999999999301</v>
      </c>
      <c r="T3222" s="20" t="s">
        <v>45</v>
      </c>
      <c r="U3222" s="8">
        <v>44.189999999999301</v>
      </c>
    </row>
    <row r="3223" spans="1:21">
      <c r="A3223" s="15" t="s">
        <v>45</v>
      </c>
      <c r="B3223" s="16">
        <v>36.199999999999299</v>
      </c>
      <c r="C3223" s="20" t="s">
        <v>45</v>
      </c>
      <c r="D3223" s="23">
        <v>39.199999999999299</v>
      </c>
      <c r="E3223" s="15" t="s">
        <v>45</v>
      </c>
      <c r="F3223" s="26">
        <v>40.199999999999299</v>
      </c>
      <c r="G3223" s="15" t="s">
        <v>45</v>
      </c>
      <c r="H3223" s="8">
        <v>42.199999999999299</v>
      </c>
      <c r="I3223" s="15" t="s">
        <v>45</v>
      </c>
      <c r="J3223" s="8">
        <v>43.199999999999299</v>
      </c>
      <c r="L3223" s="28" t="s">
        <v>45</v>
      </c>
      <c r="M3223" s="16">
        <v>42.199999999999299</v>
      </c>
      <c r="N3223" s="20" t="s">
        <v>45</v>
      </c>
      <c r="O3223" s="16">
        <v>42.199999999999299</v>
      </c>
      <c r="P3223" s="20" t="s">
        <v>45</v>
      </c>
      <c r="Q3223" s="16">
        <v>43.199999999999299</v>
      </c>
      <c r="R3223" s="20" t="s">
        <v>45</v>
      </c>
      <c r="S3223" s="16">
        <v>44.199999999999299</v>
      </c>
      <c r="T3223" s="20" t="s">
        <v>45</v>
      </c>
      <c r="U3223" s="16">
        <v>44.199999999999299</v>
      </c>
    </row>
    <row r="3224" spans="1:21">
      <c r="A3224" s="15" t="s">
        <v>45</v>
      </c>
      <c r="B3224" s="16">
        <v>36.209999999999297</v>
      </c>
      <c r="C3224" s="20" t="s">
        <v>45</v>
      </c>
      <c r="D3224" s="23">
        <v>39.209999999999297</v>
      </c>
      <c r="E3224" s="15" t="s">
        <v>45</v>
      </c>
      <c r="F3224" s="19">
        <v>40.209999999999297</v>
      </c>
      <c r="G3224" s="15" t="s">
        <v>45</v>
      </c>
      <c r="H3224" s="19">
        <v>42.209999999999297</v>
      </c>
      <c r="I3224" s="15" t="s">
        <v>45</v>
      </c>
      <c r="J3224" s="16">
        <v>43.209999999999297</v>
      </c>
      <c r="L3224" s="28" t="s">
        <v>45</v>
      </c>
      <c r="M3224" s="8">
        <v>42.209999999999297</v>
      </c>
      <c r="N3224" s="20" t="s">
        <v>45</v>
      </c>
      <c r="O3224" s="8">
        <v>42.209999999999297</v>
      </c>
      <c r="P3224" s="20" t="s">
        <v>45</v>
      </c>
      <c r="Q3224" s="8">
        <v>43.209999999999297</v>
      </c>
      <c r="R3224" s="20" t="s">
        <v>45</v>
      </c>
      <c r="S3224" s="8">
        <v>44.209999999999297</v>
      </c>
      <c r="T3224" s="20" t="s">
        <v>45</v>
      </c>
      <c r="U3224" s="8">
        <v>44.209999999999297</v>
      </c>
    </row>
    <row r="3225" spans="1:21">
      <c r="A3225" s="15" t="s">
        <v>45</v>
      </c>
      <c r="B3225" s="16">
        <v>36.219999999999303</v>
      </c>
      <c r="C3225" s="20" t="s">
        <v>45</v>
      </c>
      <c r="D3225" s="23">
        <v>39.219999999999303</v>
      </c>
      <c r="E3225" s="15" t="s">
        <v>45</v>
      </c>
      <c r="F3225" s="26">
        <v>40.219999999999303</v>
      </c>
      <c r="G3225" s="15" t="s">
        <v>45</v>
      </c>
      <c r="H3225" s="8">
        <v>42.219999999999303</v>
      </c>
      <c r="I3225" s="15" t="s">
        <v>45</v>
      </c>
      <c r="J3225" s="8">
        <v>43.219999999999303</v>
      </c>
      <c r="L3225" s="28" t="s">
        <v>45</v>
      </c>
      <c r="M3225" s="16">
        <v>42.219999999999303</v>
      </c>
      <c r="N3225" s="20" t="s">
        <v>45</v>
      </c>
      <c r="O3225" s="16">
        <v>42.219999999999303</v>
      </c>
      <c r="P3225" s="20" t="s">
        <v>45</v>
      </c>
      <c r="Q3225" s="16">
        <v>43.219999999999303</v>
      </c>
      <c r="R3225" s="20" t="s">
        <v>45</v>
      </c>
      <c r="S3225" s="16">
        <v>44.219999999999303</v>
      </c>
      <c r="T3225" s="20" t="s">
        <v>45</v>
      </c>
      <c r="U3225" s="16">
        <v>44.219999999999303</v>
      </c>
    </row>
    <row r="3226" spans="1:21">
      <c r="A3226" s="15" t="s">
        <v>45</v>
      </c>
      <c r="B3226" s="16">
        <v>36.229999999999301</v>
      </c>
      <c r="C3226" s="20" t="s">
        <v>45</v>
      </c>
      <c r="D3226" s="23">
        <v>39.229999999999301</v>
      </c>
      <c r="E3226" s="15" t="s">
        <v>45</v>
      </c>
      <c r="F3226" s="19">
        <v>40.229999999999301</v>
      </c>
      <c r="G3226" s="15" t="s">
        <v>45</v>
      </c>
      <c r="H3226" s="19">
        <v>42.229999999999301</v>
      </c>
      <c r="I3226" s="15" t="s">
        <v>45</v>
      </c>
      <c r="J3226" s="16">
        <v>43.229999999999301</v>
      </c>
      <c r="L3226" s="28" t="s">
        <v>45</v>
      </c>
      <c r="M3226" s="8">
        <v>42.229999999999301</v>
      </c>
      <c r="N3226" s="20" t="s">
        <v>45</v>
      </c>
      <c r="O3226" s="8">
        <v>42.229999999999301</v>
      </c>
      <c r="P3226" s="20" t="s">
        <v>45</v>
      </c>
      <c r="Q3226" s="8">
        <v>43.229999999999301</v>
      </c>
      <c r="R3226" s="20" t="s">
        <v>45</v>
      </c>
      <c r="S3226" s="8">
        <v>44.229999999999301</v>
      </c>
      <c r="T3226" s="20" t="s">
        <v>45</v>
      </c>
      <c r="U3226" s="8">
        <v>44.229999999999301</v>
      </c>
    </row>
    <row r="3227" spans="1:21">
      <c r="A3227" s="15" t="s">
        <v>45</v>
      </c>
      <c r="B3227" s="16">
        <v>36.239999999999299</v>
      </c>
      <c r="C3227" s="20" t="s">
        <v>45</v>
      </c>
      <c r="D3227" s="23">
        <v>39.239999999999299</v>
      </c>
      <c r="E3227" s="15" t="s">
        <v>45</v>
      </c>
      <c r="F3227" s="26">
        <v>40.239999999999299</v>
      </c>
      <c r="G3227" s="15" t="s">
        <v>45</v>
      </c>
      <c r="H3227" s="8">
        <v>42.239999999999299</v>
      </c>
      <c r="I3227" s="15" t="s">
        <v>45</v>
      </c>
      <c r="J3227" s="8">
        <v>43.239999999999299</v>
      </c>
      <c r="L3227" s="28" t="s">
        <v>45</v>
      </c>
      <c r="M3227" s="16">
        <v>42.239999999999299</v>
      </c>
      <c r="N3227" s="20" t="s">
        <v>45</v>
      </c>
      <c r="O3227" s="16">
        <v>42.239999999999299</v>
      </c>
      <c r="P3227" s="20" t="s">
        <v>45</v>
      </c>
      <c r="Q3227" s="16">
        <v>43.239999999999299</v>
      </c>
      <c r="R3227" s="20" t="s">
        <v>45</v>
      </c>
      <c r="S3227" s="16">
        <v>44.239999999999299</v>
      </c>
      <c r="T3227" s="20" t="s">
        <v>45</v>
      </c>
      <c r="U3227" s="16">
        <v>44.239999999999299</v>
      </c>
    </row>
    <row r="3228" spans="1:21">
      <c r="A3228" s="15" t="s">
        <v>45</v>
      </c>
      <c r="B3228" s="16">
        <v>36.249999999999297</v>
      </c>
      <c r="C3228" s="20" t="s">
        <v>45</v>
      </c>
      <c r="D3228" s="23">
        <v>39.249999999999297</v>
      </c>
      <c r="E3228" s="15" t="s">
        <v>45</v>
      </c>
      <c r="F3228" s="19">
        <v>40.249999999999297</v>
      </c>
      <c r="G3228" s="15" t="s">
        <v>45</v>
      </c>
      <c r="H3228" s="19">
        <v>42.249999999999297</v>
      </c>
      <c r="I3228" s="15" t="s">
        <v>45</v>
      </c>
      <c r="J3228" s="16">
        <v>43.249999999999297</v>
      </c>
      <c r="L3228" s="28" t="s">
        <v>45</v>
      </c>
      <c r="M3228" s="8">
        <v>42.249999999999297</v>
      </c>
      <c r="N3228" s="20" t="s">
        <v>45</v>
      </c>
      <c r="O3228" s="8">
        <v>42.249999999999297</v>
      </c>
      <c r="P3228" s="20" t="s">
        <v>45</v>
      </c>
      <c r="Q3228" s="8">
        <v>43.249999999999297</v>
      </c>
      <c r="R3228" s="20" t="s">
        <v>45</v>
      </c>
      <c r="S3228" s="8">
        <v>44.249999999999297</v>
      </c>
      <c r="T3228" s="20" t="s">
        <v>45</v>
      </c>
      <c r="U3228" s="8">
        <v>44.249999999999297</v>
      </c>
    </row>
    <row r="3229" spans="1:21">
      <c r="A3229" s="15" t="s">
        <v>45</v>
      </c>
      <c r="B3229" s="16">
        <v>36.259999999999302</v>
      </c>
      <c r="C3229" s="20" t="s">
        <v>45</v>
      </c>
      <c r="D3229" s="23">
        <v>39.259999999999302</v>
      </c>
      <c r="E3229" s="15" t="s">
        <v>45</v>
      </c>
      <c r="F3229" s="26">
        <v>40.259999999999302</v>
      </c>
      <c r="G3229" s="15" t="s">
        <v>45</v>
      </c>
      <c r="H3229" s="8">
        <v>42.259999999999302</v>
      </c>
      <c r="I3229" s="15" t="s">
        <v>45</v>
      </c>
      <c r="J3229" s="8">
        <v>43.259999999999302</v>
      </c>
      <c r="L3229" s="28" t="s">
        <v>45</v>
      </c>
      <c r="M3229" s="16">
        <v>42.259999999999302</v>
      </c>
      <c r="N3229" s="20" t="s">
        <v>45</v>
      </c>
      <c r="O3229" s="16">
        <v>42.259999999999302</v>
      </c>
      <c r="P3229" s="20" t="s">
        <v>45</v>
      </c>
      <c r="Q3229" s="16">
        <v>43.259999999999302</v>
      </c>
      <c r="R3229" s="20" t="s">
        <v>45</v>
      </c>
      <c r="S3229" s="16">
        <v>44.259999999999302</v>
      </c>
      <c r="T3229" s="20" t="s">
        <v>45</v>
      </c>
      <c r="U3229" s="16">
        <v>44.259999999999302</v>
      </c>
    </row>
    <row r="3230" spans="1:21">
      <c r="A3230" s="15" t="s">
        <v>45</v>
      </c>
      <c r="B3230" s="16">
        <v>36.2699999999993</v>
      </c>
      <c r="C3230" s="20" t="s">
        <v>45</v>
      </c>
      <c r="D3230" s="23">
        <v>39.2699999999993</v>
      </c>
      <c r="E3230" s="15" t="s">
        <v>45</v>
      </c>
      <c r="F3230" s="19">
        <v>40.2699999999993</v>
      </c>
      <c r="G3230" s="15" t="s">
        <v>45</v>
      </c>
      <c r="H3230" s="19">
        <v>42.2699999999993</v>
      </c>
      <c r="I3230" s="15" t="s">
        <v>45</v>
      </c>
      <c r="J3230" s="16">
        <v>43.2699999999993</v>
      </c>
      <c r="L3230" s="28" t="s">
        <v>45</v>
      </c>
      <c r="M3230" s="8">
        <v>42.2699999999993</v>
      </c>
      <c r="N3230" s="20" t="s">
        <v>45</v>
      </c>
      <c r="O3230" s="8">
        <v>42.2699999999993</v>
      </c>
      <c r="P3230" s="20" t="s">
        <v>45</v>
      </c>
      <c r="Q3230" s="8">
        <v>43.2699999999993</v>
      </c>
      <c r="R3230" s="20" t="s">
        <v>45</v>
      </c>
      <c r="S3230" s="8">
        <v>44.2699999999993</v>
      </c>
      <c r="T3230" s="20" t="s">
        <v>45</v>
      </c>
      <c r="U3230" s="8">
        <v>44.2699999999993</v>
      </c>
    </row>
    <row r="3231" spans="1:21">
      <c r="A3231" s="15" t="s">
        <v>45</v>
      </c>
      <c r="B3231" s="16">
        <v>36.279999999999298</v>
      </c>
      <c r="C3231" s="20" t="s">
        <v>45</v>
      </c>
      <c r="D3231" s="23">
        <v>39.279999999999298</v>
      </c>
      <c r="E3231" s="15" t="s">
        <v>45</v>
      </c>
      <c r="F3231" s="26">
        <v>40.279999999999298</v>
      </c>
      <c r="G3231" s="15" t="s">
        <v>45</v>
      </c>
      <c r="H3231" s="8">
        <v>42.279999999999298</v>
      </c>
      <c r="I3231" s="15" t="s">
        <v>45</v>
      </c>
      <c r="J3231" s="8">
        <v>43.279999999999298</v>
      </c>
      <c r="L3231" s="28" t="s">
        <v>45</v>
      </c>
      <c r="M3231" s="16">
        <v>42.279999999999298</v>
      </c>
      <c r="N3231" s="20" t="s">
        <v>45</v>
      </c>
      <c r="O3231" s="16">
        <v>42.279999999999298</v>
      </c>
      <c r="P3231" s="20" t="s">
        <v>45</v>
      </c>
      <c r="Q3231" s="16">
        <v>43.279999999999298</v>
      </c>
      <c r="R3231" s="20" t="s">
        <v>45</v>
      </c>
      <c r="S3231" s="16">
        <v>44.279999999999298</v>
      </c>
      <c r="T3231" s="20" t="s">
        <v>45</v>
      </c>
      <c r="U3231" s="16">
        <v>44.279999999999298</v>
      </c>
    </row>
    <row r="3232" spans="1:21">
      <c r="A3232" s="15" t="s">
        <v>45</v>
      </c>
      <c r="B3232" s="16">
        <v>36.289999999999303</v>
      </c>
      <c r="C3232" s="20" t="s">
        <v>45</v>
      </c>
      <c r="D3232" s="23">
        <v>39.289999999999303</v>
      </c>
      <c r="E3232" s="15" t="s">
        <v>45</v>
      </c>
      <c r="F3232" s="19">
        <v>40.289999999999303</v>
      </c>
      <c r="G3232" s="15" t="s">
        <v>45</v>
      </c>
      <c r="H3232" s="19">
        <v>42.289999999999303</v>
      </c>
      <c r="I3232" s="15" t="s">
        <v>45</v>
      </c>
      <c r="J3232" s="16">
        <v>43.289999999999303</v>
      </c>
      <c r="L3232" s="28" t="s">
        <v>45</v>
      </c>
      <c r="M3232" s="8">
        <v>42.289999999999303</v>
      </c>
      <c r="N3232" s="20" t="s">
        <v>45</v>
      </c>
      <c r="O3232" s="8">
        <v>42.289999999999303</v>
      </c>
      <c r="P3232" s="20" t="s">
        <v>45</v>
      </c>
      <c r="Q3232" s="8">
        <v>43.289999999999303</v>
      </c>
      <c r="R3232" s="20" t="s">
        <v>45</v>
      </c>
      <c r="S3232" s="8">
        <v>44.289999999999303</v>
      </c>
      <c r="T3232" s="20" t="s">
        <v>45</v>
      </c>
      <c r="U3232" s="8">
        <v>44.289999999999303</v>
      </c>
    </row>
    <row r="3233" spans="1:21">
      <c r="A3233" s="15" t="s">
        <v>45</v>
      </c>
      <c r="B3233" s="16">
        <v>36.299999999999301</v>
      </c>
      <c r="C3233" s="20" t="s">
        <v>45</v>
      </c>
      <c r="D3233" s="23">
        <v>39.299999999999301</v>
      </c>
      <c r="E3233" s="15" t="s">
        <v>45</v>
      </c>
      <c r="F3233" s="26">
        <v>40.299999999999301</v>
      </c>
      <c r="G3233" s="15" t="s">
        <v>45</v>
      </c>
      <c r="H3233" s="8">
        <v>42.299999999999301</v>
      </c>
      <c r="I3233" s="15" t="s">
        <v>45</v>
      </c>
      <c r="J3233" s="8">
        <v>43.299999999999301</v>
      </c>
      <c r="L3233" s="28" t="s">
        <v>45</v>
      </c>
      <c r="M3233" s="16">
        <v>42.299999999999301</v>
      </c>
      <c r="N3233" s="20" t="s">
        <v>45</v>
      </c>
      <c r="O3233" s="16">
        <v>42.299999999999301</v>
      </c>
      <c r="P3233" s="20" t="s">
        <v>45</v>
      </c>
      <c r="Q3233" s="16">
        <v>43.299999999999301</v>
      </c>
      <c r="R3233" s="20" t="s">
        <v>45</v>
      </c>
      <c r="S3233" s="16">
        <v>44.299999999999301</v>
      </c>
      <c r="T3233" s="20" t="s">
        <v>45</v>
      </c>
      <c r="U3233" s="16">
        <v>44.299999999999301</v>
      </c>
    </row>
    <row r="3234" spans="1:21">
      <c r="A3234" s="15" t="s">
        <v>45</v>
      </c>
      <c r="B3234" s="16">
        <v>36.309999999999299</v>
      </c>
      <c r="C3234" s="20" t="s">
        <v>45</v>
      </c>
      <c r="D3234" s="23">
        <v>39.309999999999299</v>
      </c>
      <c r="E3234" s="15" t="s">
        <v>45</v>
      </c>
      <c r="F3234" s="19">
        <v>40.309999999999299</v>
      </c>
      <c r="G3234" s="15" t="s">
        <v>45</v>
      </c>
      <c r="H3234" s="19">
        <v>42.309999999999299</v>
      </c>
      <c r="I3234" s="15" t="s">
        <v>45</v>
      </c>
      <c r="J3234" s="16">
        <v>43.309999999999299</v>
      </c>
      <c r="L3234" s="28" t="s">
        <v>45</v>
      </c>
      <c r="M3234" s="8">
        <v>42.309999999999299</v>
      </c>
      <c r="N3234" s="20" t="s">
        <v>45</v>
      </c>
      <c r="O3234" s="8">
        <v>42.309999999999299</v>
      </c>
      <c r="P3234" s="20" t="s">
        <v>45</v>
      </c>
      <c r="Q3234" s="8">
        <v>43.309999999999299</v>
      </c>
      <c r="R3234" s="20" t="s">
        <v>45</v>
      </c>
      <c r="S3234" s="8">
        <v>44.309999999999299</v>
      </c>
      <c r="T3234" s="20" t="s">
        <v>45</v>
      </c>
      <c r="U3234" s="8">
        <v>44.309999999999299</v>
      </c>
    </row>
    <row r="3235" spans="1:21">
      <c r="A3235" s="15" t="s">
        <v>45</v>
      </c>
      <c r="B3235" s="16">
        <v>36.319999999999297</v>
      </c>
      <c r="C3235" s="20" t="s">
        <v>45</v>
      </c>
      <c r="D3235" s="23">
        <v>39.319999999999297</v>
      </c>
      <c r="E3235" s="15" t="s">
        <v>45</v>
      </c>
      <c r="F3235" s="26">
        <v>40.319999999999297</v>
      </c>
      <c r="G3235" s="15" t="s">
        <v>45</v>
      </c>
      <c r="H3235" s="8">
        <v>42.319999999999297</v>
      </c>
      <c r="I3235" s="15" t="s">
        <v>45</v>
      </c>
      <c r="J3235" s="8">
        <v>43.319999999999297</v>
      </c>
      <c r="L3235" s="28" t="s">
        <v>45</v>
      </c>
      <c r="M3235" s="16">
        <v>42.319999999999297</v>
      </c>
      <c r="N3235" s="20" t="s">
        <v>45</v>
      </c>
      <c r="O3235" s="16">
        <v>42.319999999999297</v>
      </c>
      <c r="P3235" s="20" t="s">
        <v>45</v>
      </c>
      <c r="Q3235" s="16">
        <v>43.319999999999297</v>
      </c>
      <c r="R3235" s="20" t="s">
        <v>45</v>
      </c>
      <c r="S3235" s="16">
        <v>44.319999999999297</v>
      </c>
      <c r="T3235" s="20" t="s">
        <v>45</v>
      </c>
      <c r="U3235" s="16">
        <v>44.319999999999297</v>
      </c>
    </row>
    <row r="3236" spans="1:21">
      <c r="A3236" s="15" t="s">
        <v>45</v>
      </c>
      <c r="B3236" s="16">
        <v>36.329999999999302</v>
      </c>
      <c r="C3236" s="20" t="s">
        <v>45</v>
      </c>
      <c r="D3236" s="23">
        <v>39.329999999999302</v>
      </c>
      <c r="E3236" s="15" t="s">
        <v>45</v>
      </c>
      <c r="F3236" s="19">
        <v>40.329999999999302</v>
      </c>
      <c r="G3236" s="15" t="s">
        <v>45</v>
      </c>
      <c r="H3236" s="19">
        <v>42.329999999999302</v>
      </c>
      <c r="I3236" s="15" t="s">
        <v>45</v>
      </c>
      <c r="J3236" s="16">
        <v>43.329999999999302</v>
      </c>
      <c r="L3236" s="28" t="s">
        <v>45</v>
      </c>
      <c r="M3236" s="8">
        <v>42.329999999999302</v>
      </c>
      <c r="N3236" s="20" t="s">
        <v>45</v>
      </c>
      <c r="O3236" s="8">
        <v>42.329999999999302</v>
      </c>
      <c r="P3236" s="20" t="s">
        <v>45</v>
      </c>
      <c r="Q3236" s="8">
        <v>43.329999999999302</v>
      </c>
      <c r="R3236" s="20" t="s">
        <v>45</v>
      </c>
      <c r="S3236" s="8">
        <v>44.329999999999302</v>
      </c>
      <c r="T3236" s="20" t="s">
        <v>45</v>
      </c>
      <c r="U3236" s="8">
        <v>44.329999999999302</v>
      </c>
    </row>
    <row r="3237" spans="1:21">
      <c r="A3237" s="15" t="s">
        <v>45</v>
      </c>
      <c r="B3237" s="16">
        <v>36.3399999999993</v>
      </c>
      <c r="C3237" s="20" t="s">
        <v>45</v>
      </c>
      <c r="D3237" s="23">
        <v>39.3399999999993</v>
      </c>
      <c r="E3237" s="15" t="s">
        <v>45</v>
      </c>
      <c r="F3237" s="26">
        <v>40.3399999999993</v>
      </c>
      <c r="G3237" s="15" t="s">
        <v>45</v>
      </c>
      <c r="H3237" s="8">
        <v>42.3399999999993</v>
      </c>
      <c r="I3237" s="15" t="s">
        <v>45</v>
      </c>
      <c r="J3237" s="8">
        <v>43.3399999999993</v>
      </c>
      <c r="L3237" s="28" t="s">
        <v>45</v>
      </c>
      <c r="M3237" s="16">
        <v>42.3399999999993</v>
      </c>
      <c r="N3237" s="20" t="s">
        <v>45</v>
      </c>
      <c r="O3237" s="16">
        <v>42.3399999999993</v>
      </c>
      <c r="P3237" s="20" t="s">
        <v>45</v>
      </c>
      <c r="Q3237" s="16">
        <v>43.3399999999993</v>
      </c>
      <c r="R3237" s="20" t="s">
        <v>45</v>
      </c>
      <c r="S3237" s="16">
        <v>44.3399999999993</v>
      </c>
      <c r="T3237" s="20" t="s">
        <v>45</v>
      </c>
      <c r="U3237" s="16">
        <v>44.3399999999993</v>
      </c>
    </row>
    <row r="3238" spans="1:21">
      <c r="A3238" s="15" t="s">
        <v>45</v>
      </c>
      <c r="B3238" s="16">
        <v>36.349999999999298</v>
      </c>
      <c r="C3238" s="20" t="s">
        <v>45</v>
      </c>
      <c r="D3238" s="23">
        <v>39.349999999999298</v>
      </c>
      <c r="E3238" s="15" t="s">
        <v>45</v>
      </c>
      <c r="F3238" s="19">
        <v>40.349999999999298</v>
      </c>
      <c r="G3238" s="15" t="s">
        <v>45</v>
      </c>
      <c r="H3238" s="19">
        <v>42.349999999999298</v>
      </c>
      <c r="I3238" s="15" t="s">
        <v>45</v>
      </c>
      <c r="J3238" s="16">
        <v>43.349999999999298</v>
      </c>
      <c r="L3238" s="28" t="s">
        <v>45</v>
      </c>
      <c r="M3238" s="8">
        <v>42.349999999999298</v>
      </c>
      <c r="N3238" s="20" t="s">
        <v>45</v>
      </c>
      <c r="O3238" s="8">
        <v>42.349999999999298</v>
      </c>
      <c r="P3238" s="20" t="s">
        <v>45</v>
      </c>
      <c r="Q3238" s="8">
        <v>43.349999999999298</v>
      </c>
      <c r="R3238" s="20" t="s">
        <v>45</v>
      </c>
      <c r="S3238" s="8">
        <v>44.349999999999298</v>
      </c>
      <c r="T3238" s="20" t="s">
        <v>45</v>
      </c>
      <c r="U3238" s="8">
        <v>44.349999999999298</v>
      </c>
    </row>
    <row r="3239" spans="1:21">
      <c r="A3239" s="15" t="s">
        <v>45</v>
      </c>
      <c r="B3239" s="16">
        <v>36.359999999999303</v>
      </c>
      <c r="C3239" s="20" t="s">
        <v>45</v>
      </c>
      <c r="D3239" s="23">
        <v>39.359999999999303</v>
      </c>
      <c r="E3239" s="15" t="s">
        <v>45</v>
      </c>
      <c r="F3239" s="26">
        <v>40.359999999999303</v>
      </c>
      <c r="G3239" s="15" t="s">
        <v>45</v>
      </c>
      <c r="H3239" s="8">
        <v>42.359999999999303</v>
      </c>
      <c r="I3239" s="15" t="s">
        <v>45</v>
      </c>
      <c r="J3239" s="8">
        <v>43.359999999999303</v>
      </c>
      <c r="L3239" s="28" t="s">
        <v>45</v>
      </c>
      <c r="M3239" s="16">
        <v>42.359999999999303</v>
      </c>
      <c r="N3239" s="20" t="s">
        <v>45</v>
      </c>
      <c r="O3239" s="16">
        <v>42.359999999999303</v>
      </c>
      <c r="P3239" s="20" t="s">
        <v>45</v>
      </c>
      <c r="Q3239" s="16">
        <v>43.359999999999303</v>
      </c>
      <c r="R3239" s="20" t="s">
        <v>45</v>
      </c>
      <c r="S3239" s="16">
        <v>44.359999999999303</v>
      </c>
      <c r="T3239" s="20" t="s">
        <v>45</v>
      </c>
      <c r="U3239" s="16">
        <v>44.359999999999303</v>
      </c>
    </row>
    <row r="3240" spans="1:21">
      <c r="A3240" s="15" t="s">
        <v>45</v>
      </c>
      <c r="B3240" s="16">
        <v>36.369999999999301</v>
      </c>
      <c r="C3240" s="20" t="s">
        <v>45</v>
      </c>
      <c r="D3240" s="23">
        <v>39.369999999999301</v>
      </c>
      <c r="E3240" s="15" t="s">
        <v>45</v>
      </c>
      <c r="F3240" s="19">
        <v>40.369999999999301</v>
      </c>
      <c r="G3240" s="15" t="s">
        <v>45</v>
      </c>
      <c r="H3240" s="19">
        <v>42.369999999999301</v>
      </c>
      <c r="I3240" s="15" t="s">
        <v>45</v>
      </c>
      <c r="J3240" s="16">
        <v>43.369999999999301</v>
      </c>
      <c r="L3240" s="28" t="s">
        <v>45</v>
      </c>
      <c r="M3240" s="8">
        <v>42.369999999999301</v>
      </c>
      <c r="N3240" s="20" t="s">
        <v>45</v>
      </c>
      <c r="O3240" s="8">
        <v>42.369999999999301</v>
      </c>
      <c r="P3240" s="20" t="s">
        <v>45</v>
      </c>
      <c r="Q3240" s="8">
        <v>43.369999999999301</v>
      </c>
      <c r="R3240" s="20" t="s">
        <v>45</v>
      </c>
      <c r="S3240" s="8">
        <v>44.369999999999301</v>
      </c>
      <c r="T3240" s="20" t="s">
        <v>45</v>
      </c>
      <c r="U3240" s="8">
        <v>44.369999999999301</v>
      </c>
    </row>
    <row r="3241" spans="1:21">
      <c r="A3241" s="15" t="s">
        <v>45</v>
      </c>
      <c r="B3241" s="16">
        <v>36.379999999999299</v>
      </c>
      <c r="C3241" s="20" t="s">
        <v>45</v>
      </c>
      <c r="D3241" s="23">
        <v>39.379999999999299</v>
      </c>
      <c r="E3241" s="15" t="s">
        <v>45</v>
      </c>
      <c r="F3241" s="26">
        <v>40.379999999999299</v>
      </c>
      <c r="G3241" s="15" t="s">
        <v>45</v>
      </c>
      <c r="H3241" s="8">
        <v>42.379999999999299</v>
      </c>
      <c r="I3241" s="15" t="s">
        <v>45</v>
      </c>
      <c r="J3241" s="8">
        <v>43.379999999999299</v>
      </c>
      <c r="L3241" s="28" t="s">
        <v>45</v>
      </c>
      <c r="M3241" s="16">
        <v>42.379999999999299</v>
      </c>
      <c r="N3241" s="20" t="s">
        <v>45</v>
      </c>
      <c r="O3241" s="16">
        <v>42.379999999999299</v>
      </c>
      <c r="P3241" s="20" t="s">
        <v>45</v>
      </c>
      <c r="Q3241" s="16">
        <v>43.379999999999299</v>
      </c>
      <c r="R3241" s="20" t="s">
        <v>45</v>
      </c>
      <c r="S3241" s="16">
        <v>44.379999999999299</v>
      </c>
      <c r="T3241" s="20" t="s">
        <v>45</v>
      </c>
      <c r="U3241" s="16">
        <v>44.379999999999299</v>
      </c>
    </row>
    <row r="3242" spans="1:21">
      <c r="A3242" s="15" t="s">
        <v>45</v>
      </c>
      <c r="B3242" s="16">
        <v>36.389999999999297</v>
      </c>
      <c r="C3242" s="20" t="s">
        <v>45</v>
      </c>
      <c r="D3242" s="23">
        <v>39.389999999999297</v>
      </c>
      <c r="E3242" s="15" t="s">
        <v>45</v>
      </c>
      <c r="F3242" s="19">
        <v>40.389999999999297</v>
      </c>
      <c r="G3242" s="15" t="s">
        <v>45</v>
      </c>
      <c r="H3242" s="19">
        <v>42.389999999999297</v>
      </c>
      <c r="I3242" s="15" t="s">
        <v>45</v>
      </c>
      <c r="J3242" s="16">
        <v>43.389999999999297</v>
      </c>
      <c r="L3242" s="28" t="s">
        <v>45</v>
      </c>
      <c r="M3242" s="8">
        <v>42.389999999999297</v>
      </c>
      <c r="N3242" s="20" t="s">
        <v>45</v>
      </c>
      <c r="O3242" s="8">
        <v>42.389999999999297</v>
      </c>
      <c r="P3242" s="20" t="s">
        <v>45</v>
      </c>
      <c r="Q3242" s="8">
        <v>43.389999999999297</v>
      </c>
      <c r="R3242" s="20" t="s">
        <v>45</v>
      </c>
      <c r="S3242" s="8">
        <v>44.389999999999297</v>
      </c>
      <c r="T3242" s="20" t="s">
        <v>45</v>
      </c>
      <c r="U3242" s="8">
        <v>44.389999999999297</v>
      </c>
    </row>
    <row r="3243" spans="1:21">
      <c r="A3243" s="15" t="s">
        <v>45</v>
      </c>
      <c r="B3243" s="16">
        <v>36.399999999999302</v>
      </c>
      <c r="C3243" s="20" t="s">
        <v>45</v>
      </c>
      <c r="D3243" s="23">
        <v>39.399999999999302</v>
      </c>
      <c r="E3243" s="15" t="s">
        <v>45</v>
      </c>
      <c r="F3243" s="26">
        <v>40.399999999999302</v>
      </c>
      <c r="G3243" s="15" t="s">
        <v>45</v>
      </c>
      <c r="H3243" s="8">
        <v>42.399999999999302</v>
      </c>
      <c r="I3243" s="15" t="s">
        <v>45</v>
      </c>
      <c r="J3243" s="8">
        <v>43.399999999999302</v>
      </c>
      <c r="L3243" s="28" t="s">
        <v>45</v>
      </c>
      <c r="M3243" s="16">
        <v>42.399999999999302</v>
      </c>
      <c r="N3243" s="20" t="s">
        <v>45</v>
      </c>
      <c r="O3243" s="16">
        <v>42.399999999999302</v>
      </c>
      <c r="P3243" s="20" t="s">
        <v>45</v>
      </c>
      <c r="Q3243" s="16">
        <v>43.399999999999302</v>
      </c>
      <c r="R3243" s="20" t="s">
        <v>45</v>
      </c>
      <c r="S3243" s="16">
        <v>44.399999999999302</v>
      </c>
      <c r="T3243" s="20" t="s">
        <v>45</v>
      </c>
      <c r="U3243" s="16">
        <v>44.399999999999302</v>
      </c>
    </row>
    <row r="3244" spans="1:21">
      <c r="A3244" s="15" t="s">
        <v>45</v>
      </c>
      <c r="B3244" s="16">
        <v>36.4099999999993</v>
      </c>
      <c r="C3244" s="20" t="s">
        <v>45</v>
      </c>
      <c r="D3244" s="23">
        <v>39.4099999999993</v>
      </c>
      <c r="E3244" s="15" t="s">
        <v>45</v>
      </c>
      <c r="F3244" s="19">
        <v>40.4099999999993</v>
      </c>
      <c r="G3244" s="15" t="s">
        <v>45</v>
      </c>
      <c r="H3244" s="19">
        <v>42.4099999999993</v>
      </c>
      <c r="I3244" s="15" t="s">
        <v>45</v>
      </c>
      <c r="J3244" s="16">
        <v>43.4099999999993</v>
      </c>
      <c r="L3244" s="28" t="s">
        <v>45</v>
      </c>
      <c r="M3244" s="8">
        <v>42.4099999999993</v>
      </c>
      <c r="N3244" s="20" t="s">
        <v>45</v>
      </c>
      <c r="O3244" s="8">
        <v>42.4099999999993</v>
      </c>
      <c r="P3244" s="20" t="s">
        <v>45</v>
      </c>
      <c r="Q3244" s="8">
        <v>43.4099999999993</v>
      </c>
      <c r="R3244" s="20" t="s">
        <v>45</v>
      </c>
      <c r="S3244" s="8">
        <v>44.4099999999993</v>
      </c>
      <c r="T3244" s="20" t="s">
        <v>45</v>
      </c>
      <c r="U3244" s="8">
        <v>44.4099999999993</v>
      </c>
    </row>
    <row r="3245" spans="1:21">
      <c r="A3245" s="15" t="s">
        <v>45</v>
      </c>
      <c r="B3245" s="16">
        <v>36.419999999999298</v>
      </c>
      <c r="C3245" s="20" t="s">
        <v>45</v>
      </c>
      <c r="D3245" s="23">
        <v>39.419999999999298</v>
      </c>
      <c r="E3245" s="15" t="s">
        <v>45</v>
      </c>
      <c r="F3245" s="26">
        <v>40.419999999999298</v>
      </c>
      <c r="G3245" s="15" t="s">
        <v>45</v>
      </c>
      <c r="H3245" s="8">
        <v>42.419999999999298</v>
      </c>
      <c r="I3245" s="15" t="s">
        <v>45</v>
      </c>
      <c r="J3245" s="8">
        <v>43.419999999999298</v>
      </c>
      <c r="L3245" s="28" t="s">
        <v>45</v>
      </c>
      <c r="M3245" s="16">
        <v>42.419999999999298</v>
      </c>
      <c r="N3245" s="20" t="s">
        <v>45</v>
      </c>
      <c r="O3245" s="16">
        <v>42.419999999999298</v>
      </c>
      <c r="P3245" s="20" t="s">
        <v>45</v>
      </c>
      <c r="Q3245" s="16">
        <v>43.419999999999298</v>
      </c>
      <c r="R3245" s="20" t="s">
        <v>45</v>
      </c>
      <c r="S3245" s="16">
        <v>44.419999999999298</v>
      </c>
      <c r="T3245" s="20" t="s">
        <v>45</v>
      </c>
      <c r="U3245" s="16">
        <v>44.419999999999298</v>
      </c>
    </row>
    <row r="3246" spans="1:21">
      <c r="A3246" s="15" t="s">
        <v>45</v>
      </c>
      <c r="B3246" s="16">
        <v>36.429999999999303</v>
      </c>
      <c r="C3246" s="20" t="s">
        <v>45</v>
      </c>
      <c r="D3246" s="23">
        <v>39.429999999999303</v>
      </c>
      <c r="E3246" s="15" t="s">
        <v>45</v>
      </c>
      <c r="F3246" s="19">
        <v>40.429999999999303</v>
      </c>
      <c r="G3246" s="15" t="s">
        <v>45</v>
      </c>
      <c r="H3246" s="19">
        <v>42.429999999999303</v>
      </c>
      <c r="I3246" s="15" t="s">
        <v>45</v>
      </c>
      <c r="J3246" s="16">
        <v>43.429999999999303</v>
      </c>
      <c r="L3246" s="28" t="s">
        <v>45</v>
      </c>
      <c r="M3246" s="8">
        <v>42.429999999999303</v>
      </c>
      <c r="N3246" s="20" t="s">
        <v>45</v>
      </c>
      <c r="O3246" s="8">
        <v>42.429999999999303</v>
      </c>
      <c r="P3246" s="20" t="s">
        <v>45</v>
      </c>
      <c r="Q3246" s="8">
        <v>43.429999999999303</v>
      </c>
      <c r="R3246" s="20" t="s">
        <v>45</v>
      </c>
      <c r="S3246" s="8">
        <v>44.429999999999303</v>
      </c>
      <c r="T3246" s="20" t="s">
        <v>45</v>
      </c>
      <c r="U3246" s="8">
        <v>44.429999999999303</v>
      </c>
    </row>
    <row r="3247" spans="1:21">
      <c r="A3247" s="15" t="s">
        <v>45</v>
      </c>
      <c r="B3247" s="16">
        <v>36.439999999999301</v>
      </c>
      <c r="C3247" s="20" t="s">
        <v>45</v>
      </c>
      <c r="D3247" s="23">
        <v>39.439999999999301</v>
      </c>
      <c r="E3247" s="15" t="s">
        <v>45</v>
      </c>
      <c r="F3247" s="26">
        <v>40.439999999999301</v>
      </c>
      <c r="G3247" s="15" t="s">
        <v>45</v>
      </c>
      <c r="H3247" s="8">
        <v>42.439999999999301</v>
      </c>
      <c r="I3247" s="15" t="s">
        <v>45</v>
      </c>
      <c r="J3247" s="8">
        <v>43.439999999999301</v>
      </c>
      <c r="L3247" s="28" t="s">
        <v>45</v>
      </c>
      <c r="M3247" s="16">
        <v>42.439999999999301</v>
      </c>
      <c r="N3247" s="20" t="s">
        <v>45</v>
      </c>
      <c r="O3247" s="16">
        <v>42.439999999999301</v>
      </c>
      <c r="P3247" s="20" t="s">
        <v>45</v>
      </c>
      <c r="Q3247" s="16">
        <v>43.439999999999301</v>
      </c>
      <c r="R3247" s="20" t="s">
        <v>45</v>
      </c>
      <c r="S3247" s="16">
        <v>44.439999999999301</v>
      </c>
      <c r="T3247" s="20" t="s">
        <v>45</v>
      </c>
      <c r="U3247" s="16">
        <v>44.439999999999301</v>
      </c>
    </row>
    <row r="3248" spans="1:21">
      <c r="A3248" s="15" t="s">
        <v>45</v>
      </c>
      <c r="B3248" s="16">
        <v>36.449999999999299</v>
      </c>
      <c r="C3248" s="20" t="s">
        <v>45</v>
      </c>
      <c r="D3248" s="23">
        <v>39.449999999999299</v>
      </c>
      <c r="E3248" s="15" t="s">
        <v>45</v>
      </c>
      <c r="F3248" s="19">
        <v>40.449999999999299</v>
      </c>
      <c r="G3248" s="15" t="s">
        <v>45</v>
      </c>
      <c r="H3248" s="19">
        <v>42.449999999999299</v>
      </c>
      <c r="I3248" s="15" t="s">
        <v>45</v>
      </c>
      <c r="J3248" s="16">
        <v>43.449999999999299</v>
      </c>
      <c r="L3248" s="28" t="s">
        <v>45</v>
      </c>
      <c r="M3248" s="8">
        <v>42.449999999999299</v>
      </c>
      <c r="N3248" s="20" t="s">
        <v>45</v>
      </c>
      <c r="O3248" s="8">
        <v>42.449999999999299</v>
      </c>
      <c r="P3248" s="20" t="s">
        <v>45</v>
      </c>
      <c r="Q3248" s="8">
        <v>43.449999999999299</v>
      </c>
      <c r="R3248" s="20" t="s">
        <v>45</v>
      </c>
      <c r="S3248" s="8">
        <v>44.449999999999299</v>
      </c>
      <c r="T3248" s="20" t="s">
        <v>45</v>
      </c>
      <c r="U3248" s="8">
        <v>44.449999999999299</v>
      </c>
    </row>
    <row r="3249" spans="1:21">
      <c r="A3249" s="15" t="s">
        <v>45</v>
      </c>
      <c r="B3249" s="16">
        <v>36.459999999999297</v>
      </c>
      <c r="C3249" s="20" t="s">
        <v>45</v>
      </c>
      <c r="D3249" s="23">
        <v>39.459999999999297</v>
      </c>
      <c r="E3249" s="15" t="s">
        <v>45</v>
      </c>
      <c r="F3249" s="26">
        <v>40.459999999999297</v>
      </c>
      <c r="G3249" s="15" t="s">
        <v>45</v>
      </c>
      <c r="H3249" s="8">
        <v>42.459999999999297</v>
      </c>
      <c r="I3249" s="15" t="s">
        <v>45</v>
      </c>
      <c r="J3249" s="8">
        <v>43.459999999999297</v>
      </c>
      <c r="L3249" s="28" t="s">
        <v>45</v>
      </c>
      <c r="M3249" s="16">
        <v>42.459999999999297</v>
      </c>
      <c r="N3249" s="20" t="s">
        <v>45</v>
      </c>
      <c r="O3249" s="16">
        <v>42.459999999999297</v>
      </c>
      <c r="P3249" s="20" t="s">
        <v>45</v>
      </c>
      <c r="Q3249" s="16">
        <v>43.459999999999297</v>
      </c>
      <c r="R3249" s="20" t="s">
        <v>45</v>
      </c>
      <c r="S3249" s="16">
        <v>44.459999999999297</v>
      </c>
      <c r="T3249" s="20" t="s">
        <v>45</v>
      </c>
      <c r="U3249" s="16">
        <v>44.459999999999297</v>
      </c>
    </row>
    <row r="3250" spans="1:21">
      <c r="A3250" s="15" t="s">
        <v>45</v>
      </c>
      <c r="B3250" s="16">
        <v>36.469999999999303</v>
      </c>
      <c r="C3250" s="20" t="s">
        <v>45</v>
      </c>
      <c r="D3250" s="23">
        <v>39.469999999999303</v>
      </c>
      <c r="E3250" s="15" t="s">
        <v>45</v>
      </c>
      <c r="F3250" s="19">
        <v>40.469999999999303</v>
      </c>
      <c r="G3250" s="15" t="s">
        <v>45</v>
      </c>
      <c r="H3250" s="19">
        <v>42.469999999999303</v>
      </c>
      <c r="I3250" s="15" t="s">
        <v>45</v>
      </c>
      <c r="J3250" s="16">
        <v>43.469999999999303</v>
      </c>
      <c r="L3250" s="28" t="s">
        <v>45</v>
      </c>
      <c r="M3250" s="8">
        <v>42.469999999999303</v>
      </c>
      <c r="N3250" s="20" t="s">
        <v>45</v>
      </c>
      <c r="O3250" s="8">
        <v>42.469999999999303</v>
      </c>
      <c r="P3250" s="20" t="s">
        <v>45</v>
      </c>
      <c r="Q3250" s="8">
        <v>43.469999999999303</v>
      </c>
      <c r="R3250" s="20" t="s">
        <v>45</v>
      </c>
      <c r="S3250" s="8">
        <v>44.469999999999303</v>
      </c>
      <c r="T3250" s="20" t="s">
        <v>45</v>
      </c>
      <c r="U3250" s="8">
        <v>44.469999999999303</v>
      </c>
    </row>
    <row r="3251" spans="1:21">
      <c r="A3251" s="15" t="s">
        <v>45</v>
      </c>
      <c r="B3251" s="16">
        <v>36.479999999999301</v>
      </c>
      <c r="C3251" s="20" t="s">
        <v>45</v>
      </c>
      <c r="D3251" s="23">
        <v>39.479999999999301</v>
      </c>
      <c r="E3251" s="15" t="s">
        <v>45</v>
      </c>
      <c r="F3251" s="26">
        <v>40.479999999999301</v>
      </c>
      <c r="G3251" s="15" t="s">
        <v>45</v>
      </c>
      <c r="H3251" s="8">
        <v>42.479999999999301</v>
      </c>
      <c r="I3251" s="15" t="s">
        <v>45</v>
      </c>
      <c r="J3251" s="8">
        <v>43.479999999999301</v>
      </c>
      <c r="L3251" s="28" t="s">
        <v>45</v>
      </c>
      <c r="M3251" s="16">
        <v>42.479999999999301</v>
      </c>
      <c r="N3251" s="20" t="s">
        <v>45</v>
      </c>
      <c r="O3251" s="16">
        <v>42.479999999999301</v>
      </c>
      <c r="P3251" s="20" t="s">
        <v>45</v>
      </c>
      <c r="Q3251" s="16">
        <v>43.479999999999301</v>
      </c>
      <c r="R3251" s="20" t="s">
        <v>45</v>
      </c>
      <c r="S3251" s="16">
        <v>44.479999999999301</v>
      </c>
      <c r="T3251" s="20" t="s">
        <v>45</v>
      </c>
      <c r="U3251" s="16">
        <v>44.479999999999301</v>
      </c>
    </row>
    <row r="3252" spans="1:21">
      <c r="A3252" s="15" t="s">
        <v>45</v>
      </c>
      <c r="B3252" s="16">
        <v>36.489999999999299</v>
      </c>
      <c r="C3252" s="20" t="s">
        <v>45</v>
      </c>
      <c r="D3252" s="23">
        <v>39.489999999999299</v>
      </c>
      <c r="E3252" s="15" t="s">
        <v>45</v>
      </c>
      <c r="F3252" s="19">
        <v>40.489999999999299</v>
      </c>
      <c r="G3252" s="15" t="s">
        <v>45</v>
      </c>
      <c r="H3252" s="19">
        <v>42.489999999999299</v>
      </c>
      <c r="I3252" s="15" t="s">
        <v>45</v>
      </c>
      <c r="J3252" s="16">
        <v>43.489999999999299</v>
      </c>
      <c r="L3252" s="28" t="s">
        <v>45</v>
      </c>
      <c r="M3252" s="8">
        <v>42.489999999999299</v>
      </c>
      <c r="N3252" s="20" t="s">
        <v>45</v>
      </c>
      <c r="O3252" s="8">
        <v>42.489999999999299</v>
      </c>
      <c r="P3252" s="20" t="s">
        <v>45</v>
      </c>
      <c r="Q3252" s="8">
        <v>43.489999999999299</v>
      </c>
      <c r="R3252" s="20" t="s">
        <v>45</v>
      </c>
      <c r="S3252" s="8">
        <v>44.489999999999299</v>
      </c>
      <c r="T3252" s="20" t="s">
        <v>45</v>
      </c>
      <c r="U3252" s="8">
        <v>44.489999999999299</v>
      </c>
    </row>
    <row r="3253" spans="1:21">
      <c r="A3253" s="15" t="s">
        <v>45</v>
      </c>
      <c r="B3253" s="16">
        <v>36.499999999999297</v>
      </c>
      <c r="C3253" s="20" t="s">
        <v>45</v>
      </c>
      <c r="D3253" s="23">
        <v>39.499999999999297</v>
      </c>
      <c r="E3253" s="15" t="s">
        <v>45</v>
      </c>
      <c r="F3253" s="26">
        <v>40.499999999999297</v>
      </c>
      <c r="G3253" s="15" t="s">
        <v>45</v>
      </c>
      <c r="H3253" s="8">
        <v>42.499999999999297</v>
      </c>
      <c r="I3253" s="15" t="s">
        <v>45</v>
      </c>
      <c r="J3253" s="8">
        <v>43.499999999999297</v>
      </c>
      <c r="L3253" s="28" t="s">
        <v>45</v>
      </c>
      <c r="M3253" s="16">
        <v>42.499999999999297</v>
      </c>
      <c r="N3253" s="20" t="s">
        <v>45</v>
      </c>
      <c r="O3253" s="16">
        <v>42.499999999999297</v>
      </c>
      <c r="P3253" s="20" t="s">
        <v>45</v>
      </c>
      <c r="Q3253" s="16">
        <v>43.499999999999297</v>
      </c>
      <c r="R3253" s="20" t="s">
        <v>45</v>
      </c>
      <c r="S3253" s="16">
        <v>44.499999999999297</v>
      </c>
      <c r="T3253" s="20" t="s">
        <v>45</v>
      </c>
      <c r="U3253" s="16">
        <v>44.499999999999297</v>
      </c>
    </row>
    <row r="3254" spans="1:21">
      <c r="A3254" s="15" t="s">
        <v>45</v>
      </c>
      <c r="B3254" s="16">
        <v>36.509999999999302</v>
      </c>
      <c r="C3254" s="20" t="s">
        <v>45</v>
      </c>
      <c r="D3254" s="23">
        <v>39.509999999999302</v>
      </c>
      <c r="E3254" s="15" t="s">
        <v>45</v>
      </c>
      <c r="F3254" s="19">
        <v>40.509999999999302</v>
      </c>
      <c r="G3254" s="15" t="s">
        <v>45</v>
      </c>
      <c r="H3254" s="19">
        <v>42.509999999999302</v>
      </c>
      <c r="I3254" s="15" t="s">
        <v>45</v>
      </c>
      <c r="J3254" s="16">
        <v>43.509999999999302</v>
      </c>
      <c r="L3254" s="28" t="s">
        <v>45</v>
      </c>
      <c r="M3254" s="8">
        <v>42.509999999999302</v>
      </c>
      <c r="N3254" s="20" t="s">
        <v>45</v>
      </c>
      <c r="O3254" s="8">
        <v>42.509999999999302</v>
      </c>
      <c r="P3254" s="20" t="s">
        <v>45</v>
      </c>
      <c r="Q3254" s="8">
        <v>43.509999999999302</v>
      </c>
      <c r="R3254" s="20" t="s">
        <v>45</v>
      </c>
      <c r="S3254" s="8">
        <v>44.509999999999302</v>
      </c>
      <c r="T3254" s="20" t="s">
        <v>45</v>
      </c>
      <c r="U3254" s="8">
        <v>44.509999999999302</v>
      </c>
    </row>
    <row r="3255" spans="1:21">
      <c r="A3255" s="15" t="s">
        <v>45</v>
      </c>
      <c r="B3255" s="16">
        <v>36.5199999999993</v>
      </c>
      <c r="C3255" s="20" t="s">
        <v>45</v>
      </c>
      <c r="D3255" s="23">
        <v>39.5199999999993</v>
      </c>
      <c r="E3255" s="15" t="s">
        <v>45</v>
      </c>
      <c r="F3255" s="26">
        <v>40.5199999999993</v>
      </c>
      <c r="G3255" s="15" t="s">
        <v>45</v>
      </c>
      <c r="H3255" s="8">
        <v>42.5199999999993</v>
      </c>
      <c r="I3255" s="15" t="s">
        <v>45</v>
      </c>
      <c r="J3255" s="8">
        <v>43.5199999999993</v>
      </c>
      <c r="L3255" s="28" t="s">
        <v>45</v>
      </c>
      <c r="M3255" s="16">
        <v>42.5199999999993</v>
      </c>
      <c r="N3255" s="20" t="s">
        <v>45</v>
      </c>
      <c r="O3255" s="16">
        <v>42.5199999999993</v>
      </c>
      <c r="P3255" s="20" t="s">
        <v>45</v>
      </c>
      <c r="Q3255" s="16">
        <v>43.5199999999993</v>
      </c>
      <c r="R3255" s="20" t="s">
        <v>45</v>
      </c>
      <c r="S3255" s="16">
        <v>44.5199999999993</v>
      </c>
      <c r="T3255" s="20" t="s">
        <v>45</v>
      </c>
      <c r="U3255" s="16">
        <v>44.5199999999993</v>
      </c>
    </row>
    <row r="3256" spans="1:21">
      <c r="A3256" s="15" t="s">
        <v>45</v>
      </c>
      <c r="B3256" s="16">
        <v>36.529999999999298</v>
      </c>
      <c r="C3256" s="20" t="s">
        <v>45</v>
      </c>
      <c r="D3256" s="23">
        <v>39.529999999999298</v>
      </c>
      <c r="E3256" s="15" t="s">
        <v>45</v>
      </c>
      <c r="F3256" s="19">
        <v>40.529999999999298</v>
      </c>
      <c r="G3256" s="15" t="s">
        <v>45</v>
      </c>
      <c r="H3256" s="19">
        <v>42.529999999999298</v>
      </c>
      <c r="I3256" s="15" t="s">
        <v>45</v>
      </c>
      <c r="J3256" s="16">
        <v>43.529999999999298</v>
      </c>
      <c r="L3256" s="28" t="s">
        <v>45</v>
      </c>
      <c r="M3256" s="8">
        <v>42.529999999999298</v>
      </c>
      <c r="N3256" s="20" t="s">
        <v>45</v>
      </c>
      <c r="O3256" s="8">
        <v>42.529999999999298</v>
      </c>
      <c r="P3256" s="20" t="s">
        <v>45</v>
      </c>
      <c r="Q3256" s="8">
        <v>43.529999999999298</v>
      </c>
      <c r="R3256" s="20" t="s">
        <v>45</v>
      </c>
      <c r="S3256" s="8">
        <v>44.529999999999298</v>
      </c>
      <c r="T3256" s="20" t="s">
        <v>45</v>
      </c>
      <c r="U3256" s="8">
        <v>44.529999999999298</v>
      </c>
    </row>
    <row r="3257" spans="1:21">
      <c r="A3257" s="15" t="s">
        <v>45</v>
      </c>
      <c r="B3257" s="16">
        <v>36.539999999999303</v>
      </c>
      <c r="C3257" s="20" t="s">
        <v>45</v>
      </c>
      <c r="D3257" s="23">
        <v>39.539999999999303</v>
      </c>
      <c r="E3257" s="15" t="s">
        <v>45</v>
      </c>
      <c r="F3257" s="26">
        <v>40.539999999999303</v>
      </c>
      <c r="G3257" s="15" t="s">
        <v>45</v>
      </c>
      <c r="H3257" s="8">
        <v>42.539999999999303</v>
      </c>
      <c r="I3257" s="15" t="s">
        <v>45</v>
      </c>
      <c r="J3257" s="8">
        <v>43.539999999999303</v>
      </c>
      <c r="L3257" s="28" t="s">
        <v>45</v>
      </c>
      <c r="M3257" s="16">
        <v>42.539999999999303</v>
      </c>
      <c r="N3257" s="20" t="s">
        <v>45</v>
      </c>
      <c r="O3257" s="16">
        <v>42.539999999999303</v>
      </c>
      <c r="P3257" s="20" t="s">
        <v>45</v>
      </c>
      <c r="Q3257" s="16">
        <v>43.539999999999303</v>
      </c>
      <c r="R3257" s="20" t="s">
        <v>45</v>
      </c>
      <c r="S3257" s="16">
        <v>44.539999999999303</v>
      </c>
      <c r="T3257" s="20" t="s">
        <v>45</v>
      </c>
      <c r="U3257" s="16">
        <v>44.539999999999303</v>
      </c>
    </row>
    <row r="3258" spans="1:21">
      <c r="A3258" s="15" t="s">
        <v>45</v>
      </c>
      <c r="B3258" s="16">
        <v>36.549999999999301</v>
      </c>
      <c r="C3258" s="20" t="s">
        <v>45</v>
      </c>
      <c r="D3258" s="23">
        <v>39.549999999999301</v>
      </c>
      <c r="E3258" s="15" t="s">
        <v>45</v>
      </c>
      <c r="F3258" s="19">
        <v>40.549999999999301</v>
      </c>
      <c r="G3258" s="15" t="s">
        <v>45</v>
      </c>
      <c r="H3258" s="19">
        <v>42.549999999999301</v>
      </c>
      <c r="I3258" s="15" t="s">
        <v>45</v>
      </c>
      <c r="J3258" s="16">
        <v>43.549999999999301</v>
      </c>
      <c r="L3258" s="28" t="s">
        <v>45</v>
      </c>
      <c r="M3258" s="8">
        <v>42.549999999999301</v>
      </c>
      <c r="N3258" s="20" t="s">
        <v>45</v>
      </c>
      <c r="O3258" s="8">
        <v>42.549999999999301</v>
      </c>
      <c r="P3258" s="20" t="s">
        <v>45</v>
      </c>
      <c r="Q3258" s="8">
        <v>43.549999999999301</v>
      </c>
      <c r="R3258" s="20" t="s">
        <v>45</v>
      </c>
      <c r="S3258" s="8">
        <v>44.549999999999301</v>
      </c>
      <c r="T3258" s="20" t="s">
        <v>45</v>
      </c>
      <c r="U3258" s="8">
        <v>44.549999999999301</v>
      </c>
    </row>
    <row r="3259" spans="1:21">
      <c r="A3259" s="15" t="s">
        <v>45</v>
      </c>
      <c r="B3259" s="16">
        <v>36.559999999999299</v>
      </c>
      <c r="C3259" s="20" t="s">
        <v>45</v>
      </c>
      <c r="D3259" s="23">
        <v>39.559999999999299</v>
      </c>
      <c r="E3259" s="15" t="s">
        <v>45</v>
      </c>
      <c r="F3259" s="26">
        <v>40.559999999999299</v>
      </c>
      <c r="G3259" s="15" t="s">
        <v>45</v>
      </c>
      <c r="H3259" s="8">
        <v>42.559999999999299</v>
      </c>
      <c r="I3259" s="15" t="s">
        <v>45</v>
      </c>
      <c r="J3259" s="8">
        <v>43.559999999999299</v>
      </c>
      <c r="L3259" s="28" t="s">
        <v>45</v>
      </c>
      <c r="M3259" s="16">
        <v>42.559999999999299</v>
      </c>
      <c r="N3259" s="20" t="s">
        <v>45</v>
      </c>
      <c r="O3259" s="16">
        <v>42.559999999999299</v>
      </c>
      <c r="P3259" s="20" t="s">
        <v>45</v>
      </c>
      <c r="Q3259" s="16">
        <v>43.559999999999299</v>
      </c>
      <c r="R3259" s="20" t="s">
        <v>45</v>
      </c>
      <c r="S3259" s="16">
        <v>44.559999999999299</v>
      </c>
      <c r="T3259" s="20" t="s">
        <v>45</v>
      </c>
      <c r="U3259" s="16">
        <v>44.559999999999299</v>
      </c>
    </row>
    <row r="3260" spans="1:21">
      <c r="A3260" s="15" t="s">
        <v>45</v>
      </c>
      <c r="B3260" s="16">
        <v>36.569999999999297</v>
      </c>
      <c r="C3260" s="20" t="s">
        <v>45</v>
      </c>
      <c r="D3260" s="23">
        <v>39.569999999999297</v>
      </c>
      <c r="E3260" s="15" t="s">
        <v>45</v>
      </c>
      <c r="F3260" s="19">
        <v>40.569999999999297</v>
      </c>
      <c r="G3260" s="15" t="s">
        <v>45</v>
      </c>
      <c r="H3260" s="19">
        <v>42.569999999999297</v>
      </c>
      <c r="I3260" s="15" t="s">
        <v>45</v>
      </c>
      <c r="J3260" s="16">
        <v>43.569999999999297</v>
      </c>
      <c r="L3260" s="28" t="s">
        <v>45</v>
      </c>
      <c r="M3260" s="8">
        <v>42.569999999999297</v>
      </c>
      <c r="N3260" s="20" t="s">
        <v>45</v>
      </c>
      <c r="O3260" s="8">
        <v>42.569999999999297</v>
      </c>
      <c r="P3260" s="20" t="s">
        <v>45</v>
      </c>
      <c r="Q3260" s="8">
        <v>43.569999999999297</v>
      </c>
      <c r="R3260" s="20" t="s">
        <v>45</v>
      </c>
      <c r="S3260" s="8">
        <v>44.569999999999297</v>
      </c>
      <c r="T3260" s="20" t="s">
        <v>45</v>
      </c>
      <c r="U3260" s="8">
        <v>44.569999999999297</v>
      </c>
    </row>
    <row r="3261" spans="1:21">
      <c r="A3261" s="15" t="s">
        <v>45</v>
      </c>
      <c r="B3261" s="16">
        <v>36.579999999999302</v>
      </c>
      <c r="C3261" s="20" t="s">
        <v>45</v>
      </c>
      <c r="D3261" s="23">
        <v>39.579999999999302</v>
      </c>
      <c r="E3261" s="15" t="s">
        <v>45</v>
      </c>
      <c r="F3261" s="26">
        <v>40.579999999999302</v>
      </c>
      <c r="G3261" s="15" t="s">
        <v>45</v>
      </c>
      <c r="H3261" s="8">
        <v>42.579999999999302</v>
      </c>
      <c r="I3261" s="15" t="s">
        <v>45</v>
      </c>
      <c r="J3261" s="8">
        <v>43.579999999999302</v>
      </c>
      <c r="L3261" s="28" t="s">
        <v>45</v>
      </c>
      <c r="M3261" s="16">
        <v>42.579999999999302</v>
      </c>
      <c r="N3261" s="20" t="s">
        <v>45</v>
      </c>
      <c r="O3261" s="16">
        <v>42.579999999999302</v>
      </c>
      <c r="P3261" s="20" t="s">
        <v>45</v>
      </c>
      <c r="Q3261" s="16">
        <v>43.579999999999302</v>
      </c>
      <c r="R3261" s="20" t="s">
        <v>45</v>
      </c>
      <c r="S3261" s="16">
        <v>44.579999999999302</v>
      </c>
      <c r="T3261" s="20" t="s">
        <v>45</v>
      </c>
      <c r="U3261" s="16">
        <v>44.579999999999302</v>
      </c>
    </row>
    <row r="3262" spans="1:21">
      <c r="A3262" s="15" t="s">
        <v>45</v>
      </c>
      <c r="B3262" s="16">
        <v>36.5899999999993</v>
      </c>
      <c r="C3262" s="20" t="s">
        <v>45</v>
      </c>
      <c r="D3262" s="23">
        <v>39.5899999999993</v>
      </c>
      <c r="E3262" s="15" t="s">
        <v>45</v>
      </c>
      <c r="F3262" s="19">
        <v>40.5899999999993</v>
      </c>
      <c r="G3262" s="15" t="s">
        <v>45</v>
      </c>
      <c r="H3262" s="19">
        <v>42.5899999999993</v>
      </c>
      <c r="I3262" s="15" t="s">
        <v>45</v>
      </c>
      <c r="J3262" s="16">
        <v>43.5899999999993</v>
      </c>
      <c r="L3262" s="28" t="s">
        <v>45</v>
      </c>
      <c r="M3262" s="8">
        <v>42.5899999999993</v>
      </c>
      <c r="N3262" s="20" t="s">
        <v>45</v>
      </c>
      <c r="O3262" s="8">
        <v>42.5899999999993</v>
      </c>
      <c r="P3262" s="20" t="s">
        <v>45</v>
      </c>
      <c r="Q3262" s="8">
        <v>43.5899999999993</v>
      </c>
      <c r="R3262" s="20" t="s">
        <v>45</v>
      </c>
      <c r="S3262" s="8">
        <v>44.5899999999993</v>
      </c>
      <c r="T3262" s="20" t="s">
        <v>45</v>
      </c>
      <c r="U3262" s="8">
        <v>44.5899999999993</v>
      </c>
    </row>
    <row r="3263" spans="1:21">
      <c r="A3263" s="15" t="s">
        <v>45</v>
      </c>
      <c r="B3263" s="16">
        <v>36.599999999999298</v>
      </c>
      <c r="C3263" s="20" t="s">
        <v>45</v>
      </c>
      <c r="D3263" s="23">
        <v>39.599999999999298</v>
      </c>
      <c r="E3263" s="15" t="s">
        <v>45</v>
      </c>
      <c r="F3263" s="26">
        <v>40.599999999999298</v>
      </c>
      <c r="G3263" s="15" t="s">
        <v>45</v>
      </c>
      <c r="H3263" s="8">
        <v>42.599999999999298</v>
      </c>
      <c r="I3263" s="15" t="s">
        <v>45</v>
      </c>
      <c r="J3263" s="8">
        <v>43.599999999999298</v>
      </c>
      <c r="L3263" s="28" t="s">
        <v>45</v>
      </c>
      <c r="M3263" s="16">
        <v>42.599999999999298</v>
      </c>
      <c r="N3263" s="20" t="s">
        <v>45</v>
      </c>
      <c r="O3263" s="16">
        <v>42.599999999999298</v>
      </c>
      <c r="P3263" s="20" t="s">
        <v>45</v>
      </c>
      <c r="Q3263" s="16">
        <v>43.599999999999298</v>
      </c>
      <c r="R3263" s="20" t="s">
        <v>45</v>
      </c>
      <c r="S3263" s="16">
        <v>44.599999999999298</v>
      </c>
      <c r="T3263" s="20" t="s">
        <v>45</v>
      </c>
      <c r="U3263" s="16">
        <v>44.599999999999298</v>
      </c>
    </row>
    <row r="3264" spans="1:21">
      <c r="A3264" s="15" t="s">
        <v>45</v>
      </c>
      <c r="B3264" s="16">
        <v>36.609999999999303</v>
      </c>
      <c r="C3264" s="20" t="s">
        <v>45</v>
      </c>
      <c r="D3264" s="23">
        <v>39.609999999999303</v>
      </c>
      <c r="E3264" s="15" t="s">
        <v>45</v>
      </c>
      <c r="F3264" s="19">
        <v>40.609999999999303</v>
      </c>
      <c r="G3264" s="15" t="s">
        <v>45</v>
      </c>
      <c r="H3264" s="19">
        <v>42.609999999999303</v>
      </c>
      <c r="I3264" s="15" t="s">
        <v>45</v>
      </c>
      <c r="J3264" s="16">
        <v>43.609999999999303</v>
      </c>
      <c r="L3264" s="28" t="s">
        <v>45</v>
      </c>
      <c r="M3264" s="8">
        <v>42.609999999999303</v>
      </c>
      <c r="N3264" s="20" t="s">
        <v>45</v>
      </c>
      <c r="O3264" s="8">
        <v>42.609999999999303</v>
      </c>
      <c r="P3264" s="20" t="s">
        <v>45</v>
      </c>
      <c r="Q3264" s="8">
        <v>43.609999999999303</v>
      </c>
      <c r="R3264" s="20" t="s">
        <v>45</v>
      </c>
      <c r="S3264" s="8">
        <v>44.609999999999303</v>
      </c>
      <c r="T3264" s="20" t="s">
        <v>45</v>
      </c>
      <c r="U3264" s="8">
        <v>44.609999999999303</v>
      </c>
    </row>
    <row r="3265" spans="1:21">
      <c r="A3265" s="15" t="s">
        <v>45</v>
      </c>
      <c r="B3265" s="16">
        <v>36.619999999999301</v>
      </c>
      <c r="C3265" s="20" t="s">
        <v>45</v>
      </c>
      <c r="D3265" s="23">
        <v>39.619999999999301</v>
      </c>
      <c r="E3265" s="15" t="s">
        <v>45</v>
      </c>
      <c r="F3265" s="26">
        <v>40.619999999999301</v>
      </c>
      <c r="G3265" s="15" t="s">
        <v>45</v>
      </c>
      <c r="H3265" s="8">
        <v>42.619999999999301</v>
      </c>
      <c r="I3265" s="15" t="s">
        <v>45</v>
      </c>
      <c r="J3265" s="8">
        <v>43.619999999999301</v>
      </c>
      <c r="L3265" s="28" t="s">
        <v>45</v>
      </c>
      <c r="M3265" s="16">
        <v>42.619999999999301</v>
      </c>
      <c r="N3265" s="20" t="s">
        <v>45</v>
      </c>
      <c r="O3265" s="16">
        <v>42.619999999999301</v>
      </c>
      <c r="P3265" s="20" t="s">
        <v>45</v>
      </c>
      <c r="Q3265" s="16">
        <v>43.619999999999301</v>
      </c>
      <c r="R3265" s="20" t="s">
        <v>45</v>
      </c>
      <c r="S3265" s="16">
        <v>44.619999999999301</v>
      </c>
      <c r="T3265" s="20" t="s">
        <v>45</v>
      </c>
      <c r="U3265" s="16">
        <v>44.619999999999301</v>
      </c>
    </row>
    <row r="3266" spans="1:21">
      <c r="A3266" s="15" t="s">
        <v>45</v>
      </c>
      <c r="B3266" s="16">
        <v>36.629999999999299</v>
      </c>
      <c r="C3266" s="20" t="s">
        <v>45</v>
      </c>
      <c r="D3266" s="23">
        <v>39.629999999999299</v>
      </c>
      <c r="E3266" s="15" t="s">
        <v>45</v>
      </c>
      <c r="F3266" s="19">
        <v>40.629999999999299</v>
      </c>
      <c r="G3266" s="15" t="s">
        <v>45</v>
      </c>
      <c r="H3266" s="19">
        <v>42.629999999999299</v>
      </c>
      <c r="I3266" s="15" t="s">
        <v>45</v>
      </c>
      <c r="J3266" s="16">
        <v>43.629999999999299</v>
      </c>
      <c r="L3266" s="28" t="s">
        <v>45</v>
      </c>
      <c r="M3266" s="8">
        <v>42.629999999999299</v>
      </c>
      <c r="N3266" s="20" t="s">
        <v>45</v>
      </c>
      <c r="O3266" s="8">
        <v>42.629999999999299</v>
      </c>
      <c r="P3266" s="20" t="s">
        <v>45</v>
      </c>
      <c r="Q3266" s="8">
        <v>43.629999999999299</v>
      </c>
      <c r="R3266" s="20" t="s">
        <v>45</v>
      </c>
      <c r="S3266" s="8">
        <v>44.629999999999299</v>
      </c>
      <c r="T3266" s="20" t="s">
        <v>45</v>
      </c>
      <c r="U3266" s="8">
        <v>44.629999999999299</v>
      </c>
    </row>
    <row r="3267" spans="1:21">
      <c r="A3267" s="15" t="s">
        <v>45</v>
      </c>
      <c r="B3267" s="16">
        <v>36.639999999999297</v>
      </c>
      <c r="C3267" s="20" t="s">
        <v>45</v>
      </c>
      <c r="D3267" s="23">
        <v>39.639999999999297</v>
      </c>
      <c r="E3267" s="15" t="s">
        <v>45</v>
      </c>
      <c r="F3267" s="26">
        <v>40.639999999999297</v>
      </c>
      <c r="G3267" s="15" t="s">
        <v>45</v>
      </c>
      <c r="H3267" s="8">
        <v>42.639999999999297</v>
      </c>
      <c r="I3267" s="15" t="s">
        <v>45</v>
      </c>
      <c r="J3267" s="8">
        <v>43.639999999999297</v>
      </c>
      <c r="L3267" s="28" t="s">
        <v>45</v>
      </c>
      <c r="M3267" s="16">
        <v>42.639999999999297</v>
      </c>
      <c r="N3267" s="20" t="s">
        <v>45</v>
      </c>
      <c r="O3267" s="16">
        <v>42.639999999999297</v>
      </c>
      <c r="P3267" s="20" t="s">
        <v>45</v>
      </c>
      <c r="Q3267" s="16">
        <v>43.639999999999297</v>
      </c>
      <c r="R3267" s="20" t="s">
        <v>45</v>
      </c>
      <c r="S3267" s="16">
        <v>44.639999999999297</v>
      </c>
      <c r="T3267" s="20" t="s">
        <v>45</v>
      </c>
      <c r="U3267" s="16">
        <v>44.639999999999297</v>
      </c>
    </row>
    <row r="3268" spans="1:21">
      <c r="A3268" s="15" t="s">
        <v>45</v>
      </c>
      <c r="B3268" s="16">
        <v>36.649999999999302</v>
      </c>
      <c r="C3268" s="20" t="s">
        <v>45</v>
      </c>
      <c r="D3268" s="23">
        <v>39.649999999999302</v>
      </c>
      <c r="E3268" s="15" t="s">
        <v>45</v>
      </c>
      <c r="F3268" s="19">
        <v>40.649999999999302</v>
      </c>
      <c r="G3268" s="15" t="s">
        <v>45</v>
      </c>
      <c r="H3268" s="19">
        <v>42.649999999999302</v>
      </c>
      <c r="I3268" s="15" t="s">
        <v>45</v>
      </c>
      <c r="J3268" s="16">
        <v>43.649999999999302</v>
      </c>
      <c r="L3268" s="28" t="s">
        <v>45</v>
      </c>
      <c r="M3268" s="8">
        <v>42.649999999999302</v>
      </c>
      <c r="N3268" s="20" t="s">
        <v>45</v>
      </c>
      <c r="O3268" s="8">
        <v>42.649999999999302</v>
      </c>
      <c r="P3268" s="20" t="s">
        <v>45</v>
      </c>
      <c r="Q3268" s="8">
        <v>43.649999999999302</v>
      </c>
      <c r="R3268" s="20" t="s">
        <v>45</v>
      </c>
      <c r="S3268" s="8">
        <v>44.649999999999302</v>
      </c>
      <c r="T3268" s="20" t="s">
        <v>45</v>
      </c>
      <c r="U3268" s="8">
        <v>44.649999999999302</v>
      </c>
    </row>
    <row r="3269" spans="1:21">
      <c r="A3269" s="15" t="s">
        <v>45</v>
      </c>
      <c r="B3269" s="16">
        <v>36.6599999999993</v>
      </c>
      <c r="C3269" s="20" t="s">
        <v>45</v>
      </c>
      <c r="D3269" s="23">
        <v>39.6599999999993</v>
      </c>
      <c r="E3269" s="15" t="s">
        <v>45</v>
      </c>
      <c r="F3269" s="26">
        <v>40.6599999999993</v>
      </c>
      <c r="G3269" s="15" t="s">
        <v>45</v>
      </c>
      <c r="H3269" s="8">
        <v>42.6599999999993</v>
      </c>
      <c r="I3269" s="15" t="s">
        <v>45</v>
      </c>
      <c r="J3269" s="8">
        <v>43.6599999999993</v>
      </c>
      <c r="L3269" s="28" t="s">
        <v>45</v>
      </c>
      <c r="M3269" s="16">
        <v>42.6599999999993</v>
      </c>
      <c r="N3269" s="20" t="s">
        <v>45</v>
      </c>
      <c r="O3269" s="16">
        <v>42.6599999999993</v>
      </c>
      <c r="P3269" s="20" t="s">
        <v>45</v>
      </c>
      <c r="Q3269" s="16">
        <v>43.6599999999993</v>
      </c>
      <c r="R3269" s="20" t="s">
        <v>45</v>
      </c>
      <c r="S3269" s="16">
        <v>44.6599999999993</v>
      </c>
      <c r="T3269" s="20" t="s">
        <v>45</v>
      </c>
      <c r="U3269" s="16">
        <v>44.6599999999993</v>
      </c>
    </row>
    <row r="3270" spans="1:21">
      <c r="A3270" s="15" t="s">
        <v>45</v>
      </c>
      <c r="B3270" s="16">
        <v>36.669999999999298</v>
      </c>
      <c r="C3270" s="20" t="s">
        <v>45</v>
      </c>
      <c r="D3270" s="23">
        <v>39.669999999999298</v>
      </c>
      <c r="E3270" s="15" t="s">
        <v>45</v>
      </c>
      <c r="F3270" s="19">
        <v>40.669999999999298</v>
      </c>
      <c r="G3270" s="15" t="s">
        <v>45</v>
      </c>
      <c r="H3270" s="19">
        <v>42.669999999999298</v>
      </c>
      <c r="I3270" s="15" t="s">
        <v>45</v>
      </c>
      <c r="J3270" s="16">
        <v>43.669999999999298</v>
      </c>
      <c r="L3270" s="28" t="s">
        <v>45</v>
      </c>
      <c r="M3270" s="8">
        <v>42.669999999999298</v>
      </c>
      <c r="N3270" s="20" t="s">
        <v>45</v>
      </c>
      <c r="O3270" s="8">
        <v>42.669999999999298</v>
      </c>
      <c r="P3270" s="20" t="s">
        <v>45</v>
      </c>
      <c r="Q3270" s="8">
        <v>43.669999999999298</v>
      </c>
      <c r="R3270" s="20" t="s">
        <v>45</v>
      </c>
      <c r="S3270" s="8">
        <v>44.669999999999298</v>
      </c>
      <c r="T3270" s="20" t="s">
        <v>45</v>
      </c>
      <c r="U3270" s="8">
        <v>44.669999999999298</v>
      </c>
    </row>
    <row r="3271" spans="1:21">
      <c r="A3271" s="15" t="s">
        <v>45</v>
      </c>
      <c r="B3271" s="16">
        <v>36.679999999999303</v>
      </c>
      <c r="C3271" s="20" t="s">
        <v>45</v>
      </c>
      <c r="D3271" s="23">
        <v>39.679999999999303</v>
      </c>
      <c r="E3271" s="15" t="s">
        <v>45</v>
      </c>
      <c r="F3271" s="26">
        <v>40.679999999999303</v>
      </c>
      <c r="G3271" s="15" t="s">
        <v>45</v>
      </c>
      <c r="H3271" s="8">
        <v>42.679999999999303</v>
      </c>
      <c r="I3271" s="15" t="s">
        <v>45</v>
      </c>
      <c r="J3271" s="8">
        <v>43.679999999999303</v>
      </c>
      <c r="L3271" s="28" t="s">
        <v>45</v>
      </c>
      <c r="M3271" s="16">
        <v>42.679999999999303</v>
      </c>
      <c r="N3271" s="20" t="s">
        <v>45</v>
      </c>
      <c r="O3271" s="16">
        <v>42.679999999999303</v>
      </c>
      <c r="P3271" s="20" t="s">
        <v>45</v>
      </c>
      <c r="Q3271" s="16">
        <v>43.679999999999303</v>
      </c>
      <c r="R3271" s="20" t="s">
        <v>45</v>
      </c>
      <c r="S3271" s="16">
        <v>44.679999999999303</v>
      </c>
      <c r="T3271" s="20" t="s">
        <v>45</v>
      </c>
      <c r="U3271" s="16">
        <v>44.679999999999303</v>
      </c>
    </row>
    <row r="3272" spans="1:21">
      <c r="A3272" s="15" t="s">
        <v>45</v>
      </c>
      <c r="B3272" s="16">
        <v>36.689999999999301</v>
      </c>
      <c r="C3272" s="20" t="s">
        <v>45</v>
      </c>
      <c r="D3272" s="23">
        <v>39.689999999999301</v>
      </c>
      <c r="E3272" s="15" t="s">
        <v>45</v>
      </c>
      <c r="F3272" s="19">
        <v>40.689999999999301</v>
      </c>
      <c r="G3272" s="15" t="s">
        <v>45</v>
      </c>
      <c r="H3272" s="19">
        <v>42.689999999999301</v>
      </c>
      <c r="I3272" s="15" t="s">
        <v>45</v>
      </c>
      <c r="J3272" s="16">
        <v>43.689999999999301</v>
      </c>
      <c r="L3272" s="28" t="s">
        <v>45</v>
      </c>
      <c r="M3272" s="8">
        <v>42.689999999999301</v>
      </c>
      <c r="N3272" s="20" t="s">
        <v>45</v>
      </c>
      <c r="O3272" s="8">
        <v>42.689999999999301</v>
      </c>
      <c r="P3272" s="20" t="s">
        <v>45</v>
      </c>
      <c r="Q3272" s="8">
        <v>43.689999999999301</v>
      </c>
      <c r="R3272" s="20" t="s">
        <v>45</v>
      </c>
      <c r="S3272" s="8">
        <v>44.689999999999301</v>
      </c>
      <c r="T3272" s="20" t="s">
        <v>45</v>
      </c>
      <c r="U3272" s="8">
        <v>44.689999999999301</v>
      </c>
    </row>
    <row r="3273" spans="1:21">
      <c r="A3273" s="15" t="s">
        <v>45</v>
      </c>
      <c r="B3273" s="16">
        <v>36.699999999999299</v>
      </c>
      <c r="C3273" s="20" t="s">
        <v>45</v>
      </c>
      <c r="D3273" s="23">
        <v>39.699999999999299</v>
      </c>
      <c r="E3273" s="15" t="s">
        <v>45</v>
      </c>
      <c r="F3273" s="26">
        <v>40.699999999999299</v>
      </c>
      <c r="G3273" s="15" t="s">
        <v>45</v>
      </c>
      <c r="H3273" s="8">
        <v>42.699999999999299</v>
      </c>
      <c r="I3273" s="15" t="s">
        <v>45</v>
      </c>
      <c r="J3273" s="8">
        <v>43.699999999999299</v>
      </c>
      <c r="L3273" s="28" t="s">
        <v>45</v>
      </c>
      <c r="M3273" s="16">
        <v>42.699999999999299</v>
      </c>
      <c r="N3273" s="20" t="s">
        <v>45</v>
      </c>
      <c r="O3273" s="16">
        <v>42.699999999999299</v>
      </c>
      <c r="P3273" s="20" t="s">
        <v>45</v>
      </c>
      <c r="Q3273" s="16">
        <v>43.699999999999299</v>
      </c>
      <c r="R3273" s="20" t="s">
        <v>45</v>
      </c>
      <c r="S3273" s="16">
        <v>44.699999999999299</v>
      </c>
      <c r="T3273" s="20" t="s">
        <v>45</v>
      </c>
      <c r="U3273" s="16">
        <v>44.699999999999299</v>
      </c>
    </row>
    <row r="3274" spans="1:21">
      <c r="A3274" s="15" t="s">
        <v>45</v>
      </c>
      <c r="B3274" s="16">
        <v>36.709999999999297</v>
      </c>
      <c r="C3274" s="20" t="s">
        <v>45</v>
      </c>
      <c r="D3274" s="23">
        <v>39.709999999999297</v>
      </c>
      <c r="E3274" s="15" t="s">
        <v>45</v>
      </c>
      <c r="F3274" s="19">
        <v>40.709999999999297</v>
      </c>
      <c r="G3274" s="15" t="s">
        <v>45</v>
      </c>
      <c r="H3274" s="19">
        <v>42.709999999999297</v>
      </c>
      <c r="I3274" s="15" t="s">
        <v>45</v>
      </c>
      <c r="J3274" s="16">
        <v>43.709999999999297</v>
      </c>
      <c r="L3274" s="28" t="s">
        <v>45</v>
      </c>
      <c r="M3274" s="8">
        <v>42.709999999999297</v>
      </c>
      <c r="N3274" s="20" t="s">
        <v>45</v>
      </c>
      <c r="O3274" s="8">
        <v>42.709999999999297</v>
      </c>
      <c r="P3274" s="20" t="s">
        <v>45</v>
      </c>
      <c r="Q3274" s="8">
        <v>43.709999999999297</v>
      </c>
      <c r="R3274" s="20" t="s">
        <v>45</v>
      </c>
      <c r="S3274" s="8">
        <v>44.709999999999297</v>
      </c>
      <c r="T3274" s="20" t="s">
        <v>45</v>
      </c>
      <c r="U3274" s="8">
        <v>44.709999999999297</v>
      </c>
    </row>
    <row r="3275" spans="1:21">
      <c r="A3275" s="15" t="s">
        <v>45</v>
      </c>
      <c r="B3275" s="16">
        <v>36.719999999999303</v>
      </c>
      <c r="C3275" s="20" t="s">
        <v>45</v>
      </c>
      <c r="D3275" s="23">
        <v>39.719999999999303</v>
      </c>
      <c r="E3275" s="15" t="s">
        <v>45</v>
      </c>
      <c r="F3275" s="26">
        <v>40.719999999999303</v>
      </c>
      <c r="G3275" s="15" t="s">
        <v>45</v>
      </c>
      <c r="H3275" s="8">
        <v>42.719999999999303</v>
      </c>
      <c r="I3275" s="15" t="s">
        <v>45</v>
      </c>
      <c r="J3275" s="8">
        <v>43.719999999999303</v>
      </c>
      <c r="L3275" s="28" t="s">
        <v>45</v>
      </c>
      <c r="M3275" s="16">
        <v>42.719999999999303</v>
      </c>
      <c r="N3275" s="20" t="s">
        <v>45</v>
      </c>
      <c r="O3275" s="16">
        <v>42.719999999999303</v>
      </c>
      <c r="P3275" s="20" t="s">
        <v>45</v>
      </c>
      <c r="Q3275" s="16">
        <v>43.719999999999303</v>
      </c>
      <c r="R3275" s="20" t="s">
        <v>45</v>
      </c>
      <c r="S3275" s="16">
        <v>44.719999999999303</v>
      </c>
      <c r="T3275" s="20" t="s">
        <v>45</v>
      </c>
      <c r="U3275" s="16">
        <v>44.719999999999303</v>
      </c>
    </row>
    <row r="3276" spans="1:21">
      <c r="A3276" s="15" t="s">
        <v>45</v>
      </c>
      <c r="B3276" s="16">
        <v>36.729999999999301</v>
      </c>
      <c r="C3276" s="20" t="s">
        <v>45</v>
      </c>
      <c r="D3276" s="23">
        <v>39.729999999999301</v>
      </c>
      <c r="E3276" s="15" t="s">
        <v>45</v>
      </c>
      <c r="F3276" s="19">
        <v>40.729999999999301</v>
      </c>
      <c r="G3276" s="15" t="s">
        <v>45</v>
      </c>
      <c r="H3276" s="19">
        <v>42.729999999999301</v>
      </c>
      <c r="I3276" s="15" t="s">
        <v>45</v>
      </c>
      <c r="J3276" s="16">
        <v>43.729999999999301</v>
      </c>
      <c r="L3276" s="28" t="s">
        <v>45</v>
      </c>
      <c r="M3276" s="8">
        <v>42.729999999999301</v>
      </c>
      <c r="N3276" s="20" t="s">
        <v>45</v>
      </c>
      <c r="O3276" s="8">
        <v>42.729999999999301</v>
      </c>
      <c r="P3276" s="20" t="s">
        <v>45</v>
      </c>
      <c r="Q3276" s="8">
        <v>43.729999999999301</v>
      </c>
      <c r="R3276" s="20" t="s">
        <v>45</v>
      </c>
      <c r="S3276" s="8">
        <v>44.729999999999301</v>
      </c>
      <c r="T3276" s="20" t="s">
        <v>45</v>
      </c>
      <c r="U3276" s="8">
        <v>44.729999999999301</v>
      </c>
    </row>
    <row r="3277" spans="1:21">
      <c r="A3277" s="15" t="s">
        <v>45</v>
      </c>
      <c r="B3277" s="16">
        <v>36.739999999999299</v>
      </c>
      <c r="C3277" s="20" t="s">
        <v>45</v>
      </c>
      <c r="D3277" s="23">
        <v>39.739999999999299</v>
      </c>
      <c r="E3277" s="15" t="s">
        <v>45</v>
      </c>
      <c r="F3277" s="26">
        <v>40.739999999999299</v>
      </c>
      <c r="G3277" s="15" t="s">
        <v>45</v>
      </c>
      <c r="H3277" s="8">
        <v>42.739999999999299</v>
      </c>
      <c r="I3277" s="15" t="s">
        <v>45</v>
      </c>
      <c r="J3277" s="8">
        <v>43.739999999999299</v>
      </c>
      <c r="L3277" s="28" t="s">
        <v>45</v>
      </c>
      <c r="M3277" s="16">
        <v>42.739999999999299</v>
      </c>
      <c r="N3277" s="20" t="s">
        <v>45</v>
      </c>
      <c r="O3277" s="16">
        <v>42.739999999999299</v>
      </c>
      <c r="P3277" s="20" t="s">
        <v>45</v>
      </c>
      <c r="Q3277" s="16">
        <v>43.739999999999299</v>
      </c>
      <c r="R3277" s="20" t="s">
        <v>45</v>
      </c>
      <c r="S3277" s="16">
        <v>44.739999999999299</v>
      </c>
      <c r="T3277" s="20" t="s">
        <v>45</v>
      </c>
      <c r="U3277" s="16">
        <v>44.739999999999299</v>
      </c>
    </row>
    <row r="3278" spans="1:21">
      <c r="A3278" s="15" t="s">
        <v>45</v>
      </c>
      <c r="B3278" s="16">
        <v>36.749999999999297</v>
      </c>
      <c r="C3278" s="20" t="s">
        <v>45</v>
      </c>
      <c r="D3278" s="23">
        <v>39.749999999999297</v>
      </c>
      <c r="E3278" s="15" t="s">
        <v>45</v>
      </c>
      <c r="F3278" s="19">
        <v>40.749999999999297</v>
      </c>
      <c r="G3278" s="15" t="s">
        <v>45</v>
      </c>
      <c r="H3278" s="19">
        <v>42.749999999999297</v>
      </c>
      <c r="I3278" s="15" t="s">
        <v>45</v>
      </c>
      <c r="J3278" s="16">
        <v>43.749999999999297</v>
      </c>
      <c r="L3278" s="28" t="s">
        <v>45</v>
      </c>
      <c r="M3278" s="8">
        <v>42.749999999999297</v>
      </c>
      <c r="N3278" s="20" t="s">
        <v>45</v>
      </c>
      <c r="O3278" s="8">
        <v>42.749999999999297</v>
      </c>
      <c r="P3278" s="20" t="s">
        <v>45</v>
      </c>
      <c r="Q3278" s="8">
        <v>43.749999999999297</v>
      </c>
      <c r="R3278" s="20" t="s">
        <v>45</v>
      </c>
      <c r="S3278" s="8">
        <v>44.749999999999297</v>
      </c>
      <c r="T3278" s="20" t="s">
        <v>45</v>
      </c>
      <c r="U3278" s="8">
        <v>44.749999999999297</v>
      </c>
    </row>
    <row r="3279" spans="1:21">
      <c r="A3279" s="15" t="s">
        <v>45</v>
      </c>
      <c r="B3279" s="16">
        <v>36.759999999999302</v>
      </c>
      <c r="C3279" s="20" t="s">
        <v>45</v>
      </c>
      <c r="D3279" s="23">
        <v>39.759999999999302</v>
      </c>
      <c r="E3279" s="15" t="s">
        <v>45</v>
      </c>
      <c r="F3279" s="26">
        <v>40.759999999999302</v>
      </c>
      <c r="G3279" s="15" t="s">
        <v>45</v>
      </c>
      <c r="H3279" s="8">
        <v>42.759999999999302</v>
      </c>
      <c r="I3279" s="15" t="s">
        <v>45</v>
      </c>
      <c r="J3279" s="8">
        <v>43.759999999999302</v>
      </c>
      <c r="L3279" s="28" t="s">
        <v>45</v>
      </c>
      <c r="M3279" s="16">
        <v>42.759999999999302</v>
      </c>
      <c r="N3279" s="20" t="s">
        <v>45</v>
      </c>
      <c r="O3279" s="16">
        <v>42.759999999999302</v>
      </c>
      <c r="P3279" s="20" t="s">
        <v>45</v>
      </c>
      <c r="Q3279" s="16">
        <v>43.759999999999302</v>
      </c>
      <c r="R3279" s="20" t="s">
        <v>45</v>
      </c>
      <c r="S3279" s="16">
        <v>44.759999999999302</v>
      </c>
      <c r="T3279" s="20" t="s">
        <v>45</v>
      </c>
      <c r="U3279" s="16">
        <v>44.759999999999302</v>
      </c>
    </row>
    <row r="3280" spans="1:21">
      <c r="A3280" s="15" t="s">
        <v>45</v>
      </c>
      <c r="B3280" s="16">
        <v>36.7699999999993</v>
      </c>
      <c r="C3280" s="20" t="s">
        <v>45</v>
      </c>
      <c r="D3280" s="23">
        <v>39.7699999999993</v>
      </c>
      <c r="E3280" s="15" t="s">
        <v>45</v>
      </c>
      <c r="F3280" s="19">
        <v>40.7699999999993</v>
      </c>
      <c r="G3280" s="15" t="s">
        <v>45</v>
      </c>
      <c r="H3280" s="19">
        <v>42.7699999999993</v>
      </c>
      <c r="I3280" s="15" t="s">
        <v>45</v>
      </c>
      <c r="J3280" s="16">
        <v>43.7699999999993</v>
      </c>
      <c r="L3280" s="28" t="s">
        <v>45</v>
      </c>
      <c r="M3280" s="8">
        <v>42.7699999999993</v>
      </c>
      <c r="N3280" s="20" t="s">
        <v>45</v>
      </c>
      <c r="O3280" s="8">
        <v>42.7699999999993</v>
      </c>
      <c r="P3280" s="20" t="s">
        <v>45</v>
      </c>
      <c r="Q3280" s="8">
        <v>43.7699999999993</v>
      </c>
      <c r="R3280" s="20" t="s">
        <v>45</v>
      </c>
      <c r="S3280" s="8">
        <v>44.7699999999993</v>
      </c>
      <c r="T3280" s="20" t="s">
        <v>45</v>
      </c>
      <c r="U3280" s="8">
        <v>44.7699999999993</v>
      </c>
    </row>
    <row r="3281" spans="1:21">
      <c r="A3281" s="15" t="s">
        <v>45</v>
      </c>
      <c r="B3281" s="16">
        <v>36.779999999999298</v>
      </c>
      <c r="C3281" s="20" t="s">
        <v>45</v>
      </c>
      <c r="D3281" s="23">
        <v>39.779999999999298</v>
      </c>
      <c r="E3281" s="15" t="s">
        <v>45</v>
      </c>
      <c r="F3281" s="26">
        <v>40.779999999999298</v>
      </c>
      <c r="G3281" s="15" t="s">
        <v>45</v>
      </c>
      <c r="H3281" s="8">
        <v>42.779999999999298</v>
      </c>
      <c r="I3281" s="15" t="s">
        <v>45</v>
      </c>
      <c r="J3281" s="8">
        <v>43.779999999999298</v>
      </c>
      <c r="L3281" s="28" t="s">
        <v>45</v>
      </c>
      <c r="M3281" s="16">
        <v>42.779999999999298</v>
      </c>
      <c r="N3281" s="20" t="s">
        <v>45</v>
      </c>
      <c r="O3281" s="16">
        <v>42.779999999999298</v>
      </c>
      <c r="P3281" s="20" t="s">
        <v>45</v>
      </c>
      <c r="Q3281" s="16">
        <v>43.779999999999298</v>
      </c>
      <c r="R3281" s="20" t="s">
        <v>45</v>
      </c>
      <c r="S3281" s="16">
        <v>44.779999999999298</v>
      </c>
      <c r="T3281" s="20" t="s">
        <v>45</v>
      </c>
      <c r="U3281" s="16">
        <v>44.779999999999298</v>
      </c>
    </row>
    <row r="3282" spans="1:21">
      <c r="A3282" s="15" t="s">
        <v>45</v>
      </c>
      <c r="B3282" s="16">
        <v>36.789999999999303</v>
      </c>
      <c r="C3282" s="20" t="s">
        <v>45</v>
      </c>
      <c r="D3282" s="23">
        <v>39.789999999999303</v>
      </c>
      <c r="E3282" s="15" t="s">
        <v>45</v>
      </c>
      <c r="F3282" s="19">
        <v>40.789999999999303</v>
      </c>
      <c r="G3282" s="15" t="s">
        <v>45</v>
      </c>
      <c r="H3282" s="19">
        <v>42.789999999999303</v>
      </c>
      <c r="I3282" s="15" t="s">
        <v>45</v>
      </c>
      <c r="J3282" s="16">
        <v>43.789999999999303</v>
      </c>
      <c r="L3282" s="28" t="s">
        <v>45</v>
      </c>
      <c r="M3282" s="8">
        <v>42.789999999999303</v>
      </c>
      <c r="N3282" s="20" t="s">
        <v>45</v>
      </c>
      <c r="O3282" s="8">
        <v>42.789999999999303</v>
      </c>
      <c r="P3282" s="20" t="s">
        <v>45</v>
      </c>
      <c r="Q3282" s="8">
        <v>43.789999999999303</v>
      </c>
      <c r="R3282" s="20" t="s">
        <v>45</v>
      </c>
      <c r="S3282" s="8">
        <v>44.789999999999303</v>
      </c>
      <c r="T3282" s="20" t="s">
        <v>45</v>
      </c>
      <c r="U3282" s="8">
        <v>44.789999999999303</v>
      </c>
    </row>
    <row r="3283" spans="1:21">
      <c r="A3283" s="15" t="s">
        <v>45</v>
      </c>
      <c r="B3283" s="16">
        <v>36.799999999999301</v>
      </c>
      <c r="C3283" s="20" t="s">
        <v>45</v>
      </c>
      <c r="D3283" s="23">
        <v>39.799999999999301</v>
      </c>
      <c r="E3283" s="15" t="s">
        <v>45</v>
      </c>
      <c r="F3283" s="26">
        <v>40.799999999999301</v>
      </c>
      <c r="G3283" s="15" t="s">
        <v>45</v>
      </c>
      <c r="H3283" s="8">
        <v>42.799999999999301</v>
      </c>
      <c r="I3283" s="15" t="s">
        <v>45</v>
      </c>
      <c r="J3283" s="8">
        <v>43.799999999999301</v>
      </c>
      <c r="L3283" s="28" t="s">
        <v>45</v>
      </c>
      <c r="M3283" s="16">
        <v>42.799999999999301</v>
      </c>
      <c r="N3283" s="20" t="s">
        <v>45</v>
      </c>
      <c r="O3283" s="16">
        <v>42.799999999999301</v>
      </c>
      <c r="P3283" s="20" t="s">
        <v>45</v>
      </c>
      <c r="Q3283" s="16">
        <v>43.799999999999301</v>
      </c>
      <c r="R3283" s="20" t="s">
        <v>45</v>
      </c>
      <c r="S3283" s="16">
        <v>44.799999999999301</v>
      </c>
      <c r="T3283" s="20" t="s">
        <v>45</v>
      </c>
      <c r="U3283" s="16">
        <v>44.799999999999301</v>
      </c>
    </row>
    <row r="3284" spans="1:21">
      <c r="A3284" s="15" t="s">
        <v>45</v>
      </c>
      <c r="B3284" s="16">
        <v>36.809999999999299</v>
      </c>
      <c r="C3284" s="20" t="s">
        <v>45</v>
      </c>
      <c r="D3284" s="23">
        <v>39.809999999999299</v>
      </c>
      <c r="E3284" s="15" t="s">
        <v>45</v>
      </c>
      <c r="F3284" s="19">
        <v>40.809999999999299</v>
      </c>
      <c r="G3284" s="15" t="s">
        <v>45</v>
      </c>
      <c r="H3284" s="19">
        <v>42.809999999999299</v>
      </c>
      <c r="I3284" s="15" t="s">
        <v>45</v>
      </c>
      <c r="J3284" s="16">
        <v>43.809999999999299</v>
      </c>
      <c r="L3284" s="28" t="s">
        <v>45</v>
      </c>
      <c r="M3284" s="8">
        <v>42.809999999999299</v>
      </c>
      <c r="N3284" s="20" t="s">
        <v>45</v>
      </c>
      <c r="O3284" s="8">
        <v>42.809999999999299</v>
      </c>
      <c r="P3284" s="20" t="s">
        <v>45</v>
      </c>
      <c r="Q3284" s="8">
        <v>43.809999999999299</v>
      </c>
      <c r="R3284" s="20" t="s">
        <v>45</v>
      </c>
      <c r="S3284" s="8">
        <v>44.809999999999299</v>
      </c>
      <c r="T3284" s="20" t="s">
        <v>45</v>
      </c>
      <c r="U3284" s="8">
        <v>44.809999999999299</v>
      </c>
    </row>
    <row r="3285" spans="1:21">
      <c r="A3285" s="15" t="s">
        <v>45</v>
      </c>
      <c r="B3285" s="16">
        <v>36.819999999999297</v>
      </c>
      <c r="C3285" s="20" t="s">
        <v>45</v>
      </c>
      <c r="D3285" s="23">
        <v>39.819999999999297</v>
      </c>
      <c r="E3285" s="15" t="s">
        <v>45</v>
      </c>
      <c r="F3285" s="26">
        <v>40.819999999999297</v>
      </c>
      <c r="G3285" s="15" t="s">
        <v>45</v>
      </c>
      <c r="H3285" s="8">
        <v>42.819999999999297</v>
      </c>
      <c r="I3285" s="15" t="s">
        <v>45</v>
      </c>
      <c r="J3285" s="8">
        <v>43.819999999999297</v>
      </c>
      <c r="L3285" s="28" t="s">
        <v>45</v>
      </c>
      <c r="M3285" s="16">
        <v>42.819999999999297</v>
      </c>
      <c r="N3285" s="20" t="s">
        <v>45</v>
      </c>
      <c r="O3285" s="16">
        <v>42.819999999999297</v>
      </c>
      <c r="P3285" s="20" t="s">
        <v>45</v>
      </c>
      <c r="Q3285" s="16">
        <v>43.819999999999297</v>
      </c>
      <c r="R3285" s="20" t="s">
        <v>45</v>
      </c>
      <c r="S3285" s="16">
        <v>44.819999999999297</v>
      </c>
      <c r="T3285" s="20" t="s">
        <v>45</v>
      </c>
      <c r="U3285" s="16">
        <v>44.819999999999297</v>
      </c>
    </row>
    <row r="3286" spans="1:21">
      <c r="A3286" s="15" t="s">
        <v>45</v>
      </c>
      <c r="B3286" s="16">
        <v>36.829999999999302</v>
      </c>
      <c r="C3286" s="20" t="s">
        <v>45</v>
      </c>
      <c r="D3286" s="23">
        <v>39.829999999999302</v>
      </c>
      <c r="E3286" s="15" t="s">
        <v>45</v>
      </c>
      <c r="F3286" s="19">
        <v>40.829999999999302</v>
      </c>
      <c r="G3286" s="15" t="s">
        <v>45</v>
      </c>
      <c r="H3286" s="19">
        <v>42.829999999999302</v>
      </c>
      <c r="I3286" s="15" t="s">
        <v>45</v>
      </c>
      <c r="J3286" s="16">
        <v>43.829999999999302</v>
      </c>
      <c r="L3286" s="28" t="s">
        <v>45</v>
      </c>
      <c r="M3286" s="8">
        <v>42.829999999999302</v>
      </c>
      <c r="N3286" s="20" t="s">
        <v>45</v>
      </c>
      <c r="O3286" s="8">
        <v>42.829999999999302</v>
      </c>
      <c r="P3286" s="20" t="s">
        <v>45</v>
      </c>
      <c r="Q3286" s="8">
        <v>43.829999999999302</v>
      </c>
      <c r="R3286" s="20" t="s">
        <v>45</v>
      </c>
      <c r="S3286" s="8">
        <v>44.829999999999302</v>
      </c>
      <c r="T3286" s="20" t="s">
        <v>45</v>
      </c>
      <c r="U3286" s="8">
        <v>44.829999999999302</v>
      </c>
    </row>
    <row r="3287" spans="1:21">
      <c r="A3287" s="15" t="s">
        <v>45</v>
      </c>
      <c r="B3287" s="16">
        <v>36.8399999999993</v>
      </c>
      <c r="C3287" s="20" t="s">
        <v>45</v>
      </c>
      <c r="D3287" s="23">
        <v>39.8399999999993</v>
      </c>
      <c r="E3287" s="15" t="s">
        <v>45</v>
      </c>
      <c r="F3287" s="26">
        <v>40.8399999999993</v>
      </c>
      <c r="G3287" s="15" t="s">
        <v>45</v>
      </c>
      <c r="H3287" s="8">
        <v>42.8399999999993</v>
      </c>
      <c r="I3287" s="15" t="s">
        <v>45</v>
      </c>
      <c r="J3287" s="8">
        <v>43.8399999999993</v>
      </c>
      <c r="L3287" s="28" t="s">
        <v>45</v>
      </c>
      <c r="M3287" s="16">
        <v>42.8399999999993</v>
      </c>
      <c r="N3287" s="20" t="s">
        <v>45</v>
      </c>
      <c r="O3287" s="16">
        <v>42.8399999999993</v>
      </c>
      <c r="P3287" s="20" t="s">
        <v>45</v>
      </c>
      <c r="Q3287" s="16">
        <v>43.8399999999993</v>
      </c>
      <c r="R3287" s="20" t="s">
        <v>45</v>
      </c>
      <c r="S3287" s="16">
        <v>44.8399999999993</v>
      </c>
      <c r="T3287" s="20" t="s">
        <v>45</v>
      </c>
      <c r="U3287" s="16">
        <v>44.8399999999993</v>
      </c>
    </row>
    <row r="3288" spans="1:21">
      <c r="A3288" s="15" t="s">
        <v>45</v>
      </c>
      <c r="B3288" s="16">
        <v>36.849999999999298</v>
      </c>
      <c r="C3288" s="20" t="s">
        <v>45</v>
      </c>
      <c r="D3288" s="23">
        <v>39.849999999999298</v>
      </c>
      <c r="E3288" s="15" t="s">
        <v>45</v>
      </c>
      <c r="F3288" s="19">
        <v>40.849999999999298</v>
      </c>
      <c r="G3288" s="15" t="s">
        <v>45</v>
      </c>
      <c r="H3288" s="19">
        <v>42.849999999999298</v>
      </c>
      <c r="I3288" s="15" t="s">
        <v>45</v>
      </c>
      <c r="J3288" s="16">
        <v>43.849999999999298</v>
      </c>
      <c r="L3288" s="28" t="s">
        <v>45</v>
      </c>
      <c r="M3288" s="8">
        <v>42.849999999999298</v>
      </c>
      <c r="N3288" s="20" t="s">
        <v>45</v>
      </c>
      <c r="O3288" s="8">
        <v>42.849999999999298</v>
      </c>
      <c r="P3288" s="20" t="s">
        <v>45</v>
      </c>
      <c r="Q3288" s="8">
        <v>43.849999999999298</v>
      </c>
      <c r="R3288" s="20" t="s">
        <v>45</v>
      </c>
      <c r="S3288" s="8">
        <v>44.849999999999298</v>
      </c>
      <c r="T3288" s="20" t="s">
        <v>45</v>
      </c>
      <c r="U3288" s="8">
        <v>44.849999999999298</v>
      </c>
    </row>
    <row r="3289" spans="1:21">
      <c r="A3289" s="15" t="s">
        <v>45</v>
      </c>
      <c r="B3289" s="16">
        <v>36.859999999999303</v>
      </c>
      <c r="C3289" s="20" t="s">
        <v>45</v>
      </c>
      <c r="D3289" s="23">
        <v>39.859999999999303</v>
      </c>
      <c r="E3289" s="15" t="s">
        <v>45</v>
      </c>
      <c r="F3289" s="26">
        <v>40.859999999999303</v>
      </c>
      <c r="G3289" s="15" t="s">
        <v>45</v>
      </c>
      <c r="H3289" s="8">
        <v>42.859999999999303</v>
      </c>
      <c r="I3289" s="15" t="s">
        <v>45</v>
      </c>
      <c r="J3289" s="8">
        <v>43.859999999999303</v>
      </c>
      <c r="L3289" s="28" t="s">
        <v>45</v>
      </c>
      <c r="M3289" s="16">
        <v>42.859999999999303</v>
      </c>
      <c r="N3289" s="20" t="s">
        <v>45</v>
      </c>
      <c r="O3289" s="16">
        <v>42.859999999999303</v>
      </c>
      <c r="P3289" s="20" t="s">
        <v>45</v>
      </c>
      <c r="Q3289" s="16">
        <v>43.859999999999303</v>
      </c>
      <c r="R3289" s="20" t="s">
        <v>45</v>
      </c>
      <c r="S3289" s="16">
        <v>44.859999999999303</v>
      </c>
      <c r="T3289" s="20" t="s">
        <v>45</v>
      </c>
      <c r="U3289" s="16">
        <v>44.859999999999303</v>
      </c>
    </row>
    <row r="3290" spans="1:21">
      <c r="A3290" s="15" t="s">
        <v>45</v>
      </c>
      <c r="B3290" s="16">
        <v>36.869999999999301</v>
      </c>
      <c r="C3290" s="20" t="s">
        <v>45</v>
      </c>
      <c r="D3290" s="23">
        <v>39.869999999999301</v>
      </c>
      <c r="E3290" s="15" t="s">
        <v>45</v>
      </c>
      <c r="F3290" s="19">
        <v>40.869999999999301</v>
      </c>
      <c r="G3290" s="15" t="s">
        <v>45</v>
      </c>
      <c r="H3290" s="19">
        <v>42.869999999999301</v>
      </c>
      <c r="I3290" s="15" t="s">
        <v>45</v>
      </c>
      <c r="J3290" s="16">
        <v>43.869999999999301</v>
      </c>
      <c r="L3290" s="28" t="s">
        <v>45</v>
      </c>
      <c r="M3290" s="8">
        <v>42.869999999999301</v>
      </c>
      <c r="N3290" s="20" t="s">
        <v>45</v>
      </c>
      <c r="O3290" s="8">
        <v>42.869999999999301</v>
      </c>
      <c r="P3290" s="20" t="s">
        <v>45</v>
      </c>
      <c r="Q3290" s="8">
        <v>43.869999999999301</v>
      </c>
      <c r="R3290" s="20" t="s">
        <v>45</v>
      </c>
      <c r="S3290" s="8">
        <v>44.869999999999301</v>
      </c>
      <c r="T3290" s="20" t="s">
        <v>45</v>
      </c>
      <c r="U3290" s="8">
        <v>44.869999999999301</v>
      </c>
    </row>
    <row r="3291" spans="1:21">
      <c r="A3291" s="15" t="s">
        <v>45</v>
      </c>
      <c r="B3291" s="16">
        <v>36.879999999999299</v>
      </c>
      <c r="C3291" s="20" t="s">
        <v>45</v>
      </c>
      <c r="D3291" s="23">
        <v>39.879999999999299</v>
      </c>
      <c r="E3291" s="15" t="s">
        <v>45</v>
      </c>
      <c r="F3291" s="26">
        <v>40.879999999999299</v>
      </c>
      <c r="G3291" s="15" t="s">
        <v>45</v>
      </c>
      <c r="H3291" s="8">
        <v>42.879999999999299</v>
      </c>
      <c r="I3291" s="15" t="s">
        <v>45</v>
      </c>
      <c r="J3291" s="8">
        <v>43.879999999999299</v>
      </c>
      <c r="L3291" s="28" t="s">
        <v>45</v>
      </c>
      <c r="M3291" s="16">
        <v>42.879999999999299</v>
      </c>
      <c r="N3291" s="20" t="s">
        <v>45</v>
      </c>
      <c r="O3291" s="16">
        <v>42.879999999999299</v>
      </c>
      <c r="P3291" s="20" t="s">
        <v>45</v>
      </c>
      <c r="Q3291" s="16">
        <v>43.879999999999299</v>
      </c>
      <c r="R3291" s="20" t="s">
        <v>45</v>
      </c>
      <c r="S3291" s="16">
        <v>44.879999999999299</v>
      </c>
      <c r="T3291" s="20" t="s">
        <v>45</v>
      </c>
      <c r="U3291" s="16">
        <v>44.879999999999299</v>
      </c>
    </row>
    <row r="3292" spans="1:21">
      <c r="A3292" s="15" t="s">
        <v>45</v>
      </c>
      <c r="B3292" s="16">
        <v>36.889999999999297</v>
      </c>
      <c r="C3292" s="20" t="s">
        <v>45</v>
      </c>
      <c r="D3292" s="23">
        <v>39.889999999999297</v>
      </c>
      <c r="E3292" s="15" t="s">
        <v>45</v>
      </c>
      <c r="F3292" s="19">
        <v>40.889999999999297</v>
      </c>
      <c r="G3292" s="15" t="s">
        <v>45</v>
      </c>
      <c r="H3292" s="19">
        <v>42.889999999999297</v>
      </c>
      <c r="I3292" s="15" t="s">
        <v>45</v>
      </c>
      <c r="J3292" s="16">
        <v>43.889999999999297</v>
      </c>
      <c r="L3292" s="28" t="s">
        <v>45</v>
      </c>
      <c r="M3292" s="8">
        <v>42.889999999999297</v>
      </c>
      <c r="N3292" s="20" t="s">
        <v>45</v>
      </c>
      <c r="O3292" s="8">
        <v>42.889999999999297</v>
      </c>
      <c r="P3292" s="20" t="s">
        <v>45</v>
      </c>
      <c r="Q3292" s="8">
        <v>43.889999999999297</v>
      </c>
      <c r="R3292" s="20" t="s">
        <v>45</v>
      </c>
      <c r="S3292" s="8">
        <v>44.889999999999297</v>
      </c>
      <c r="T3292" s="20" t="s">
        <v>45</v>
      </c>
      <c r="U3292" s="8">
        <v>44.889999999999297</v>
      </c>
    </row>
    <row r="3293" spans="1:21">
      <c r="A3293" s="15" t="s">
        <v>45</v>
      </c>
      <c r="B3293" s="16">
        <v>36.899999999999302</v>
      </c>
      <c r="C3293" s="20" t="s">
        <v>45</v>
      </c>
      <c r="D3293" s="23">
        <v>39.899999999999302</v>
      </c>
      <c r="E3293" s="15" t="s">
        <v>45</v>
      </c>
      <c r="F3293" s="26">
        <v>40.899999999999302</v>
      </c>
      <c r="G3293" s="15" t="s">
        <v>45</v>
      </c>
      <c r="H3293" s="8">
        <v>42.899999999999302</v>
      </c>
      <c r="I3293" s="15" t="s">
        <v>45</v>
      </c>
      <c r="J3293" s="8">
        <v>43.899999999999302</v>
      </c>
      <c r="L3293" s="28" t="s">
        <v>45</v>
      </c>
      <c r="M3293" s="16">
        <v>42.899999999999302</v>
      </c>
      <c r="N3293" s="20" t="s">
        <v>45</v>
      </c>
      <c r="O3293" s="16">
        <v>42.899999999999302</v>
      </c>
      <c r="P3293" s="20" t="s">
        <v>45</v>
      </c>
      <c r="Q3293" s="16">
        <v>43.899999999999302</v>
      </c>
      <c r="R3293" s="20" t="s">
        <v>45</v>
      </c>
      <c r="S3293" s="16">
        <v>44.899999999999302</v>
      </c>
      <c r="T3293" s="20" t="s">
        <v>45</v>
      </c>
      <c r="U3293" s="16">
        <v>44.899999999999302</v>
      </c>
    </row>
    <row r="3294" spans="1:21">
      <c r="A3294" s="15" t="s">
        <v>45</v>
      </c>
      <c r="B3294" s="16">
        <v>36.9099999999993</v>
      </c>
      <c r="C3294" s="20" t="s">
        <v>45</v>
      </c>
      <c r="D3294" s="23">
        <v>39.9099999999993</v>
      </c>
      <c r="E3294" s="15" t="s">
        <v>45</v>
      </c>
      <c r="F3294" s="19">
        <v>40.9099999999993</v>
      </c>
      <c r="G3294" s="15" t="s">
        <v>45</v>
      </c>
      <c r="H3294" s="19">
        <v>42.9099999999993</v>
      </c>
      <c r="I3294" s="15" t="s">
        <v>45</v>
      </c>
      <c r="J3294" s="16">
        <v>43.9099999999993</v>
      </c>
      <c r="L3294" s="28" t="s">
        <v>45</v>
      </c>
      <c r="M3294" s="8">
        <v>42.9099999999993</v>
      </c>
      <c r="N3294" s="20" t="s">
        <v>45</v>
      </c>
      <c r="O3294" s="8">
        <v>42.9099999999993</v>
      </c>
      <c r="P3294" s="20" t="s">
        <v>45</v>
      </c>
      <c r="Q3294" s="8">
        <v>43.9099999999993</v>
      </c>
      <c r="R3294" s="20" t="s">
        <v>45</v>
      </c>
      <c r="S3294" s="8">
        <v>44.9099999999993</v>
      </c>
      <c r="T3294" s="20" t="s">
        <v>45</v>
      </c>
      <c r="U3294" s="8">
        <v>44.9099999999993</v>
      </c>
    </row>
    <row r="3295" spans="1:21">
      <c r="A3295" s="15" t="s">
        <v>45</v>
      </c>
      <c r="B3295" s="16">
        <v>36.919999999999298</v>
      </c>
      <c r="C3295" s="20" t="s">
        <v>45</v>
      </c>
      <c r="D3295" s="23">
        <v>39.919999999999298</v>
      </c>
      <c r="E3295" s="15" t="s">
        <v>45</v>
      </c>
      <c r="F3295" s="26">
        <v>40.919999999999298</v>
      </c>
      <c r="G3295" s="15" t="s">
        <v>45</v>
      </c>
      <c r="H3295" s="8">
        <v>42.919999999999298</v>
      </c>
      <c r="I3295" s="15" t="s">
        <v>45</v>
      </c>
      <c r="J3295" s="8">
        <v>43.919999999999298</v>
      </c>
      <c r="L3295" s="28" t="s">
        <v>45</v>
      </c>
      <c r="M3295" s="16">
        <v>42.919999999999298</v>
      </c>
      <c r="N3295" s="20" t="s">
        <v>45</v>
      </c>
      <c r="O3295" s="16">
        <v>42.919999999999298</v>
      </c>
      <c r="P3295" s="20" t="s">
        <v>45</v>
      </c>
      <c r="Q3295" s="16">
        <v>43.919999999999298</v>
      </c>
      <c r="R3295" s="20" t="s">
        <v>45</v>
      </c>
      <c r="S3295" s="16">
        <v>44.919999999999298</v>
      </c>
      <c r="T3295" s="20" t="s">
        <v>45</v>
      </c>
      <c r="U3295" s="16">
        <v>44.919999999999298</v>
      </c>
    </row>
    <row r="3296" spans="1:21">
      <c r="A3296" s="15" t="s">
        <v>45</v>
      </c>
      <c r="B3296" s="16">
        <v>36.929999999999303</v>
      </c>
      <c r="C3296" s="20" t="s">
        <v>45</v>
      </c>
      <c r="D3296" s="23">
        <v>39.929999999999303</v>
      </c>
      <c r="E3296" s="15" t="s">
        <v>45</v>
      </c>
      <c r="F3296" s="19">
        <v>40.929999999999303</v>
      </c>
      <c r="G3296" s="15" t="s">
        <v>45</v>
      </c>
      <c r="H3296" s="19">
        <v>42.929999999999303</v>
      </c>
      <c r="I3296" s="15" t="s">
        <v>45</v>
      </c>
      <c r="J3296" s="16">
        <v>43.929999999999303</v>
      </c>
      <c r="L3296" s="28" t="s">
        <v>45</v>
      </c>
      <c r="M3296" s="8">
        <v>42.929999999999303</v>
      </c>
      <c r="N3296" s="20" t="s">
        <v>45</v>
      </c>
      <c r="O3296" s="8">
        <v>42.929999999999303</v>
      </c>
      <c r="P3296" s="20" t="s">
        <v>45</v>
      </c>
      <c r="Q3296" s="8">
        <v>43.929999999999303</v>
      </c>
      <c r="R3296" s="20" t="s">
        <v>45</v>
      </c>
      <c r="S3296" s="8">
        <v>44.929999999999303</v>
      </c>
      <c r="T3296" s="20" t="s">
        <v>45</v>
      </c>
      <c r="U3296" s="8">
        <v>44.929999999999303</v>
      </c>
    </row>
    <row r="3297" spans="1:21">
      <c r="A3297" s="15" t="s">
        <v>45</v>
      </c>
      <c r="B3297" s="16">
        <v>36.939999999999301</v>
      </c>
      <c r="C3297" s="20" t="s">
        <v>45</v>
      </c>
      <c r="D3297" s="23">
        <v>39.939999999999301</v>
      </c>
      <c r="E3297" s="15" t="s">
        <v>45</v>
      </c>
      <c r="F3297" s="26">
        <v>40.939999999999301</v>
      </c>
      <c r="G3297" s="15" t="s">
        <v>45</v>
      </c>
      <c r="H3297" s="8">
        <v>42.939999999999301</v>
      </c>
      <c r="I3297" s="15" t="s">
        <v>45</v>
      </c>
      <c r="J3297" s="8">
        <v>43.939999999999301</v>
      </c>
      <c r="L3297" s="28" t="s">
        <v>45</v>
      </c>
      <c r="M3297" s="16">
        <v>42.939999999999301</v>
      </c>
      <c r="N3297" s="20" t="s">
        <v>45</v>
      </c>
      <c r="O3297" s="16">
        <v>42.939999999999301</v>
      </c>
      <c r="P3297" s="20" t="s">
        <v>45</v>
      </c>
      <c r="Q3297" s="16">
        <v>43.939999999999301</v>
      </c>
      <c r="R3297" s="20" t="s">
        <v>45</v>
      </c>
      <c r="S3297" s="16">
        <v>44.939999999999301</v>
      </c>
      <c r="T3297" s="20" t="s">
        <v>45</v>
      </c>
      <c r="U3297" s="16">
        <v>44.939999999999301</v>
      </c>
    </row>
    <row r="3298" spans="1:21">
      <c r="A3298" s="15" t="s">
        <v>45</v>
      </c>
      <c r="B3298" s="16">
        <v>36.949999999999299</v>
      </c>
      <c r="C3298" s="20" t="s">
        <v>45</v>
      </c>
      <c r="D3298" s="23">
        <v>39.949999999999299</v>
      </c>
      <c r="E3298" s="15" t="s">
        <v>45</v>
      </c>
      <c r="F3298" s="19">
        <v>40.949999999999299</v>
      </c>
      <c r="G3298" s="15" t="s">
        <v>45</v>
      </c>
      <c r="H3298" s="19">
        <v>42.949999999999299</v>
      </c>
      <c r="I3298" s="15" t="s">
        <v>45</v>
      </c>
      <c r="J3298" s="16">
        <v>43.949999999999299</v>
      </c>
      <c r="L3298" s="28" t="s">
        <v>45</v>
      </c>
      <c r="M3298" s="8">
        <v>42.949999999999299</v>
      </c>
      <c r="N3298" s="20" t="s">
        <v>45</v>
      </c>
      <c r="O3298" s="8">
        <v>42.949999999999299</v>
      </c>
      <c r="P3298" s="20" t="s">
        <v>45</v>
      </c>
      <c r="Q3298" s="8">
        <v>43.949999999999299</v>
      </c>
      <c r="R3298" s="20" t="s">
        <v>45</v>
      </c>
      <c r="S3298" s="8">
        <v>44.949999999999299</v>
      </c>
      <c r="T3298" s="20" t="s">
        <v>45</v>
      </c>
      <c r="U3298" s="8">
        <v>44.949999999999299</v>
      </c>
    </row>
    <row r="3299" spans="1:21">
      <c r="A3299" s="15" t="s">
        <v>45</v>
      </c>
      <c r="B3299" s="16">
        <v>36.959999999999297</v>
      </c>
      <c r="C3299" s="20" t="s">
        <v>45</v>
      </c>
      <c r="D3299" s="23">
        <v>39.959999999999297</v>
      </c>
      <c r="E3299" s="15" t="s">
        <v>45</v>
      </c>
      <c r="F3299" s="26">
        <v>40.959999999999297</v>
      </c>
      <c r="G3299" s="15" t="s">
        <v>45</v>
      </c>
      <c r="H3299" s="8">
        <v>42.959999999999297</v>
      </c>
      <c r="I3299" s="15" t="s">
        <v>45</v>
      </c>
      <c r="J3299" s="8">
        <v>43.959999999999297</v>
      </c>
      <c r="L3299" s="28" t="s">
        <v>45</v>
      </c>
      <c r="M3299" s="16">
        <v>42.959999999999297</v>
      </c>
      <c r="N3299" s="20" t="s">
        <v>45</v>
      </c>
      <c r="O3299" s="16">
        <v>42.959999999999297</v>
      </c>
      <c r="P3299" s="20" t="s">
        <v>45</v>
      </c>
      <c r="Q3299" s="16">
        <v>43.959999999999297</v>
      </c>
      <c r="R3299" s="20" t="s">
        <v>45</v>
      </c>
      <c r="S3299" s="16">
        <v>44.959999999999297</v>
      </c>
      <c r="T3299" s="20" t="s">
        <v>45</v>
      </c>
      <c r="U3299" s="16">
        <v>44.959999999999297</v>
      </c>
    </row>
    <row r="3300" spans="1:21">
      <c r="A3300" s="15" t="s">
        <v>45</v>
      </c>
      <c r="B3300" s="16">
        <v>36.969999999999303</v>
      </c>
      <c r="C3300" s="20" t="s">
        <v>45</v>
      </c>
      <c r="D3300" s="23">
        <v>39.969999999999303</v>
      </c>
      <c r="E3300" s="15" t="s">
        <v>45</v>
      </c>
      <c r="F3300" s="19">
        <v>40.969999999999303</v>
      </c>
      <c r="G3300" s="15" t="s">
        <v>45</v>
      </c>
      <c r="H3300" s="19">
        <v>42.969999999999303</v>
      </c>
      <c r="I3300" s="15" t="s">
        <v>45</v>
      </c>
      <c r="J3300" s="16">
        <v>43.969999999999303</v>
      </c>
      <c r="L3300" s="28" t="s">
        <v>45</v>
      </c>
      <c r="M3300" s="8">
        <v>42.969999999999303</v>
      </c>
      <c r="N3300" s="20" t="s">
        <v>45</v>
      </c>
      <c r="O3300" s="8">
        <v>42.969999999999303</v>
      </c>
      <c r="P3300" s="20" t="s">
        <v>45</v>
      </c>
      <c r="Q3300" s="8">
        <v>43.969999999999303</v>
      </c>
      <c r="R3300" s="20" t="s">
        <v>45</v>
      </c>
      <c r="S3300" s="8">
        <v>44.969999999999303</v>
      </c>
      <c r="T3300" s="20" t="s">
        <v>45</v>
      </c>
      <c r="U3300" s="8">
        <v>44.969999999999303</v>
      </c>
    </row>
    <row r="3301" spans="1:21">
      <c r="A3301" s="15" t="s">
        <v>45</v>
      </c>
      <c r="B3301" s="16">
        <v>36.979999999999301</v>
      </c>
      <c r="C3301" s="20" t="s">
        <v>45</v>
      </c>
      <c r="D3301" s="23">
        <v>39.979999999999301</v>
      </c>
      <c r="E3301" s="15" t="s">
        <v>45</v>
      </c>
      <c r="F3301" s="26">
        <v>40.979999999999301</v>
      </c>
      <c r="G3301" s="15" t="s">
        <v>45</v>
      </c>
      <c r="H3301" s="8">
        <v>42.979999999999301</v>
      </c>
      <c r="I3301" s="15" t="s">
        <v>45</v>
      </c>
      <c r="J3301" s="8">
        <v>43.979999999999301</v>
      </c>
      <c r="L3301" s="28" t="s">
        <v>45</v>
      </c>
      <c r="M3301" s="16">
        <v>42.979999999999301</v>
      </c>
      <c r="N3301" s="20" t="s">
        <v>45</v>
      </c>
      <c r="O3301" s="16">
        <v>42.979999999999301</v>
      </c>
      <c r="P3301" s="20" t="s">
        <v>45</v>
      </c>
      <c r="Q3301" s="16">
        <v>43.979999999999301</v>
      </c>
      <c r="R3301" s="20" t="s">
        <v>45</v>
      </c>
      <c r="S3301" s="16">
        <v>44.979999999999301</v>
      </c>
      <c r="T3301" s="20" t="s">
        <v>45</v>
      </c>
      <c r="U3301" s="16">
        <v>44.979999999999301</v>
      </c>
    </row>
    <row r="3302" spans="1:21">
      <c r="A3302" s="15" t="s">
        <v>45</v>
      </c>
      <c r="B3302" s="16">
        <v>36.989999999999299</v>
      </c>
      <c r="C3302" s="20" t="s">
        <v>45</v>
      </c>
      <c r="D3302" s="23">
        <v>39.989999999999299</v>
      </c>
      <c r="E3302" s="15" t="s">
        <v>45</v>
      </c>
      <c r="F3302" s="19">
        <v>40.989999999999299</v>
      </c>
      <c r="G3302" s="15" t="s">
        <v>45</v>
      </c>
      <c r="H3302" s="19">
        <v>42.989999999999299</v>
      </c>
      <c r="I3302" s="15" t="s">
        <v>45</v>
      </c>
      <c r="J3302" s="16">
        <v>43.989999999999299</v>
      </c>
      <c r="L3302" s="28" t="s">
        <v>45</v>
      </c>
      <c r="M3302" s="8">
        <v>42.989999999999299</v>
      </c>
      <c r="N3302" s="20" t="s">
        <v>45</v>
      </c>
      <c r="O3302" s="8">
        <v>42.989999999999299</v>
      </c>
      <c r="P3302" s="20" t="s">
        <v>45</v>
      </c>
      <c r="Q3302" s="8">
        <v>43.989999999999299</v>
      </c>
      <c r="R3302" s="20" t="s">
        <v>45</v>
      </c>
      <c r="S3302" s="8">
        <v>44.989999999999299</v>
      </c>
      <c r="T3302" s="20" t="s">
        <v>45</v>
      </c>
      <c r="U3302" s="8">
        <v>44.989999999999299</v>
      </c>
    </row>
    <row r="3303" spans="1:21">
      <c r="A3303" s="15" t="s">
        <v>45</v>
      </c>
      <c r="B3303" s="16">
        <v>36.999999999999297</v>
      </c>
      <c r="C3303" s="20" t="s">
        <v>45</v>
      </c>
      <c r="D3303" s="23">
        <v>39.999999999999297</v>
      </c>
      <c r="E3303" s="15" t="s">
        <v>45</v>
      </c>
      <c r="F3303" s="26">
        <v>40.999999999999297</v>
      </c>
      <c r="G3303" s="15" t="s">
        <v>45</v>
      </c>
      <c r="H3303" s="8">
        <v>42.999999999999297</v>
      </c>
      <c r="I3303" s="15" t="s">
        <v>45</v>
      </c>
      <c r="J3303" s="8">
        <v>43.999999999999297</v>
      </c>
      <c r="L3303" s="28" t="s">
        <v>45</v>
      </c>
      <c r="M3303" s="16">
        <v>42.999999999999297</v>
      </c>
      <c r="N3303" s="20" t="s">
        <v>45</v>
      </c>
      <c r="O3303" s="16">
        <v>42.999999999999297</v>
      </c>
      <c r="P3303" s="20" t="s">
        <v>45</v>
      </c>
      <c r="Q3303" s="16">
        <v>43.999999999999297</v>
      </c>
      <c r="R3303" s="20" t="s">
        <v>45</v>
      </c>
      <c r="S3303" s="16">
        <v>44.999999999999297</v>
      </c>
      <c r="T3303" s="20" t="s">
        <v>45</v>
      </c>
      <c r="U3303" s="16">
        <v>44.999999999999297</v>
      </c>
    </row>
    <row r="3304" spans="1:21">
      <c r="A3304" s="15" t="s">
        <v>45</v>
      </c>
      <c r="B3304" s="16">
        <v>37.009999999999302</v>
      </c>
      <c r="C3304" s="20" t="s">
        <v>45</v>
      </c>
      <c r="D3304" s="23">
        <v>40.009999999999302</v>
      </c>
      <c r="E3304" s="15" t="s">
        <v>45</v>
      </c>
      <c r="F3304" s="19">
        <v>41.009999999999302</v>
      </c>
      <c r="G3304" s="15" t="s">
        <v>45</v>
      </c>
      <c r="H3304" s="19">
        <v>43.009999999999302</v>
      </c>
      <c r="I3304" s="15" t="s">
        <v>45</v>
      </c>
      <c r="J3304" s="16">
        <v>44.009999999999302</v>
      </c>
      <c r="L3304" s="28" t="s">
        <v>45</v>
      </c>
      <c r="M3304" s="8">
        <v>43.009999999999302</v>
      </c>
      <c r="N3304" s="20" t="s">
        <v>45</v>
      </c>
      <c r="O3304" s="8">
        <v>43.009999999999302</v>
      </c>
      <c r="P3304" s="20" t="s">
        <v>45</v>
      </c>
      <c r="Q3304" s="8">
        <v>44.009999999999302</v>
      </c>
      <c r="R3304" s="20" t="s">
        <v>45</v>
      </c>
      <c r="S3304" s="8">
        <v>45.009999999999302</v>
      </c>
      <c r="T3304" s="20" t="s">
        <v>45</v>
      </c>
      <c r="U3304" s="8">
        <v>45.009999999999302</v>
      </c>
    </row>
    <row r="3305" spans="1:21">
      <c r="A3305" s="15" t="s">
        <v>45</v>
      </c>
      <c r="B3305" s="16">
        <v>37.0199999999993</v>
      </c>
      <c r="C3305" s="20" t="s">
        <v>45</v>
      </c>
      <c r="D3305" s="23">
        <v>40.0199999999993</v>
      </c>
      <c r="E3305" s="15" t="s">
        <v>45</v>
      </c>
      <c r="F3305" s="26">
        <v>41.0199999999993</v>
      </c>
      <c r="G3305" s="15" t="s">
        <v>45</v>
      </c>
      <c r="H3305" s="8">
        <v>43.0199999999993</v>
      </c>
      <c r="I3305" s="15" t="s">
        <v>45</v>
      </c>
      <c r="J3305" s="8">
        <v>44.0199999999993</v>
      </c>
      <c r="L3305" s="28" t="s">
        <v>45</v>
      </c>
      <c r="M3305" s="16">
        <v>43.0199999999993</v>
      </c>
      <c r="N3305" s="20" t="s">
        <v>45</v>
      </c>
      <c r="O3305" s="16">
        <v>43.0199999999993</v>
      </c>
      <c r="P3305" s="20" t="s">
        <v>45</v>
      </c>
      <c r="Q3305" s="16">
        <v>44.0199999999993</v>
      </c>
      <c r="R3305" s="20" t="s">
        <v>45</v>
      </c>
      <c r="S3305" s="16">
        <v>45.0199999999993</v>
      </c>
      <c r="T3305" s="20" t="s">
        <v>45</v>
      </c>
      <c r="U3305" s="16">
        <v>45.0199999999993</v>
      </c>
    </row>
    <row r="3306" spans="1:21">
      <c r="A3306" s="15" t="s">
        <v>45</v>
      </c>
      <c r="B3306" s="16">
        <v>37.029999999999298</v>
      </c>
      <c r="C3306" s="20" t="s">
        <v>45</v>
      </c>
      <c r="D3306" s="23">
        <v>40.029999999999298</v>
      </c>
      <c r="E3306" s="15" t="s">
        <v>45</v>
      </c>
      <c r="F3306" s="19">
        <v>41.029999999999298</v>
      </c>
      <c r="G3306" s="15" t="s">
        <v>45</v>
      </c>
      <c r="H3306" s="19">
        <v>43.029999999999298</v>
      </c>
      <c r="I3306" s="15" t="s">
        <v>45</v>
      </c>
      <c r="J3306" s="16">
        <v>44.029999999999298</v>
      </c>
      <c r="L3306" s="28" t="s">
        <v>45</v>
      </c>
      <c r="M3306" s="8">
        <v>43.029999999999298</v>
      </c>
      <c r="N3306" s="20" t="s">
        <v>45</v>
      </c>
      <c r="O3306" s="8">
        <v>43.029999999999298</v>
      </c>
      <c r="P3306" s="20" t="s">
        <v>45</v>
      </c>
      <c r="Q3306" s="8">
        <v>44.029999999999298</v>
      </c>
      <c r="R3306" s="20" t="s">
        <v>45</v>
      </c>
      <c r="S3306" s="8">
        <v>45.029999999999298</v>
      </c>
      <c r="T3306" s="20" t="s">
        <v>45</v>
      </c>
      <c r="U3306" s="8">
        <v>45.029999999999298</v>
      </c>
    </row>
    <row r="3307" spans="1:21">
      <c r="A3307" s="15" t="s">
        <v>45</v>
      </c>
      <c r="B3307" s="16">
        <v>37.039999999999303</v>
      </c>
      <c r="C3307" s="20" t="s">
        <v>45</v>
      </c>
      <c r="D3307" s="23">
        <v>40.039999999999303</v>
      </c>
      <c r="E3307" s="15" t="s">
        <v>45</v>
      </c>
      <c r="F3307" s="26">
        <v>41.039999999999303</v>
      </c>
      <c r="G3307" s="15" t="s">
        <v>45</v>
      </c>
      <c r="H3307" s="8">
        <v>43.039999999999303</v>
      </c>
      <c r="I3307" s="15" t="s">
        <v>45</v>
      </c>
      <c r="J3307" s="8">
        <v>44.039999999999303</v>
      </c>
      <c r="L3307" s="28" t="s">
        <v>45</v>
      </c>
      <c r="M3307" s="16">
        <v>43.039999999999303</v>
      </c>
      <c r="N3307" s="20" t="s">
        <v>45</v>
      </c>
      <c r="O3307" s="16">
        <v>43.039999999999303</v>
      </c>
      <c r="P3307" s="20" t="s">
        <v>45</v>
      </c>
      <c r="Q3307" s="16">
        <v>44.039999999999303</v>
      </c>
      <c r="R3307" s="20" t="s">
        <v>45</v>
      </c>
      <c r="S3307" s="16">
        <v>45.039999999999303</v>
      </c>
      <c r="T3307" s="20" t="s">
        <v>45</v>
      </c>
      <c r="U3307" s="16">
        <v>45.039999999999303</v>
      </c>
    </row>
    <row r="3308" spans="1:21">
      <c r="A3308" s="15" t="s">
        <v>45</v>
      </c>
      <c r="B3308" s="16">
        <v>37.049999999999301</v>
      </c>
      <c r="C3308" s="20" t="s">
        <v>45</v>
      </c>
      <c r="D3308" s="23">
        <v>40.049999999999301</v>
      </c>
      <c r="E3308" s="15" t="s">
        <v>45</v>
      </c>
      <c r="F3308" s="19">
        <v>41.049999999999301</v>
      </c>
      <c r="G3308" s="15" t="s">
        <v>45</v>
      </c>
      <c r="H3308" s="19">
        <v>43.049999999999301</v>
      </c>
      <c r="I3308" s="15" t="s">
        <v>45</v>
      </c>
      <c r="J3308" s="16">
        <v>44.049999999999301</v>
      </c>
      <c r="L3308" s="28" t="s">
        <v>45</v>
      </c>
      <c r="M3308" s="8">
        <v>43.049999999999301</v>
      </c>
      <c r="N3308" s="20" t="s">
        <v>45</v>
      </c>
      <c r="O3308" s="8">
        <v>43.049999999999301</v>
      </c>
      <c r="P3308" s="20" t="s">
        <v>45</v>
      </c>
      <c r="Q3308" s="8">
        <v>44.049999999999301</v>
      </c>
      <c r="R3308" s="20" t="s">
        <v>45</v>
      </c>
      <c r="S3308" s="8">
        <v>45.049999999999301</v>
      </c>
      <c r="T3308" s="20" t="s">
        <v>45</v>
      </c>
      <c r="U3308" s="8">
        <v>45.049999999999301</v>
      </c>
    </row>
    <row r="3309" spans="1:21">
      <c r="A3309" s="15" t="s">
        <v>45</v>
      </c>
      <c r="B3309" s="16">
        <v>37.059999999999299</v>
      </c>
      <c r="C3309" s="20" t="s">
        <v>45</v>
      </c>
      <c r="D3309" s="23">
        <v>40.059999999999299</v>
      </c>
      <c r="E3309" s="15" t="s">
        <v>45</v>
      </c>
      <c r="F3309" s="26">
        <v>41.059999999999299</v>
      </c>
      <c r="G3309" s="15" t="s">
        <v>45</v>
      </c>
      <c r="H3309" s="8">
        <v>43.059999999999299</v>
      </c>
      <c r="I3309" s="15" t="s">
        <v>45</v>
      </c>
      <c r="J3309" s="8">
        <v>44.059999999999299</v>
      </c>
      <c r="L3309" s="28" t="s">
        <v>45</v>
      </c>
      <c r="M3309" s="16">
        <v>43.059999999999299</v>
      </c>
      <c r="N3309" s="20" t="s">
        <v>45</v>
      </c>
      <c r="O3309" s="16">
        <v>43.059999999999299</v>
      </c>
      <c r="P3309" s="20" t="s">
        <v>45</v>
      </c>
      <c r="Q3309" s="16">
        <v>44.059999999999299</v>
      </c>
      <c r="R3309" s="20" t="s">
        <v>45</v>
      </c>
      <c r="S3309" s="16">
        <v>45.059999999999299</v>
      </c>
      <c r="T3309" s="20" t="s">
        <v>45</v>
      </c>
      <c r="U3309" s="16">
        <v>45.059999999999299</v>
      </c>
    </row>
    <row r="3310" spans="1:21">
      <c r="A3310" s="15" t="s">
        <v>45</v>
      </c>
      <c r="B3310" s="16">
        <v>37.069999999999297</v>
      </c>
      <c r="C3310" s="20" t="s">
        <v>45</v>
      </c>
      <c r="D3310" s="23">
        <v>40.069999999999297</v>
      </c>
      <c r="E3310" s="15" t="s">
        <v>45</v>
      </c>
      <c r="F3310" s="19">
        <v>41.069999999999297</v>
      </c>
      <c r="G3310" s="15" t="s">
        <v>45</v>
      </c>
      <c r="H3310" s="19">
        <v>43.069999999999297</v>
      </c>
      <c r="I3310" s="15" t="s">
        <v>45</v>
      </c>
      <c r="J3310" s="16">
        <v>44.069999999999297</v>
      </c>
      <c r="L3310" s="28" t="s">
        <v>45</v>
      </c>
      <c r="M3310" s="8">
        <v>43.069999999999297</v>
      </c>
      <c r="N3310" s="20" t="s">
        <v>45</v>
      </c>
      <c r="O3310" s="8">
        <v>43.069999999999297</v>
      </c>
      <c r="P3310" s="20" t="s">
        <v>45</v>
      </c>
      <c r="Q3310" s="8">
        <v>44.069999999999297</v>
      </c>
      <c r="R3310" s="20" t="s">
        <v>45</v>
      </c>
      <c r="S3310" s="8">
        <v>45.069999999999297</v>
      </c>
      <c r="T3310" s="20" t="s">
        <v>45</v>
      </c>
      <c r="U3310" s="8">
        <v>45.069999999999297</v>
      </c>
    </row>
    <row r="3311" spans="1:21">
      <c r="A3311" s="15" t="s">
        <v>45</v>
      </c>
      <c r="B3311" s="16">
        <v>37.079999999999302</v>
      </c>
      <c r="C3311" s="20" t="s">
        <v>45</v>
      </c>
      <c r="D3311" s="23">
        <v>40.079999999999302</v>
      </c>
      <c r="E3311" s="15" t="s">
        <v>45</v>
      </c>
      <c r="F3311" s="26">
        <v>41.079999999999302</v>
      </c>
      <c r="G3311" s="15" t="s">
        <v>45</v>
      </c>
      <c r="H3311" s="8">
        <v>43.079999999999302</v>
      </c>
      <c r="I3311" s="15" t="s">
        <v>45</v>
      </c>
      <c r="J3311" s="8">
        <v>44.079999999999302</v>
      </c>
      <c r="L3311" s="28" t="s">
        <v>45</v>
      </c>
      <c r="M3311" s="16">
        <v>43.079999999999302</v>
      </c>
      <c r="N3311" s="20" t="s">
        <v>45</v>
      </c>
      <c r="O3311" s="16">
        <v>43.079999999999302</v>
      </c>
      <c r="P3311" s="20" t="s">
        <v>45</v>
      </c>
      <c r="Q3311" s="16">
        <v>44.079999999999302</v>
      </c>
      <c r="R3311" s="20" t="s">
        <v>45</v>
      </c>
      <c r="S3311" s="16">
        <v>45.079999999999302</v>
      </c>
      <c r="T3311" s="20" t="s">
        <v>45</v>
      </c>
      <c r="U3311" s="16">
        <v>45.079999999999302</v>
      </c>
    </row>
    <row r="3312" spans="1:21">
      <c r="A3312" s="15" t="s">
        <v>45</v>
      </c>
      <c r="B3312" s="16">
        <v>37.0899999999993</v>
      </c>
      <c r="C3312" s="20" t="s">
        <v>45</v>
      </c>
      <c r="D3312" s="23">
        <v>40.0899999999993</v>
      </c>
      <c r="E3312" s="15" t="s">
        <v>45</v>
      </c>
      <c r="F3312" s="19">
        <v>41.0899999999993</v>
      </c>
      <c r="G3312" s="15" t="s">
        <v>45</v>
      </c>
      <c r="H3312" s="19">
        <v>43.0899999999993</v>
      </c>
      <c r="I3312" s="15" t="s">
        <v>45</v>
      </c>
      <c r="J3312" s="16">
        <v>44.0899999999993</v>
      </c>
      <c r="L3312" s="28" t="s">
        <v>45</v>
      </c>
      <c r="M3312" s="8">
        <v>43.0899999999993</v>
      </c>
      <c r="N3312" s="20" t="s">
        <v>45</v>
      </c>
      <c r="O3312" s="8">
        <v>43.0899999999993</v>
      </c>
      <c r="P3312" s="20" t="s">
        <v>45</v>
      </c>
      <c r="Q3312" s="8">
        <v>44.0899999999993</v>
      </c>
      <c r="R3312" s="20" t="s">
        <v>45</v>
      </c>
      <c r="S3312" s="8">
        <v>45.0899999999993</v>
      </c>
      <c r="T3312" s="20" t="s">
        <v>45</v>
      </c>
      <c r="U3312" s="8">
        <v>45.0899999999993</v>
      </c>
    </row>
    <row r="3313" spans="1:21">
      <c r="A3313" s="15" t="s">
        <v>45</v>
      </c>
      <c r="B3313" s="16">
        <v>37.099999999999298</v>
      </c>
      <c r="C3313" s="20" t="s">
        <v>45</v>
      </c>
      <c r="D3313" s="23">
        <v>40.099999999999298</v>
      </c>
      <c r="E3313" s="15" t="s">
        <v>45</v>
      </c>
      <c r="F3313" s="26">
        <v>41.099999999999298</v>
      </c>
      <c r="G3313" s="15" t="s">
        <v>45</v>
      </c>
      <c r="H3313" s="8">
        <v>43.099999999999298</v>
      </c>
      <c r="I3313" s="15" t="s">
        <v>45</v>
      </c>
      <c r="J3313" s="8">
        <v>44.099999999999298</v>
      </c>
      <c r="L3313" s="28" t="s">
        <v>45</v>
      </c>
      <c r="M3313" s="16">
        <v>43.099999999999298</v>
      </c>
      <c r="N3313" s="20" t="s">
        <v>45</v>
      </c>
      <c r="O3313" s="16">
        <v>43.099999999999298</v>
      </c>
      <c r="P3313" s="20" t="s">
        <v>45</v>
      </c>
      <c r="Q3313" s="16">
        <v>44.099999999999298</v>
      </c>
      <c r="R3313" s="20" t="s">
        <v>45</v>
      </c>
      <c r="S3313" s="16">
        <v>45.099999999999298</v>
      </c>
      <c r="T3313" s="20" t="s">
        <v>45</v>
      </c>
      <c r="U3313" s="16">
        <v>45.099999999999298</v>
      </c>
    </row>
    <row r="3314" spans="1:21">
      <c r="A3314" s="15" t="s">
        <v>45</v>
      </c>
      <c r="B3314" s="16">
        <v>37.109999999999303</v>
      </c>
      <c r="C3314" s="20" t="s">
        <v>45</v>
      </c>
      <c r="D3314" s="23">
        <v>40.109999999999303</v>
      </c>
      <c r="E3314" s="15" t="s">
        <v>45</v>
      </c>
      <c r="F3314" s="19">
        <v>41.109999999999303</v>
      </c>
      <c r="G3314" s="15" t="s">
        <v>45</v>
      </c>
      <c r="H3314" s="19">
        <v>43.109999999999303</v>
      </c>
      <c r="I3314" s="15" t="s">
        <v>45</v>
      </c>
      <c r="J3314" s="16">
        <v>44.109999999999303</v>
      </c>
      <c r="L3314" s="28" t="s">
        <v>45</v>
      </c>
      <c r="M3314" s="8">
        <v>43.109999999999303</v>
      </c>
      <c r="N3314" s="20" t="s">
        <v>45</v>
      </c>
      <c r="O3314" s="8">
        <v>43.109999999999303</v>
      </c>
      <c r="P3314" s="20" t="s">
        <v>45</v>
      </c>
      <c r="Q3314" s="8">
        <v>44.109999999999303</v>
      </c>
      <c r="R3314" s="20" t="s">
        <v>45</v>
      </c>
      <c r="S3314" s="8">
        <v>45.109999999999303</v>
      </c>
      <c r="T3314" s="20" t="s">
        <v>45</v>
      </c>
      <c r="U3314" s="8">
        <v>45.109999999999303</v>
      </c>
    </row>
    <row r="3315" spans="1:21">
      <c r="A3315" s="15" t="s">
        <v>45</v>
      </c>
      <c r="B3315" s="16">
        <v>37.119999999999301</v>
      </c>
      <c r="C3315" s="20" t="s">
        <v>45</v>
      </c>
      <c r="D3315" s="23">
        <v>40.119999999999301</v>
      </c>
      <c r="E3315" s="15" t="s">
        <v>45</v>
      </c>
      <c r="F3315" s="26">
        <v>41.119999999999301</v>
      </c>
      <c r="G3315" s="15" t="s">
        <v>45</v>
      </c>
      <c r="H3315" s="8">
        <v>43.119999999999301</v>
      </c>
      <c r="I3315" s="15" t="s">
        <v>45</v>
      </c>
      <c r="J3315" s="8">
        <v>44.119999999999301</v>
      </c>
      <c r="L3315" s="28" t="s">
        <v>45</v>
      </c>
      <c r="M3315" s="16">
        <v>43.119999999999301</v>
      </c>
      <c r="N3315" s="20" t="s">
        <v>45</v>
      </c>
      <c r="O3315" s="16">
        <v>43.119999999999301</v>
      </c>
      <c r="P3315" s="20" t="s">
        <v>45</v>
      </c>
      <c r="Q3315" s="16">
        <v>44.119999999999301</v>
      </c>
      <c r="R3315" s="20" t="s">
        <v>45</v>
      </c>
      <c r="S3315" s="16">
        <v>45.119999999999301</v>
      </c>
      <c r="T3315" s="20" t="s">
        <v>45</v>
      </c>
      <c r="U3315" s="16">
        <v>45.119999999999301</v>
      </c>
    </row>
    <row r="3316" spans="1:21">
      <c r="A3316" s="15" t="s">
        <v>45</v>
      </c>
      <c r="B3316" s="16">
        <v>37.129999999999299</v>
      </c>
      <c r="C3316" s="20" t="s">
        <v>45</v>
      </c>
      <c r="D3316" s="23">
        <v>40.129999999999299</v>
      </c>
      <c r="E3316" s="15" t="s">
        <v>45</v>
      </c>
      <c r="F3316" s="19">
        <v>41.129999999999299</v>
      </c>
      <c r="G3316" s="15" t="s">
        <v>45</v>
      </c>
      <c r="H3316" s="19">
        <v>43.129999999999299</v>
      </c>
      <c r="I3316" s="15" t="s">
        <v>45</v>
      </c>
      <c r="J3316" s="16">
        <v>44.129999999999299</v>
      </c>
      <c r="L3316" s="28" t="s">
        <v>45</v>
      </c>
      <c r="M3316" s="8">
        <v>43.129999999999299</v>
      </c>
      <c r="N3316" s="20" t="s">
        <v>45</v>
      </c>
      <c r="O3316" s="8">
        <v>43.129999999999299</v>
      </c>
      <c r="P3316" s="20" t="s">
        <v>45</v>
      </c>
      <c r="Q3316" s="8">
        <v>44.129999999999299</v>
      </c>
      <c r="R3316" s="20" t="s">
        <v>45</v>
      </c>
      <c r="S3316" s="8">
        <v>45.129999999999299</v>
      </c>
      <c r="T3316" s="20" t="s">
        <v>45</v>
      </c>
      <c r="U3316" s="8">
        <v>45.129999999999299</v>
      </c>
    </row>
    <row r="3317" spans="1:21">
      <c r="A3317" s="15" t="s">
        <v>45</v>
      </c>
      <c r="B3317" s="16">
        <v>37.139999999999297</v>
      </c>
      <c r="C3317" s="20" t="s">
        <v>45</v>
      </c>
      <c r="D3317" s="23">
        <v>40.139999999999297</v>
      </c>
      <c r="E3317" s="15" t="s">
        <v>45</v>
      </c>
      <c r="F3317" s="26">
        <v>41.139999999999297</v>
      </c>
      <c r="G3317" s="15" t="s">
        <v>45</v>
      </c>
      <c r="H3317" s="8">
        <v>43.139999999999297</v>
      </c>
      <c r="I3317" s="15" t="s">
        <v>45</v>
      </c>
      <c r="J3317" s="8">
        <v>44.139999999999297</v>
      </c>
      <c r="L3317" s="28" t="s">
        <v>45</v>
      </c>
      <c r="M3317" s="16">
        <v>43.139999999999297</v>
      </c>
      <c r="N3317" s="20" t="s">
        <v>45</v>
      </c>
      <c r="O3317" s="16">
        <v>43.139999999999297</v>
      </c>
      <c r="P3317" s="20" t="s">
        <v>45</v>
      </c>
      <c r="Q3317" s="16">
        <v>44.139999999999297</v>
      </c>
      <c r="R3317" s="20" t="s">
        <v>45</v>
      </c>
      <c r="S3317" s="16">
        <v>45.139999999999297</v>
      </c>
      <c r="T3317" s="20" t="s">
        <v>45</v>
      </c>
      <c r="U3317" s="16">
        <v>45.139999999999297</v>
      </c>
    </row>
    <row r="3318" spans="1:21">
      <c r="A3318" s="15" t="s">
        <v>45</v>
      </c>
      <c r="B3318" s="16">
        <v>37.149999999999302</v>
      </c>
      <c r="C3318" s="20" t="s">
        <v>45</v>
      </c>
      <c r="D3318" s="23">
        <v>40.149999999999302</v>
      </c>
      <c r="E3318" s="15" t="s">
        <v>45</v>
      </c>
      <c r="F3318" s="19">
        <v>41.149999999999302</v>
      </c>
      <c r="G3318" s="15" t="s">
        <v>45</v>
      </c>
      <c r="H3318" s="19">
        <v>43.149999999999302</v>
      </c>
      <c r="I3318" s="15" t="s">
        <v>45</v>
      </c>
      <c r="J3318" s="16">
        <v>44.149999999999302</v>
      </c>
      <c r="L3318" s="28" t="s">
        <v>45</v>
      </c>
      <c r="M3318" s="8">
        <v>43.149999999999302</v>
      </c>
      <c r="N3318" s="20" t="s">
        <v>45</v>
      </c>
      <c r="O3318" s="8">
        <v>43.149999999999302</v>
      </c>
      <c r="P3318" s="20" t="s">
        <v>45</v>
      </c>
      <c r="Q3318" s="8">
        <v>44.149999999999302</v>
      </c>
      <c r="R3318" s="20" t="s">
        <v>45</v>
      </c>
      <c r="S3318" s="8">
        <v>45.149999999999302</v>
      </c>
      <c r="T3318" s="20" t="s">
        <v>45</v>
      </c>
      <c r="U3318" s="8">
        <v>45.149999999999302</v>
      </c>
    </row>
    <row r="3319" spans="1:21">
      <c r="A3319" s="15" t="s">
        <v>45</v>
      </c>
      <c r="B3319" s="16">
        <v>37.1599999999993</v>
      </c>
      <c r="C3319" s="20" t="s">
        <v>45</v>
      </c>
      <c r="D3319" s="23">
        <v>40.1599999999993</v>
      </c>
      <c r="E3319" s="15" t="s">
        <v>45</v>
      </c>
      <c r="F3319" s="26">
        <v>41.1599999999993</v>
      </c>
      <c r="G3319" s="15" t="s">
        <v>45</v>
      </c>
      <c r="H3319" s="8">
        <v>43.1599999999993</v>
      </c>
      <c r="I3319" s="15" t="s">
        <v>45</v>
      </c>
      <c r="J3319" s="8">
        <v>44.1599999999993</v>
      </c>
      <c r="L3319" s="28" t="s">
        <v>45</v>
      </c>
      <c r="M3319" s="16">
        <v>43.1599999999993</v>
      </c>
      <c r="N3319" s="20" t="s">
        <v>45</v>
      </c>
      <c r="O3319" s="16">
        <v>43.1599999999993</v>
      </c>
      <c r="P3319" s="20" t="s">
        <v>45</v>
      </c>
      <c r="Q3319" s="16">
        <v>44.1599999999993</v>
      </c>
      <c r="R3319" s="20" t="s">
        <v>45</v>
      </c>
      <c r="S3319" s="16">
        <v>45.1599999999993</v>
      </c>
      <c r="T3319" s="20" t="s">
        <v>45</v>
      </c>
      <c r="U3319" s="16">
        <v>45.1599999999993</v>
      </c>
    </row>
    <row r="3320" spans="1:21">
      <c r="A3320" s="15" t="s">
        <v>45</v>
      </c>
      <c r="B3320" s="16">
        <v>37.169999999999298</v>
      </c>
      <c r="C3320" s="20" t="s">
        <v>45</v>
      </c>
      <c r="D3320" s="23">
        <v>40.169999999999298</v>
      </c>
      <c r="E3320" s="15" t="s">
        <v>45</v>
      </c>
      <c r="F3320" s="19">
        <v>41.169999999999298</v>
      </c>
      <c r="G3320" s="15" t="s">
        <v>45</v>
      </c>
      <c r="H3320" s="19">
        <v>43.169999999999298</v>
      </c>
      <c r="I3320" s="15" t="s">
        <v>45</v>
      </c>
      <c r="J3320" s="16">
        <v>44.169999999999298</v>
      </c>
      <c r="L3320" s="28" t="s">
        <v>45</v>
      </c>
      <c r="M3320" s="8">
        <v>43.169999999999298</v>
      </c>
      <c r="N3320" s="20" t="s">
        <v>45</v>
      </c>
      <c r="O3320" s="8">
        <v>43.169999999999298</v>
      </c>
      <c r="P3320" s="20" t="s">
        <v>45</v>
      </c>
      <c r="Q3320" s="8">
        <v>44.169999999999298</v>
      </c>
      <c r="R3320" s="20" t="s">
        <v>45</v>
      </c>
      <c r="S3320" s="8">
        <v>45.169999999999298</v>
      </c>
      <c r="T3320" s="20" t="s">
        <v>45</v>
      </c>
      <c r="U3320" s="8">
        <v>45.169999999999298</v>
      </c>
    </row>
    <row r="3321" spans="1:21">
      <c r="A3321" s="15" t="s">
        <v>45</v>
      </c>
      <c r="B3321" s="16">
        <v>37.179999999999303</v>
      </c>
      <c r="C3321" s="20" t="s">
        <v>45</v>
      </c>
      <c r="D3321" s="23">
        <v>40.179999999999303</v>
      </c>
      <c r="E3321" s="15" t="s">
        <v>45</v>
      </c>
      <c r="F3321" s="26">
        <v>41.179999999999303</v>
      </c>
      <c r="G3321" s="15" t="s">
        <v>45</v>
      </c>
      <c r="H3321" s="8">
        <v>43.179999999999303</v>
      </c>
      <c r="I3321" s="15" t="s">
        <v>45</v>
      </c>
      <c r="J3321" s="8">
        <v>44.179999999999303</v>
      </c>
      <c r="L3321" s="28" t="s">
        <v>45</v>
      </c>
      <c r="M3321" s="16">
        <v>43.179999999999303</v>
      </c>
      <c r="N3321" s="20" t="s">
        <v>45</v>
      </c>
      <c r="O3321" s="16">
        <v>43.179999999999303</v>
      </c>
      <c r="P3321" s="20" t="s">
        <v>45</v>
      </c>
      <c r="Q3321" s="16">
        <v>44.179999999999303</v>
      </c>
      <c r="R3321" s="20" t="s">
        <v>45</v>
      </c>
      <c r="S3321" s="16">
        <v>45.179999999999303</v>
      </c>
      <c r="T3321" s="20" t="s">
        <v>45</v>
      </c>
      <c r="U3321" s="16">
        <v>45.179999999999303</v>
      </c>
    </row>
    <row r="3322" spans="1:21">
      <c r="A3322" s="15" t="s">
        <v>45</v>
      </c>
      <c r="B3322" s="16">
        <v>37.189999999999301</v>
      </c>
      <c r="C3322" s="20" t="s">
        <v>45</v>
      </c>
      <c r="D3322" s="23">
        <v>40.189999999999301</v>
      </c>
      <c r="E3322" s="15" t="s">
        <v>45</v>
      </c>
      <c r="F3322" s="19">
        <v>41.189999999999301</v>
      </c>
      <c r="G3322" s="15" t="s">
        <v>45</v>
      </c>
      <c r="H3322" s="19">
        <v>43.189999999999301</v>
      </c>
      <c r="I3322" s="15" t="s">
        <v>45</v>
      </c>
      <c r="J3322" s="16">
        <v>44.189999999999301</v>
      </c>
      <c r="L3322" s="28" t="s">
        <v>45</v>
      </c>
      <c r="M3322" s="8">
        <v>43.189999999999301</v>
      </c>
      <c r="N3322" s="20" t="s">
        <v>45</v>
      </c>
      <c r="O3322" s="8">
        <v>43.189999999999301</v>
      </c>
      <c r="P3322" s="20" t="s">
        <v>45</v>
      </c>
      <c r="Q3322" s="8">
        <v>44.189999999999301</v>
      </c>
      <c r="R3322" s="20" t="s">
        <v>45</v>
      </c>
      <c r="S3322" s="8">
        <v>45.189999999999301</v>
      </c>
      <c r="T3322" s="20" t="s">
        <v>45</v>
      </c>
      <c r="U3322" s="8">
        <v>45.189999999999301</v>
      </c>
    </row>
    <row r="3323" spans="1:21">
      <c r="A3323" s="15" t="s">
        <v>45</v>
      </c>
      <c r="B3323" s="16">
        <v>37.199999999999299</v>
      </c>
      <c r="C3323" s="20" t="s">
        <v>45</v>
      </c>
      <c r="D3323" s="23">
        <v>40.199999999999299</v>
      </c>
      <c r="E3323" s="15" t="s">
        <v>45</v>
      </c>
      <c r="F3323" s="26">
        <v>41.199999999999299</v>
      </c>
      <c r="G3323" s="15" t="s">
        <v>45</v>
      </c>
      <c r="H3323" s="8">
        <v>43.199999999999299</v>
      </c>
      <c r="I3323" s="15" t="s">
        <v>45</v>
      </c>
      <c r="J3323" s="8">
        <v>44.199999999999299</v>
      </c>
      <c r="L3323" s="28" t="s">
        <v>45</v>
      </c>
      <c r="M3323" s="16">
        <v>43.199999999999299</v>
      </c>
      <c r="N3323" s="20" t="s">
        <v>45</v>
      </c>
      <c r="O3323" s="16">
        <v>43.199999999999299</v>
      </c>
      <c r="P3323" s="20" t="s">
        <v>45</v>
      </c>
      <c r="Q3323" s="16">
        <v>44.199999999999299</v>
      </c>
      <c r="R3323" s="20" t="s">
        <v>45</v>
      </c>
      <c r="S3323" s="16">
        <v>45.199999999999299</v>
      </c>
      <c r="T3323" s="20" t="s">
        <v>45</v>
      </c>
      <c r="U3323" s="16">
        <v>45.199999999999299</v>
      </c>
    </row>
    <row r="3324" spans="1:21">
      <c r="A3324" s="15" t="s">
        <v>45</v>
      </c>
      <c r="B3324" s="16">
        <v>37.209999999999297</v>
      </c>
      <c r="C3324" s="20" t="s">
        <v>45</v>
      </c>
      <c r="D3324" s="23">
        <v>40.209999999999297</v>
      </c>
      <c r="E3324" s="15" t="s">
        <v>45</v>
      </c>
      <c r="F3324" s="19">
        <v>41.209999999999297</v>
      </c>
      <c r="G3324" s="15" t="s">
        <v>45</v>
      </c>
      <c r="H3324" s="19">
        <v>43.209999999999297</v>
      </c>
      <c r="I3324" s="15" t="s">
        <v>45</v>
      </c>
      <c r="J3324" s="16">
        <v>44.209999999999297</v>
      </c>
      <c r="L3324" s="28" t="s">
        <v>45</v>
      </c>
      <c r="M3324" s="8">
        <v>43.209999999999297</v>
      </c>
      <c r="N3324" s="20" t="s">
        <v>45</v>
      </c>
      <c r="O3324" s="8">
        <v>43.209999999999297</v>
      </c>
      <c r="P3324" s="20" t="s">
        <v>45</v>
      </c>
      <c r="Q3324" s="8">
        <v>44.209999999999297</v>
      </c>
      <c r="R3324" s="20" t="s">
        <v>45</v>
      </c>
      <c r="S3324" s="8">
        <v>45.209999999999297</v>
      </c>
      <c r="T3324" s="20" t="s">
        <v>45</v>
      </c>
      <c r="U3324" s="8">
        <v>45.209999999999297</v>
      </c>
    </row>
    <row r="3325" spans="1:21">
      <c r="A3325" s="15" t="s">
        <v>45</v>
      </c>
      <c r="B3325" s="16">
        <v>37.219999999999303</v>
      </c>
      <c r="C3325" s="20" t="s">
        <v>45</v>
      </c>
      <c r="D3325" s="23">
        <v>40.219999999999303</v>
      </c>
      <c r="E3325" s="15" t="s">
        <v>45</v>
      </c>
      <c r="F3325" s="26">
        <v>41.219999999999303</v>
      </c>
      <c r="G3325" s="15" t="s">
        <v>45</v>
      </c>
      <c r="H3325" s="8">
        <v>43.219999999999303</v>
      </c>
      <c r="I3325" s="15" t="s">
        <v>45</v>
      </c>
      <c r="J3325" s="8">
        <v>44.219999999999303</v>
      </c>
      <c r="L3325" s="28" t="s">
        <v>45</v>
      </c>
      <c r="M3325" s="16">
        <v>43.219999999999303</v>
      </c>
      <c r="N3325" s="20" t="s">
        <v>45</v>
      </c>
      <c r="O3325" s="16">
        <v>43.219999999999303</v>
      </c>
      <c r="P3325" s="20" t="s">
        <v>45</v>
      </c>
      <c r="Q3325" s="16">
        <v>44.219999999999303</v>
      </c>
      <c r="R3325" s="20" t="s">
        <v>45</v>
      </c>
      <c r="S3325" s="16">
        <v>45.219999999999303</v>
      </c>
      <c r="T3325" s="20" t="s">
        <v>45</v>
      </c>
      <c r="U3325" s="16">
        <v>45.219999999999303</v>
      </c>
    </row>
    <row r="3326" spans="1:21">
      <c r="A3326" s="15" t="s">
        <v>45</v>
      </c>
      <c r="B3326" s="16">
        <v>37.229999999999301</v>
      </c>
      <c r="C3326" s="20" t="s">
        <v>45</v>
      </c>
      <c r="D3326" s="23">
        <v>40.229999999999301</v>
      </c>
      <c r="E3326" s="15" t="s">
        <v>45</v>
      </c>
      <c r="F3326" s="19">
        <v>41.229999999999301</v>
      </c>
      <c r="G3326" s="15" t="s">
        <v>45</v>
      </c>
      <c r="H3326" s="19">
        <v>43.229999999999301</v>
      </c>
      <c r="I3326" s="15" t="s">
        <v>45</v>
      </c>
      <c r="J3326" s="16">
        <v>44.229999999999301</v>
      </c>
      <c r="L3326" s="28" t="s">
        <v>45</v>
      </c>
      <c r="M3326" s="8">
        <v>43.229999999999301</v>
      </c>
      <c r="N3326" s="20" t="s">
        <v>45</v>
      </c>
      <c r="O3326" s="8">
        <v>43.229999999999301</v>
      </c>
      <c r="P3326" s="20" t="s">
        <v>45</v>
      </c>
      <c r="Q3326" s="8">
        <v>44.229999999999301</v>
      </c>
      <c r="R3326" s="20" t="s">
        <v>45</v>
      </c>
      <c r="S3326" s="8">
        <v>45.229999999999301</v>
      </c>
      <c r="T3326" s="20" t="s">
        <v>45</v>
      </c>
      <c r="U3326" s="8">
        <v>45.229999999999301</v>
      </c>
    </row>
    <row r="3327" spans="1:21">
      <c r="A3327" s="15" t="s">
        <v>45</v>
      </c>
      <c r="B3327" s="16">
        <v>37.239999999999299</v>
      </c>
      <c r="C3327" s="20" t="s">
        <v>45</v>
      </c>
      <c r="D3327" s="23">
        <v>40.239999999999299</v>
      </c>
      <c r="E3327" s="15" t="s">
        <v>45</v>
      </c>
      <c r="F3327" s="26">
        <v>41.239999999999299</v>
      </c>
      <c r="G3327" s="15" t="s">
        <v>45</v>
      </c>
      <c r="H3327" s="8">
        <v>43.239999999999299</v>
      </c>
      <c r="I3327" s="15" t="s">
        <v>45</v>
      </c>
      <c r="J3327" s="8">
        <v>44.239999999999299</v>
      </c>
      <c r="L3327" s="28" t="s">
        <v>45</v>
      </c>
      <c r="M3327" s="16">
        <v>43.239999999999299</v>
      </c>
      <c r="N3327" s="20" t="s">
        <v>45</v>
      </c>
      <c r="O3327" s="16">
        <v>43.239999999999299</v>
      </c>
      <c r="P3327" s="20" t="s">
        <v>45</v>
      </c>
      <c r="Q3327" s="16">
        <v>44.239999999999299</v>
      </c>
      <c r="R3327" s="20" t="s">
        <v>45</v>
      </c>
      <c r="S3327" s="16">
        <v>45.239999999999299</v>
      </c>
      <c r="T3327" s="20" t="s">
        <v>45</v>
      </c>
      <c r="U3327" s="16">
        <v>45.239999999999299</v>
      </c>
    </row>
    <row r="3328" spans="1:21">
      <c r="A3328" s="15" t="s">
        <v>45</v>
      </c>
      <c r="B3328" s="16">
        <v>37.249999999999297</v>
      </c>
      <c r="C3328" s="20" t="s">
        <v>45</v>
      </c>
      <c r="D3328" s="23">
        <v>40.249999999999297</v>
      </c>
      <c r="E3328" s="15" t="s">
        <v>45</v>
      </c>
      <c r="F3328" s="19">
        <v>41.249999999999297</v>
      </c>
      <c r="G3328" s="15" t="s">
        <v>45</v>
      </c>
      <c r="H3328" s="19">
        <v>43.249999999999297</v>
      </c>
      <c r="I3328" s="15" t="s">
        <v>45</v>
      </c>
      <c r="J3328" s="16">
        <v>44.249999999999297</v>
      </c>
      <c r="L3328" s="28" t="s">
        <v>45</v>
      </c>
      <c r="M3328" s="8">
        <v>43.249999999999297</v>
      </c>
      <c r="N3328" s="20" t="s">
        <v>45</v>
      </c>
      <c r="O3328" s="8">
        <v>43.249999999999297</v>
      </c>
      <c r="P3328" s="20" t="s">
        <v>45</v>
      </c>
      <c r="Q3328" s="8">
        <v>44.249999999999297</v>
      </c>
      <c r="R3328" s="20" t="s">
        <v>45</v>
      </c>
      <c r="S3328" s="8">
        <v>45.249999999999297</v>
      </c>
      <c r="T3328" s="20" t="s">
        <v>45</v>
      </c>
      <c r="U3328" s="8">
        <v>45.249999999999297</v>
      </c>
    </row>
    <row r="3329" spans="1:21">
      <c r="A3329" s="15" t="s">
        <v>45</v>
      </c>
      <c r="B3329" s="16">
        <v>37.259999999999302</v>
      </c>
      <c r="C3329" s="20" t="s">
        <v>45</v>
      </c>
      <c r="D3329" s="23">
        <v>40.259999999999302</v>
      </c>
      <c r="E3329" s="15" t="s">
        <v>45</v>
      </c>
      <c r="F3329" s="26">
        <v>41.259999999999302</v>
      </c>
      <c r="G3329" s="15" t="s">
        <v>45</v>
      </c>
      <c r="H3329" s="8">
        <v>43.259999999999302</v>
      </c>
      <c r="I3329" s="15" t="s">
        <v>45</v>
      </c>
      <c r="J3329" s="8">
        <v>44.259999999999302</v>
      </c>
      <c r="L3329" s="28" t="s">
        <v>45</v>
      </c>
      <c r="M3329" s="16">
        <v>43.259999999999302</v>
      </c>
      <c r="N3329" s="20" t="s">
        <v>45</v>
      </c>
      <c r="O3329" s="16">
        <v>43.259999999999302</v>
      </c>
      <c r="P3329" s="20" t="s">
        <v>45</v>
      </c>
      <c r="Q3329" s="16">
        <v>44.259999999999302</v>
      </c>
      <c r="R3329" s="20" t="s">
        <v>45</v>
      </c>
      <c r="S3329" s="16">
        <v>45.259999999999302</v>
      </c>
      <c r="T3329" s="20" t="s">
        <v>45</v>
      </c>
      <c r="U3329" s="16">
        <v>45.259999999999302</v>
      </c>
    </row>
    <row r="3330" spans="1:21">
      <c r="A3330" s="15" t="s">
        <v>45</v>
      </c>
      <c r="B3330" s="16">
        <v>37.2699999999993</v>
      </c>
      <c r="C3330" s="20" t="s">
        <v>45</v>
      </c>
      <c r="D3330" s="23">
        <v>40.2699999999993</v>
      </c>
      <c r="E3330" s="15" t="s">
        <v>45</v>
      </c>
      <c r="F3330" s="19">
        <v>41.2699999999993</v>
      </c>
      <c r="G3330" s="15" t="s">
        <v>45</v>
      </c>
      <c r="H3330" s="19">
        <v>43.2699999999993</v>
      </c>
      <c r="I3330" s="15" t="s">
        <v>45</v>
      </c>
      <c r="J3330" s="16">
        <v>44.2699999999993</v>
      </c>
      <c r="L3330" s="28" t="s">
        <v>45</v>
      </c>
      <c r="M3330" s="8">
        <v>43.2699999999993</v>
      </c>
      <c r="N3330" s="20" t="s">
        <v>45</v>
      </c>
      <c r="O3330" s="8">
        <v>43.2699999999993</v>
      </c>
      <c r="P3330" s="20" t="s">
        <v>45</v>
      </c>
      <c r="Q3330" s="8">
        <v>44.2699999999993</v>
      </c>
      <c r="R3330" s="20" t="s">
        <v>45</v>
      </c>
      <c r="S3330" s="8">
        <v>45.2699999999993</v>
      </c>
      <c r="T3330" s="20" t="s">
        <v>45</v>
      </c>
      <c r="U3330" s="8">
        <v>45.2699999999993</v>
      </c>
    </row>
    <row r="3331" spans="1:21">
      <c r="A3331" s="15" t="s">
        <v>45</v>
      </c>
      <c r="B3331" s="16">
        <v>37.279999999999298</v>
      </c>
      <c r="C3331" s="20" t="s">
        <v>45</v>
      </c>
      <c r="D3331" s="23">
        <v>40.279999999999298</v>
      </c>
      <c r="E3331" s="15" t="s">
        <v>45</v>
      </c>
      <c r="F3331" s="26">
        <v>41.279999999999298</v>
      </c>
      <c r="G3331" s="15" t="s">
        <v>45</v>
      </c>
      <c r="H3331" s="8">
        <v>43.279999999999298</v>
      </c>
      <c r="I3331" s="15" t="s">
        <v>45</v>
      </c>
      <c r="J3331" s="8">
        <v>44.279999999999298</v>
      </c>
      <c r="L3331" s="28" t="s">
        <v>45</v>
      </c>
      <c r="M3331" s="16">
        <v>43.279999999999298</v>
      </c>
      <c r="N3331" s="20" t="s">
        <v>45</v>
      </c>
      <c r="O3331" s="16">
        <v>43.279999999999298</v>
      </c>
      <c r="P3331" s="20" t="s">
        <v>45</v>
      </c>
      <c r="Q3331" s="16">
        <v>44.279999999999298</v>
      </c>
      <c r="R3331" s="20" t="s">
        <v>45</v>
      </c>
      <c r="S3331" s="16">
        <v>45.279999999999298</v>
      </c>
      <c r="T3331" s="20" t="s">
        <v>45</v>
      </c>
      <c r="U3331" s="16">
        <v>45.279999999999298</v>
      </c>
    </row>
    <row r="3332" spans="1:21">
      <c r="A3332" s="15" t="s">
        <v>45</v>
      </c>
      <c r="B3332" s="16">
        <v>37.289999999999303</v>
      </c>
      <c r="C3332" s="20" t="s">
        <v>45</v>
      </c>
      <c r="D3332" s="23">
        <v>40.289999999999303</v>
      </c>
      <c r="E3332" s="15" t="s">
        <v>45</v>
      </c>
      <c r="F3332" s="19">
        <v>41.289999999999303</v>
      </c>
      <c r="G3332" s="15" t="s">
        <v>45</v>
      </c>
      <c r="H3332" s="19">
        <v>43.289999999999303</v>
      </c>
      <c r="I3332" s="15" t="s">
        <v>45</v>
      </c>
      <c r="J3332" s="16">
        <v>44.289999999999303</v>
      </c>
      <c r="L3332" s="28" t="s">
        <v>45</v>
      </c>
      <c r="M3332" s="8">
        <v>43.289999999999303</v>
      </c>
      <c r="N3332" s="20" t="s">
        <v>45</v>
      </c>
      <c r="O3332" s="8">
        <v>43.289999999999303</v>
      </c>
      <c r="P3332" s="20" t="s">
        <v>45</v>
      </c>
      <c r="Q3332" s="8">
        <v>44.289999999999303</v>
      </c>
      <c r="R3332" s="20" t="s">
        <v>45</v>
      </c>
      <c r="S3332" s="8">
        <v>45.289999999999303</v>
      </c>
      <c r="T3332" s="20" t="s">
        <v>45</v>
      </c>
      <c r="U3332" s="8">
        <v>45.289999999999303</v>
      </c>
    </row>
    <row r="3333" spans="1:21">
      <c r="A3333" s="15" t="s">
        <v>45</v>
      </c>
      <c r="B3333" s="16">
        <v>37.299999999999301</v>
      </c>
      <c r="C3333" s="20" t="s">
        <v>45</v>
      </c>
      <c r="D3333" s="23">
        <v>40.299999999999301</v>
      </c>
      <c r="E3333" s="15" t="s">
        <v>45</v>
      </c>
      <c r="F3333" s="26">
        <v>41.299999999999301</v>
      </c>
      <c r="G3333" s="15" t="s">
        <v>45</v>
      </c>
      <c r="H3333" s="8">
        <v>43.299999999999301</v>
      </c>
      <c r="I3333" s="15" t="s">
        <v>45</v>
      </c>
      <c r="J3333" s="8">
        <v>44.299999999999301</v>
      </c>
      <c r="L3333" s="28" t="s">
        <v>45</v>
      </c>
      <c r="M3333" s="16">
        <v>43.299999999999301</v>
      </c>
      <c r="N3333" s="20" t="s">
        <v>45</v>
      </c>
      <c r="O3333" s="16">
        <v>43.299999999999301</v>
      </c>
      <c r="P3333" s="20" t="s">
        <v>45</v>
      </c>
      <c r="Q3333" s="16">
        <v>44.299999999999301</v>
      </c>
      <c r="R3333" s="20" t="s">
        <v>45</v>
      </c>
      <c r="S3333" s="16">
        <v>45.299999999999301</v>
      </c>
      <c r="T3333" s="20" t="s">
        <v>45</v>
      </c>
      <c r="U3333" s="16">
        <v>45.299999999999301</v>
      </c>
    </row>
    <row r="3334" spans="1:21">
      <c r="A3334" s="15" t="s">
        <v>45</v>
      </c>
      <c r="B3334" s="16">
        <v>37.309999999999299</v>
      </c>
      <c r="C3334" s="20" t="s">
        <v>45</v>
      </c>
      <c r="D3334" s="23">
        <v>40.309999999999299</v>
      </c>
      <c r="E3334" s="15" t="s">
        <v>45</v>
      </c>
      <c r="F3334" s="19">
        <v>41.309999999999299</v>
      </c>
      <c r="G3334" s="15" t="s">
        <v>45</v>
      </c>
      <c r="H3334" s="19">
        <v>43.309999999999299</v>
      </c>
      <c r="I3334" s="15" t="s">
        <v>45</v>
      </c>
      <c r="J3334" s="16">
        <v>44.309999999999299</v>
      </c>
      <c r="L3334" s="28" t="s">
        <v>45</v>
      </c>
      <c r="M3334" s="8">
        <v>43.309999999999299</v>
      </c>
      <c r="N3334" s="20" t="s">
        <v>45</v>
      </c>
      <c r="O3334" s="8">
        <v>43.309999999999299</v>
      </c>
      <c r="P3334" s="20" t="s">
        <v>45</v>
      </c>
      <c r="Q3334" s="8">
        <v>44.309999999999299</v>
      </c>
      <c r="R3334" s="20" t="s">
        <v>45</v>
      </c>
      <c r="S3334" s="8">
        <v>45.309999999999299</v>
      </c>
      <c r="T3334" s="20" t="s">
        <v>45</v>
      </c>
      <c r="U3334" s="8">
        <v>45.309999999999299</v>
      </c>
    </row>
    <row r="3335" spans="1:21">
      <c r="A3335" s="15" t="s">
        <v>45</v>
      </c>
      <c r="B3335" s="16">
        <v>37.319999999999297</v>
      </c>
      <c r="C3335" s="20" t="s">
        <v>45</v>
      </c>
      <c r="D3335" s="23">
        <v>40.319999999999297</v>
      </c>
      <c r="E3335" s="15" t="s">
        <v>45</v>
      </c>
      <c r="F3335" s="26">
        <v>41.319999999999297</v>
      </c>
      <c r="G3335" s="15" t="s">
        <v>45</v>
      </c>
      <c r="H3335" s="8">
        <v>43.319999999999297</v>
      </c>
      <c r="I3335" s="15" t="s">
        <v>45</v>
      </c>
      <c r="J3335" s="8">
        <v>44.319999999999297</v>
      </c>
      <c r="L3335" s="28" t="s">
        <v>45</v>
      </c>
      <c r="M3335" s="16">
        <v>43.319999999999297</v>
      </c>
      <c r="N3335" s="20" t="s">
        <v>45</v>
      </c>
      <c r="O3335" s="16">
        <v>43.319999999999297</v>
      </c>
      <c r="P3335" s="20" t="s">
        <v>45</v>
      </c>
      <c r="Q3335" s="16">
        <v>44.319999999999297</v>
      </c>
      <c r="R3335" s="20" t="s">
        <v>45</v>
      </c>
      <c r="S3335" s="16">
        <v>45.319999999999297</v>
      </c>
      <c r="T3335" s="20" t="s">
        <v>45</v>
      </c>
      <c r="U3335" s="16">
        <v>45.319999999999297</v>
      </c>
    </row>
    <row r="3336" spans="1:21">
      <c r="A3336" s="15" t="s">
        <v>45</v>
      </c>
      <c r="B3336" s="16">
        <v>37.329999999999302</v>
      </c>
      <c r="C3336" s="20" t="s">
        <v>45</v>
      </c>
      <c r="D3336" s="23">
        <v>40.329999999999302</v>
      </c>
      <c r="E3336" s="15" t="s">
        <v>45</v>
      </c>
      <c r="F3336" s="19">
        <v>41.329999999999302</v>
      </c>
      <c r="G3336" s="15" t="s">
        <v>45</v>
      </c>
      <c r="H3336" s="19">
        <v>43.329999999999302</v>
      </c>
      <c r="I3336" s="15" t="s">
        <v>45</v>
      </c>
      <c r="J3336" s="16">
        <v>44.329999999999302</v>
      </c>
      <c r="L3336" s="28" t="s">
        <v>45</v>
      </c>
      <c r="M3336" s="8">
        <v>43.329999999999302</v>
      </c>
      <c r="N3336" s="20" t="s">
        <v>45</v>
      </c>
      <c r="O3336" s="8">
        <v>43.329999999999302</v>
      </c>
      <c r="P3336" s="20" t="s">
        <v>45</v>
      </c>
      <c r="Q3336" s="8">
        <v>44.329999999999302</v>
      </c>
      <c r="R3336" s="20" t="s">
        <v>45</v>
      </c>
      <c r="S3336" s="8">
        <v>45.329999999999302</v>
      </c>
      <c r="T3336" s="20" t="s">
        <v>45</v>
      </c>
      <c r="U3336" s="8">
        <v>45.329999999999302</v>
      </c>
    </row>
    <row r="3337" spans="1:21">
      <c r="A3337" s="15" t="s">
        <v>45</v>
      </c>
      <c r="B3337" s="16">
        <v>37.3399999999993</v>
      </c>
      <c r="C3337" s="20" t="s">
        <v>45</v>
      </c>
      <c r="D3337" s="23">
        <v>40.3399999999993</v>
      </c>
      <c r="E3337" s="15" t="s">
        <v>45</v>
      </c>
      <c r="F3337" s="26">
        <v>41.3399999999993</v>
      </c>
      <c r="G3337" s="15" t="s">
        <v>45</v>
      </c>
      <c r="H3337" s="8">
        <v>43.3399999999993</v>
      </c>
      <c r="I3337" s="15" t="s">
        <v>45</v>
      </c>
      <c r="J3337" s="8">
        <v>44.3399999999993</v>
      </c>
      <c r="L3337" s="28" t="s">
        <v>45</v>
      </c>
      <c r="M3337" s="16">
        <v>43.3399999999993</v>
      </c>
      <c r="N3337" s="20" t="s">
        <v>45</v>
      </c>
      <c r="O3337" s="16">
        <v>43.3399999999993</v>
      </c>
      <c r="P3337" s="20" t="s">
        <v>45</v>
      </c>
      <c r="Q3337" s="16">
        <v>44.3399999999993</v>
      </c>
      <c r="R3337" s="20" t="s">
        <v>45</v>
      </c>
      <c r="S3337" s="16">
        <v>45.3399999999993</v>
      </c>
      <c r="T3337" s="20" t="s">
        <v>45</v>
      </c>
      <c r="U3337" s="16">
        <v>45.3399999999993</v>
      </c>
    </row>
    <row r="3338" spans="1:21">
      <c r="A3338" s="15" t="s">
        <v>45</v>
      </c>
      <c r="B3338" s="16">
        <v>37.349999999999298</v>
      </c>
      <c r="C3338" s="20" t="s">
        <v>45</v>
      </c>
      <c r="D3338" s="23">
        <v>40.349999999999298</v>
      </c>
      <c r="E3338" s="15" t="s">
        <v>45</v>
      </c>
      <c r="F3338" s="19">
        <v>41.349999999999298</v>
      </c>
      <c r="G3338" s="15" t="s">
        <v>45</v>
      </c>
      <c r="H3338" s="19">
        <v>43.349999999999298</v>
      </c>
      <c r="I3338" s="15" t="s">
        <v>45</v>
      </c>
      <c r="J3338" s="16">
        <v>44.349999999999298</v>
      </c>
      <c r="L3338" s="28" t="s">
        <v>45</v>
      </c>
      <c r="M3338" s="8">
        <v>43.349999999999298</v>
      </c>
      <c r="N3338" s="20" t="s">
        <v>45</v>
      </c>
      <c r="O3338" s="8">
        <v>43.349999999999298</v>
      </c>
      <c r="P3338" s="20" t="s">
        <v>45</v>
      </c>
      <c r="Q3338" s="8">
        <v>44.349999999999298</v>
      </c>
      <c r="R3338" s="20" t="s">
        <v>45</v>
      </c>
      <c r="S3338" s="8">
        <v>45.349999999999298</v>
      </c>
      <c r="T3338" s="20" t="s">
        <v>45</v>
      </c>
      <c r="U3338" s="8">
        <v>45.349999999999298</v>
      </c>
    </row>
    <row r="3339" spans="1:21">
      <c r="A3339" s="15" t="s">
        <v>45</v>
      </c>
      <c r="B3339" s="16">
        <v>37.359999999999303</v>
      </c>
      <c r="C3339" s="20" t="s">
        <v>45</v>
      </c>
      <c r="D3339" s="23">
        <v>40.359999999999303</v>
      </c>
      <c r="E3339" s="15" t="s">
        <v>45</v>
      </c>
      <c r="F3339" s="26">
        <v>41.359999999999303</v>
      </c>
      <c r="G3339" s="15" t="s">
        <v>45</v>
      </c>
      <c r="H3339" s="8">
        <v>43.359999999999303</v>
      </c>
      <c r="I3339" s="15" t="s">
        <v>45</v>
      </c>
      <c r="J3339" s="8">
        <v>44.359999999999303</v>
      </c>
      <c r="L3339" s="28" t="s">
        <v>45</v>
      </c>
      <c r="M3339" s="16">
        <v>43.359999999999303</v>
      </c>
      <c r="N3339" s="20" t="s">
        <v>45</v>
      </c>
      <c r="O3339" s="16">
        <v>43.359999999999303</v>
      </c>
      <c r="P3339" s="20" t="s">
        <v>45</v>
      </c>
      <c r="Q3339" s="16">
        <v>44.359999999999303</v>
      </c>
      <c r="R3339" s="20" t="s">
        <v>45</v>
      </c>
      <c r="S3339" s="16">
        <v>45.359999999999303</v>
      </c>
      <c r="T3339" s="20" t="s">
        <v>45</v>
      </c>
      <c r="U3339" s="16">
        <v>45.359999999999303</v>
      </c>
    </row>
    <row r="3340" spans="1:21">
      <c r="A3340" s="15" t="s">
        <v>45</v>
      </c>
      <c r="B3340" s="16">
        <v>37.369999999999301</v>
      </c>
      <c r="C3340" s="20" t="s">
        <v>45</v>
      </c>
      <c r="D3340" s="23">
        <v>40.369999999999301</v>
      </c>
      <c r="E3340" s="15" t="s">
        <v>45</v>
      </c>
      <c r="F3340" s="19">
        <v>41.369999999999301</v>
      </c>
      <c r="G3340" s="15" t="s">
        <v>45</v>
      </c>
      <c r="H3340" s="19">
        <v>43.369999999999301</v>
      </c>
      <c r="I3340" s="15" t="s">
        <v>45</v>
      </c>
      <c r="J3340" s="16">
        <v>44.369999999999301</v>
      </c>
      <c r="L3340" s="28" t="s">
        <v>45</v>
      </c>
      <c r="M3340" s="8">
        <v>43.369999999999301</v>
      </c>
      <c r="N3340" s="20" t="s">
        <v>45</v>
      </c>
      <c r="O3340" s="8">
        <v>43.369999999999301</v>
      </c>
      <c r="P3340" s="20" t="s">
        <v>45</v>
      </c>
      <c r="Q3340" s="8">
        <v>44.369999999999301</v>
      </c>
      <c r="R3340" s="20" t="s">
        <v>45</v>
      </c>
      <c r="S3340" s="8">
        <v>45.369999999999301</v>
      </c>
      <c r="T3340" s="20" t="s">
        <v>45</v>
      </c>
      <c r="U3340" s="8">
        <v>45.369999999999301</v>
      </c>
    </row>
    <row r="3341" spans="1:21">
      <c r="A3341" s="15" t="s">
        <v>45</v>
      </c>
      <c r="B3341" s="16">
        <v>37.379999999999299</v>
      </c>
      <c r="C3341" s="20" t="s">
        <v>45</v>
      </c>
      <c r="D3341" s="23">
        <v>40.379999999999299</v>
      </c>
      <c r="E3341" s="15" t="s">
        <v>45</v>
      </c>
      <c r="F3341" s="26">
        <v>41.379999999999299</v>
      </c>
      <c r="G3341" s="15" t="s">
        <v>45</v>
      </c>
      <c r="H3341" s="8">
        <v>43.379999999999299</v>
      </c>
      <c r="I3341" s="15" t="s">
        <v>45</v>
      </c>
      <c r="J3341" s="8">
        <v>44.379999999999299</v>
      </c>
      <c r="L3341" s="28" t="s">
        <v>45</v>
      </c>
      <c r="M3341" s="16">
        <v>43.379999999999299</v>
      </c>
      <c r="N3341" s="20" t="s">
        <v>45</v>
      </c>
      <c r="O3341" s="16">
        <v>43.379999999999299</v>
      </c>
      <c r="P3341" s="20" t="s">
        <v>45</v>
      </c>
      <c r="Q3341" s="16">
        <v>44.379999999999299</v>
      </c>
      <c r="R3341" s="20" t="s">
        <v>45</v>
      </c>
      <c r="S3341" s="16">
        <v>45.379999999999299</v>
      </c>
      <c r="T3341" s="20" t="s">
        <v>45</v>
      </c>
      <c r="U3341" s="16">
        <v>45.379999999999299</v>
      </c>
    </row>
    <row r="3342" spans="1:21">
      <c r="A3342" s="15" t="s">
        <v>45</v>
      </c>
      <c r="B3342" s="16">
        <v>37.389999999999297</v>
      </c>
      <c r="C3342" s="20" t="s">
        <v>45</v>
      </c>
      <c r="D3342" s="23">
        <v>40.389999999999297</v>
      </c>
      <c r="E3342" s="15" t="s">
        <v>45</v>
      </c>
      <c r="F3342" s="19">
        <v>41.389999999999297</v>
      </c>
      <c r="G3342" s="15" t="s">
        <v>45</v>
      </c>
      <c r="H3342" s="19">
        <v>43.389999999999297</v>
      </c>
      <c r="I3342" s="15" t="s">
        <v>45</v>
      </c>
      <c r="J3342" s="16">
        <v>44.389999999999297</v>
      </c>
      <c r="L3342" s="28" t="s">
        <v>45</v>
      </c>
      <c r="M3342" s="8">
        <v>43.389999999999297</v>
      </c>
      <c r="N3342" s="20" t="s">
        <v>45</v>
      </c>
      <c r="O3342" s="8">
        <v>43.389999999999297</v>
      </c>
      <c r="P3342" s="20" t="s">
        <v>45</v>
      </c>
      <c r="Q3342" s="8">
        <v>44.389999999999297</v>
      </c>
      <c r="R3342" s="20" t="s">
        <v>45</v>
      </c>
      <c r="S3342" s="8">
        <v>45.389999999999297</v>
      </c>
      <c r="T3342" s="20" t="s">
        <v>45</v>
      </c>
      <c r="U3342" s="8">
        <v>45.389999999999297</v>
      </c>
    </row>
    <row r="3343" spans="1:21">
      <c r="A3343" s="15" t="s">
        <v>45</v>
      </c>
      <c r="B3343" s="16">
        <v>37.399999999999302</v>
      </c>
      <c r="C3343" s="20" t="s">
        <v>45</v>
      </c>
      <c r="D3343" s="23">
        <v>40.399999999999302</v>
      </c>
      <c r="E3343" s="15" t="s">
        <v>45</v>
      </c>
      <c r="F3343" s="26">
        <v>41.399999999999302</v>
      </c>
      <c r="G3343" s="15" t="s">
        <v>45</v>
      </c>
      <c r="H3343" s="8">
        <v>43.399999999999302</v>
      </c>
      <c r="I3343" s="15" t="s">
        <v>45</v>
      </c>
      <c r="J3343" s="8">
        <v>44.399999999999302</v>
      </c>
      <c r="L3343" s="28" t="s">
        <v>45</v>
      </c>
      <c r="M3343" s="16">
        <v>43.399999999999302</v>
      </c>
      <c r="N3343" s="20" t="s">
        <v>45</v>
      </c>
      <c r="O3343" s="16">
        <v>43.399999999999302</v>
      </c>
      <c r="P3343" s="20" t="s">
        <v>45</v>
      </c>
      <c r="Q3343" s="16">
        <v>44.399999999999302</v>
      </c>
      <c r="R3343" s="20" t="s">
        <v>45</v>
      </c>
      <c r="S3343" s="16">
        <v>45.399999999999302</v>
      </c>
      <c r="T3343" s="20" t="s">
        <v>45</v>
      </c>
      <c r="U3343" s="16">
        <v>45.399999999999302</v>
      </c>
    </row>
    <row r="3344" spans="1:21">
      <c r="A3344" s="15" t="s">
        <v>45</v>
      </c>
      <c r="B3344" s="16">
        <v>37.4099999999993</v>
      </c>
      <c r="C3344" s="20" t="s">
        <v>45</v>
      </c>
      <c r="D3344" s="23">
        <v>40.4099999999993</v>
      </c>
      <c r="E3344" s="15" t="s">
        <v>45</v>
      </c>
      <c r="F3344" s="19">
        <v>41.4099999999993</v>
      </c>
      <c r="G3344" s="15" t="s">
        <v>45</v>
      </c>
      <c r="H3344" s="19">
        <v>43.4099999999993</v>
      </c>
      <c r="I3344" s="15" t="s">
        <v>45</v>
      </c>
      <c r="J3344" s="16">
        <v>44.4099999999993</v>
      </c>
      <c r="L3344" s="28" t="s">
        <v>45</v>
      </c>
      <c r="M3344" s="8">
        <v>43.4099999999993</v>
      </c>
      <c r="N3344" s="20" t="s">
        <v>45</v>
      </c>
      <c r="O3344" s="8">
        <v>43.4099999999993</v>
      </c>
      <c r="P3344" s="20" t="s">
        <v>45</v>
      </c>
      <c r="Q3344" s="8">
        <v>44.4099999999993</v>
      </c>
      <c r="R3344" s="20" t="s">
        <v>45</v>
      </c>
      <c r="S3344" s="8">
        <v>45.4099999999993</v>
      </c>
      <c r="T3344" s="20" t="s">
        <v>45</v>
      </c>
      <c r="U3344" s="8">
        <v>45.4099999999993</v>
      </c>
    </row>
    <row r="3345" spans="1:21">
      <c r="A3345" s="15" t="s">
        <v>45</v>
      </c>
      <c r="B3345" s="16">
        <v>37.419999999999298</v>
      </c>
      <c r="C3345" s="20" t="s">
        <v>45</v>
      </c>
      <c r="D3345" s="23">
        <v>40.419999999999298</v>
      </c>
      <c r="E3345" s="15" t="s">
        <v>45</v>
      </c>
      <c r="F3345" s="26">
        <v>41.419999999999298</v>
      </c>
      <c r="G3345" s="15" t="s">
        <v>45</v>
      </c>
      <c r="H3345" s="8">
        <v>43.419999999999298</v>
      </c>
      <c r="I3345" s="15" t="s">
        <v>45</v>
      </c>
      <c r="J3345" s="8">
        <v>44.419999999999298</v>
      </c>
      <c r="L3345" s="28" t="s">
        <v>45</v>
      </c>
      <c r="M3345" s="16">
        <v>43.419999999999298</v>
      </c>
      <c r="N3345" s="20" t="s">
        <v>45</v>
      </c>
      <c r="O3345" s="16">
        <v>43.419999999999298</v>
      </c>
      <c r="P3345" s="20" t="s">
        <v>45</v>
      </c>
      <c r="Q3345" s="16">
        <v>44.419999999999298</v>
      </c>
      <c r="R3345" s="20" t="s">
        <v>45</v>
      </c>
      <c r="S3345" s="16">
        <v>45.419999999999298</v>
      </c>
      <c r="T3345" s="20" t="s">
        <v>45</v>
      </c>
      <c r="U3345" s="16">
        <v>45.419999999999298</v>
      </c>
    </row>
    <row r="3346" spans="1:21">
      <c r="A3346" s="15" t="s">
        <v>45</v>
      </c>
      <c r="B3346" s="16">
        <v>37.429999999999303</v>
      </c>
      <c r="C3346" s="20" t="s">
        <v>45</v>
      </c>
      <c r="D3346" s="23">
        <v>40.429999999999303</v>
      </c>
      <c r="E3346" s="15" t="s">
        <v>45</v>
      </c>
      <c r="F3346" s="19">
        <v>41.429999999999303</v>
      </c>
      <c r="G3346" s="15" t="s">
        <v>45</v>
      </c>
      <c r="H3346" s="19">
        <v>43.429999999999303</v>
      </c>
      <c r="I3346" s="15" t="s">
        <v>45</v>
      </c>
      <c r="J3346" s="16">
        <v>44.429999999999303</v>
      </c>
      <c r="L3346" s="28" t="s">
        <v>45</v>
      </c>
      <c r="M3346" s="8">
        <v>43.429999999999303</v>
      </c>
      <c r="N3346" s="20" t="s">
        <v>45</v>
      </c>
      <c r="O3346" s="8">
        <v>43.429999999999303</v>
      </c>
      <c r="P3346" s="20" t="s">
        <v>45</v>
      </c>
      <c r="Q3346" s="8">
        <v>44.429999999999303</v>
      </c>
      <c r="R3346" s="20" t="s">
        <v>45</v>
      </c>
      <c r="S3346" s="8">
        <v>45.429999999999303</v>
      </c>
      <c r="T3346" s="20" t="s">
        <v>45</v>
      </c>
      <c r="U3346" s="8">
        <v>45.429999999999303</v>
      </c>
    </row>
    <row r="3347" spans="1:21">
      <c r="A3347" s="15" t="s">
        <v>45</v>
      </c>
      <c r="B3347" s="16">
        <v>37.439999999999301</v>
      </c>
      <c r="C3347" s="20" t="s">
        <v>45</v>
      </c>
      <c r="D3347" s="23">
        <v>40.439999999999301</v>
      </c>
      <c r="E3347" s="15" t="s">
        <v>45</v>
      </c>
      <c r="F3347" s="26">
        <v>41.439999999999301</v>
      </c>
      <c r="G3347" s="15" t="s">
        <v>45</v>
      </c>
      <c r="H3347" s="8">
        <v>43.439999999999301</v>
      </c>
      <c r="I3347" s="15" t="s">
        <v>45</v>
      </c>
      <c r="J3347" s="8">
        <v>44.439999999999301</v>
      </c>
      <c r="L3347" s="28" t="s">
        <v>45</v>
      </c>
      <c r="M3347" s="16">
        <v>43.439999999999301</v>
      </c>
      <c r="N3347" s="20" t="s">
        <v>45</v>
      </c>
      <c r="O3347" s="16">
        <v>43.439999999999301</v>
      </c>
      <c r="P3347" s="20" t="s">
        <v>45</v>
      </c>
      <c r="Q3347" s="16">
        <v>44.439999999999301</v>
      </c>
      <c r="R3347" s="20" t="s">
        <v>45</v>
      </c>
      <c r="S3347" s="16">
        <v>45.439999999999301</v>
      </c>
      <c r="T3347" s="20" t="s">
        <v>45</v>
      </c>
      <c r="U3347" s="16">
        <v>45.439999999999301</v>
      </c>
    </row>
    <row r="3348" spans="1:21">
      <c r="A3348" s="15" t="s">
        <v>45</v>
      </c>
      <c r="B3348" s="16">
        <v>37.449999999999299</v>
      </c>
      <c r="C3348" s="20" t="s">
        <v>45</v>
      </c>
      <c r="D3348" s="23">
        <v>40.449999999999299</v>
      </c>
      <c r="E3348" s="15" t="s">
        <v>45</v>
      </c>
      <c r="F3348" s="19">
        <v>41.449999999999299</v>
      </c>
      <c r="G3348" s="15" t="s">
        <v>45</v>
      </c>
      <c r="H3348" s="19">
        <v>43.449999999999299</v>
      </c>
      <c r="I3348" s="15" t="s">
        <v>45</v>
      </c>
      <c r="J3348" s="16">
        <v>44.449999999999299</v>
      </c>
      <c r="L3348" s="28" t="s">
        <v>45</v>
      </c>
      <c r="M3348" s="8">
        <v>43.449999999999299</v>
      </c>
      <c r="N3348" s="20" t="s">
        <v>45</v>
      </c>
      <c r="O3348" s="8">
        <v>43.449999999999299</v>
      </c>
      <c r="P3348" s="20" t="s">
        <v>45</v>
      </c>
      <c r="Q3348" s="8">
        <v>44.449999999999299</v>
      </c>
      <c r="R3348" s="20" t="s">
        <v>45</v>
      </c>
      <c r="S3348" s="8">
        <v>45.449999999999299</v>
      </c>
      <c r="T3348" s="20" t="s">
        <v>45</v>
      </c>
      <c r="U3348" s="8">
        <v>45.449999999999299</v>
      </c>
    </row>
    <row r="3349" spans="1:21">
      <c r="A3349" s="15" t="s">
        <v>45</v>
      </c>
      <c r="B3349" s="16">
        <v>37.459999999999297</v>
      </c>
      <c r="C3349" s="20" t="s">
        <v>45</v>
      </c>
      <c r="D3349" s="23">
        <v>40.459999999999297</v>
      </c>
      <c r="E3349" s="15" t="s">
        <v>45</v>
      </c>
      <c r="F3349" s="26">
        <v>41.459999999999297</v>
      </c>
      <c r="G3349" s="15" t="s">
        <v>45</v>
      </c>
      <c r="H3349" s="8">
        <v>43.459999999999297</v>
      </c>
      <c r="I3349" s="15" t="s">
        <v>45</v>
      </c>
      <c r="J3349" s="8">
        <v>44.459999999999297</v>
      </c>
      <c r="L3349" s="28" t="s">
        <v>45</v>
      </c>
      <c r="M3349" s="16">
        <v>43.459999999999297</v>
      </c>
      <c r="N3349" s="20" t="s">
        <v>45</v>
      </c>
      <c r="O3349" s="16">
        <v>43.459999999999297</v>
      </c>
      <c r="P3349" s="20" t="s">
        <v>45</v>
      </c>
      <c r="Q3349" s="16">
        <v>44.459999999999297</v>
      </c>
      <c r="R3349" s="20" t="s">
        <v>45</v>
      </c>
      <c r="S3349" s="16">
        <v>45.459999999999297</v>
      </c>
      <c r="T3349" s="20" t="s">
        <v>45</v>
      </c>
      <c r="U3349" s="16">
        <v>45.459999999999297</v>
      </c>
    </row>
    <row r="3350" spans="1:21">
      <c r="A3350" s="15" t="s">
        <v>45</v>
      </c>
      <c r="B3350" s="16">
        <v>37.469999999999303</v>
      </c>
      <c r="C3350" s="20" t="s">
        <v>45</v>
      </c>
      <c r="D3350" s="23">
        <v>40.469999999999303</v>
      </c>
      <c r="E3350" s="15" t="s">
        <v>45</v>
      </c>
      <c r="F3350" s="19">
        <v>41.469999999999303</v>
      </c>
      <c r="G3350" s="15" t="s">
        <v>45</v>
      </c>
      <c r="H3350" s="19">
        <v>43.469999999999303</v>
      </c>
      <c r="I3350" s="15" t="s">
        <v>45</v>
      </c>
      <c r="J3350" s="16">
        <v>44.469999999999303</v>
      </c>
      <c r="L3350" s="28" t="s">
        <v>45</v>
      </c>
      <c r="M3350" s="8">
        <v>43.469999999999303</v>
      </c>
      <c r="N3350" s="20" t="s">
        <v>45</v>
      </c>
      <c r="O3350" s="8">
        <v>43.469999999999303</v>
      </c>
      <c r="P3350" s="20" t="s">
        <v>45</v>
      </c>
      <c r="Q3350" s="8">
        <v>44.469999999999303</v>
      </c>
      <c r="R3350" s="20" t="s">
        <v>45</v>
      </c>
      <c r="S3350" s="8">
        <v>45.469999999999303</v>
      </c>
      <c r="T3350" s="20" t="s">
        <v>45</v>
      </c>
      <c r="U3350" s="8">
        <v>45.469999999999303</v>
      </c>
    </row>
    <row r="3351" spans="1:21">
      <c r="A3351" s="15" t="s">
        <v>45</v>
      </c>
      <c r="B3351" s="16">
        <v>37.479999999999301</v>
      </c>
      <c r="C3351" s="20" t="s">
        <v>45</v>
      </c>
      <c r="D3351" s="23">
        <v>40.479999999999301</v>
      </c>
      <c r="E3351" s="15" t="s">
        <v>45</v>
      </c>
      <c r="F3351" s="26">
        <v>41.479999999999301</v>
      </c>
      <c r="G3351" s="15" t="s">
        <v>45</v>
      </c>
      <c r="H3351" s="8">
        <v>43.479999999999301</v>
      </c>
      <c r="I3351" s="15" t="s">
        <v>45</v>
      </c>
      <c r="J3351" s="8">
        <v>44.479999999999301</v>
      </c>
      <c r="L3351" s="28" t="s">
        <v>45</v>
      </c>
      <c r="M3351" s="16">
        <v>43.479999999999301</v>
      </c>
      <c r="N3351" s="20" t="s">
        <v>45</v>
      </c>
      <c r="O3351" s="16">
        <v>43.479999999999301</v>
      </c>
      <c r="P3351" s="20" t="s">
        <v>45</v>
      </c>
      <c r="Q3351" s="16">
        <v>44.479999999999301</v>
      </c>
      <c r="R3351" s="20" t="s">
        <v>45</v>
      </c>
      <c r="S3351" s="16">
        <v>45.479999999999301</v>
      </c>
      <c r="T3351" s="20" t="s">
        <v>45</v>
      </c>
      <c r="U3351" s="16">
        <v>45.479999999999301</v>
      </c>
    </row>
    <row r="3352" spans="1:21">
      <c r="A3352" s="15" t="s">
        <v>45</v>
      </c>
      <c r="B3352" s="16">
        <v>37.489999999999299</v>
      </c>
      <c r="C3352" s="20" t="s">
        <v>45</v>
      </c>
      <c r="D3352" s="23">
        <v>40.489999999999299</v>
      </c>
      <c r="E3352" s="15" t="s">
        <v>45</v>
      </c>
      <c r="F3352" s="19">
        <v>41.489999999999299</v>
      </c>
      <c r="G3352" s="15" t="s">
        <v>45</v>
      </c>
      <c r="H3352" s="19">
        <v>43.489999999999299</v>
      </c>
      <c r="I3352" s="15" t="s">
        <v>45</v>
      </c>
      <c r="J3352" s="16">
        <v>44.489999999999299</v>
      </c>
      <c r="L3352" s="28" t="s">
        <v>45</v>
      </c>
      <c r="M3352" s="8">
        <v>43.489999999999299</v>
      </c>
      <c r="N3352" s="20" t="s">
        <v>45</v>
      </c>
      <c r="O3352" s="8">
        <v>43.489999999999299</v>
      </c>
      <c r="P3352" s="20" t="s">
        <v>45</v>
      </c>
      <c r="Q3352" s="8">
        <v>44.489999999999299</v>
      </c>
      <c r="R3352" s="20" t="s">
        <v>45</v>
      </c>
      <c r="S3352" s="8">
        <v>45.489999999999299</v>
      </c>
      <c r="T3352" s="20" t="s">
        <v>45</v>
      </c>
      <c r="U3352" s="8">
        <v>45.489999999999299</v>
      </c>
    </row>
    <row r="3353" spans="1:21">
      <c r="A3353" s="15" t="s">
        <v>45</v>
      </c>
      <c r="B3353" s="16">
        <v>37.499999999999297</v>
      </c>
      <c r="C3353" s="20" t="s">
        <v>45</v>
      </c>
      <c r="D3353" s="23">
        <v>40.499999999999297</v>
      </c>
      <c r="E3353" s="15" t="s">
        <v>45</v>
      </c>
      <c r="F3353" s="26">
        <v>41.499999999999297</v>
      </c>
      <c r="G3353" s="15" t="s">
        <v>45</v>
      </c>
      <c r="H3353" s="8">
        <v>43.499999999999297</v>
      </c>
      <c r="I3353" s="15" t="s">
        <v>45</v>
      </c>
      <c r="J3353" s="8">
        <v>44.499999999999297</v>
      </c>
      <c r="L3353" s="28" t="s">
        <v>45</v>
      </c>
      <c r="M3353" s="16">
        <v>43.499999999999297</v>
      </c>
      <c r="N3353" s="20" t="s">
        <v>45</v>
      </c>
      <c r="O3353" s="16">
        <v>43.499999999999297</v>
      </c>
      <c r="P3353" s="20" t="s">
        <v>45</v>
      </c>
      <c r="Q3353" s="16">
        <v>44.499999999999297</v>
      </c>
      <c r="R3353" s="20" t="s">
        <v>45</v>
      </c>
      <c r="S3353" s="16">
        <v>45.499999999999297</v>
      </c>
      <c r="T3353" s="20" t="s">
        <v>45</v>
      </c>
      <c r="U3353" s="16">
        <v>45.499999999999297</v>
      </c>
    </row>
    <row r="3354" spans="1:21">
      <c r="A3354" s="15" t="s">
        <v>45</v>
      </c>
      <c r="B3354" s="16">
        <v>37.509999999999302</v>
      </c>
      <c r="C3354" s="20" t="s">
        <v>45</v>
      </c>
      <c r="D3354" s="23">
        <v>40.509999999999302</v>
      </c>
      <c r="E3354" s="15" t="s">
        <v>45</v>
      </c>
      <c r="F3354" s="19">
        <v>41.509999999999302</v>
      </c>
      <c r="G3354" s="15" t="s">
        <v>45</v>
      </c>
      <c r="H3354" s="19">
        <v>43.509999999999302</v>
      </c>
      <c r="I3354" s="15" t="s">
        <v>45</v>
      </c>
      <c r="J3354" s="16">
        <v>44.509999999999302</v>
      </c>
      <c r="L3354" s="28" t="s">
        <v>45</v>
      </c>
      <c r="M3354" s="8">
        <v>43.509999999999302</v>
      </c>
      <c r="N3354" s="20" t="s">
        <v>45</v>
      </c>
      <c r="O3354" s="8">
        <v>43.509999999999302</v>
      </c>
      <c r="P3354" s="20" t="s">
        <v>45</v>
      </c>
      <c r="Q3354" s="8">
        <v>44.509999999999302</v>
      </c>
      <c r="R3354" s="20" t="s">
        <v>45</v>
      </c>
      <c r="S3354" s="8">
        <v>45.509999999999302</v>
      </c>
      <c r="T3354" s="20" t="s">
        <v>45</v>
      </c>
      <c r="U3354" s="8">
        <v>45.509999999999302</v>
      </c>
    </row>
    <row r="3355" spans="1:21">
      <c r="A3355" s="15" t="s">
        <v>45</v>
      </c>
      <c r="B3355" s="16">
        <v>37.5199999999993</v>
      </c>
      <c r="C3355" s="20" t="s">
        <v>45</v>
      </c>
      <c r="D3355" s="23">
        <v>40.5199999999993</v>
      </c>
      <c r="E3355" s="15" t="s">
        <v>45</v>
      </c>
      <c r="F3355" s="26">
        <v>41.5199999999993</v>
      </c>
      <c r="G3355" s="15" t="s">
        <v>45</v>
      </c>
      <c r="H3355" s="8">
        <v>43.5199999999993</v>
      </c>
      <c r="I3355" s="15" t="s">
        <v>45</v>
      </c>
      <c r="J3355" s="8">
        <v>44.5199999999993</v>
      </c>
      <c r="L3355" s="28" t="s">
        <v>45</v>
      </c>
      <c r="M3355" s="16">
        <v>43.5199999999993</v>
      </c>
      <c r="N3355" s="20" t="s">
        <v>45</v>
      </c>
      <c r="O3355" s="16">
        <v>43.5199999999993</v>
      </c>
      <c r="P3355" s="20" t="s">
        <v>45</v>
      </c>
      <c r="Q3355" s="16">
        <v>44.5199999999993</v>
      </c>
      <c r="R3355" s="20" t="s">
        <v>45</v>
      </c>
      <c r="S3355" s="16">
        <v>45.5199999999993</v>
      </c>
      <c r="T3355" s="20" t="s">
        <v>45</v>
      </c>
      <c r="U3355" s="16">
        <v>45.5199999999993</v>
      </c>
    </row>
    <row r="3356" spans="1:21">
      <c r="A3356" s="15" t="s">
        <v>45</v>
      </c>
      <c r="B3356" s="16">
        <v>37.529999999999298</v>
      </c>
      <c r="C3356" s="20" t="s">
        <v>45</v>
      </c>
      <c r="D3356" s="23">
        <v>40.529999999999298</v>
      </c>
      <c r="E3356" s="15" t="s">
        <v>45</v>
      </c>
      <c r="F3356" s="19">
        <v>41.529999999999298</v>
      </c>
      <c r="G3356" s="15" t="s">
        <v>45</v>
      </c>
      <c r="H3356" s="19">
        <v>43.529999999999298</v>
      </c>
      <c r="I3356" s="15" t="s">
        <v>45</v>
      </c>
      <c r="J3356" s="16">
        <v>44.529999999999298</v>
      </c>
      <c r="L3356" s="28" t="s">
        <v>45</v>
      </c>
      <c r="M3356" s="8">
        <v>43.529999999999298</v>
      </c>
      <c r="N3356" s="20" t="s">
        <v>45</v>
      </c>
      <c r="O3356" s="8">
        <v>43.529999999999298</v>
      </c>
      <c r="P3356" s="20" t="s">
        <v>45</v>
      </c>
      <c r="Q3356" s="8">
        <v>44.529999999999298</v>
      </c>
      <c r="R3356" s="20" t="s">
        <v>45</v>
      </c>
      <c r="S3356" s="8">
        <v>45.529999999999298</v>
      </c>
      <c r="T3356" s="20" t="s">
        <v>45</v>
      </c>
      <c r="U3356" s="8">
        <v>45.529999999999298</v>
      </c>
    </row>
    <row r="3357" spans="1:21">
      <c r="A3357" s="15" t="s">
        <v>45</v>
      </c>
      <c r="B3357" s="16">
        <v>37.539999999999303</v>
      </c>
      <c r="C3357" s="20" t="s">
        <v>45</v>
      </c>
      <c r="D3357" s="23">
        <v>40.539999999999303</v>
      </c>
      <c r="E3357" s="15" t="s">
        <v>45</v>
      </c>
      <c r="F3357" s="26">
        <v>41.539999999999303</v>
      </c>
      <c r="G3357" s="15" t="s">
        <v>45</v>
      </c>
      <c r="H3357" s="8">
        <v>43.539999999999303</v>
      </c>
      <c r="I3357" s="15" t="s">
        <v>45</v>
      </c>
      <c r="J3357" s="8">
        <v>44.539999999999303</v>
      </c>
      <c r="L3357" s="28" t="s">
        <v>45</v>
      </c>
      <c r="M3357" s="16">
        <v>43.539999999999303</v>
      </c>
      <c r="N3357" s="20" t="s">
        <v>45</v>
      </c>
      <c r="O3357" s="16">
        <v>43.539999999999303</v>
      </c>
      <c r="P3357" s="20" t="s">
        <v>45</v>
      </c>
      <c r="Q3357" s="16">
        <v>44.539999999999303</v>
      </c>
      <c r="R3357" s="20" t="s">
        <v>45</v>
      </c>
      <c r="S3357" s="16">
        <v>45.539999999999303</v>
      </c>
      <c r="T3357" s="20" t="s">
        <v>45</v>
      </c>
      <c r="U3357" s="16">
        <v>45.539999999999303</v>
      </c>
    </row>
    <row r="3358" spans="1:21">
      <c r="A3358" s="15" t="s">
        <v>45</v>
      </c>
      <c r="B3358" s="16">
        <v>37.549999999999301</v>
      </c>
      <c r="C3358" s="20" t="s">
        <v>45</v>
      </c>
      <c r="D3358" s="23">
        <v>40.549999999999301</v>
      </c>
      <c r="E3358" s="15" t="s">
        <v>45</v>
      </c>
      <c r="F3358" s="19">
        <v>41.549999999999301</v>
      </c>
      <c r="G3358" s="15" t="s">
        <v>45</v>
      </c>
      <c r="H3358" s="19">
        <v>43.549999999999301</v>
      </c>
      <c r="I3358" s="15" t="s">
        <v>45</v>
      </c>
      <c r="J3358" s="16">
        <v>44.549999999999301</v>
      </c>
      <c r="L3358" s="28" t="s">
        <v>45</v>
      </c>
      <c r="M3358" s="8">
        <v>43.549999999999301</v>
      </c>
      <c r="N3358" s="20" t="s">
        <v>45</v>
      </c>
      <c r="O3358" s="8">
        <v>43.549999999999301</v>
      </c>
      <c r="P3358" s="20" t="s">
        <v>45</v>
      </c>
      <c r="Q3358" s="8">
        <v>44.549999999999301</v>
      </c>
      <c r="R3358" s="20" t="s">
        <v>45</v>
      </c>
      <c r="S3358" s="8">
        <v>45.549999999999301</v>
      </c>
      <c r="T3358" s="20" t="s">
        <v>45</v>
      </c>
      <c r="U3358" s="8">
        <v>45.549999999999301</v>
      </c>
    </row>
    <row r="3359" spans="1:21">
      <c r="A3359" s="15" t="s">
        <v>45</v>
      </c>
      <c r="B3359" s="16">
        <v>37.559999999999299</v>
      </c>
      <c r="C3359" s="20" t="s">
        <v>45</v>
      </c>
      <c r="D3359" s="23">
        <v>40.559999999999299</v>
      </c>
      <c r="E3359" s="15" t="s">
        <v>45</v>
      </c>
      <c r="F3359" s="26">
        <v>41.559999999999299</v>
      </c>
      <c r="G3359" s="15" t="s">
        <v>45</v>
      </c>
      <c r="H3359" s="8">
        <v>43.559999999999299</v>
      </c>
      <c r="I3359" s="15" t="s">
        <v>45</v>
      </c>
      <c r="J3359" s="8">
        <v>44.559999999999299</v>
      </c>
      <c r="L3359" s="28" t="s">
        <v>45</v>
      </c>
      <c r="M3359" s="16">
        <v>43.559999999999299</v>
      </c>
      <c r="N3359" s="20" t="s">
        <v>45</v>
      </c>
      <c r="O3359" s="16">
        <v>43.559999999999299</v>
      </c>
      <c r="P3359" s="20" t="s">
        <v>45</v>
      </c>
      <c r="Q3359" s="16">
        <v>44.559999999999299</v>
      </c>
      <c r="R3359" s="20" t="s">
        <v>45</v>
      </c>
      <c r="S3359" s="16">
        <v>45.559999999999299</v>
      </c>
      <c r="T3359" s="20" t="s">
        <v>45</v>
      </c>
      <c r="U3359" s="16">
        <v>45.559999999999299</v>
      </c>
    </row>
    <row r="3360" spans="1:21">
      <c r="A3360" s="15" t="s">
        <v>45</v>
      </c>
      <c r="B3360" s="16">
        <v>37.569999999999297</v>
      </c>
      <c r="C3360" s="20" t="s">
        <v>45</v>
      </c>
      <c r="D3360" s="23">
        <v>40.569999999999297</v>
      </c>
      <c r="E3360" s="15" t="s">
        <v>45</v>
      </c>
      <c r="F3360" s="19">
        <v>41.569999999999297</v>
      </c>
      <c r="G3360" s="15" t="s">
        <v>45</v>
      </c>
      <c r="H3360" s="19">
        <v>43.569999999999297</v>
      </c>
      <c r="I3360" s="15" t="s">
        <v>45</v>
      </c>
      <c r="J3360" s="16">
        <v>44.569999999999297</v>
      </c>
      <c r="L3360" s="28" t="s">
        <v>45</v>
      </c>
      <c r="M3360" s="8">
        <v>43.569999999999297</v>
      </c>
      <c r="N3360" s="20" t="s">
        <v>45</v>
      </c>
      <c r="O3360" s="8">
        <v>43.569999999999297</v>
      </c>
      <c r="P3360" s="20" t="s">
        <v>45</v>
      </c>
      <c r="Q3360" s="8">
        <v>44.569999999999297</v>
      </c>
      <c r="R3360" s="20" t="s">
        <v>45</v>
      </c>
      <c r="S3360" s="8">
        <v>45.569999999999297</v>
      </c>
      <c r="T3360" s="20" t="s">
        <v>45</v>
      </c>
      <c r="U3360" s="8">
        <v>45.569999999999297</v>
      </c>
    </row>
    <row r="3361" spans="1:21">
      <c r="A3361" s="15" t="s">
        <v>45</v>
      </c>
      <c r="B3361" s="16">
        <v>37.579999999999302</v>
      </c>
      <c r="C3361" s="20" t="s">
        <v>45</v>
      </c>
      <c r="D3361" s="23">
        <v>40.579999999999302</v>
      </c>
      <c r="E3361" s="15" t="s">
        <v>45</v>
      </c>
      <c r="F3361" s="26">
        <v>41.579999999999302</v>
      </c>
      <c r="G3361" s="15" t="s">
        <v>45</v>
      </c>
      <c r="H3361" s="8">
        <v>43.579999999999302</v>
      </c>
      <c r="I3361" s="15" t="s">
        <v>45</v>
      </c>
      <c r="J3361" s="8">
        <v>44.579999999999302</v>
      </c>
      <c r="L3361" s="28" t="s">
        <v>45</v>
      </c>
      <c r="M3361" s="16">
        <v>43.579999999999302</v>
      </c>
      <c r="N3361" s="20" t="s">
        <v>45</v>
      </c>
      <c r="O3361" s="16">
        <v>43.579999999999302</v>
      </c>
      <c r="P3361" s="20" t="s">
        <v>45</v>
      </c>
      <c r="Q3361" s="16">
        <v>44.579999999999302</v>
      </c>
      <c r="R3361" s="20" t="s">
        <v>45</v>
      </c>
      <c r="S3361" s="16">
        <v>45.579999999999302</v>
      </c>
      <c r="T3361" s="20" t="s">
        <v>45</v>
      </c>
      <c r="U3361" s="16">
        <v>45.579999999999302</v>
      </c>
    </row>
    <row r="3362" spans="1:21">
      <c r="A3362" s="15" t="s">
        <v>45</v>
      </c>
      <c r="B3362" s="16">
        <v>37.5899999999993</v>
      </c>
      <c r="C3362" s="20" t="s">
        <v>45</v>
      </c>
      <c r="D3362" s="23">
        <v>40.5899999999993</v>
      </c>
      <c r="E3362" s="15" t="s">
        <v>45</v>
      </c>
      <c r="F3362" s="19">
        <v>41.5899999999993</v>
      </c>
      <c r="G3362" s="15" t="s">
        <v>45</v>
      </c>
      <c r="H3362" s="19">
        <v>43.5899999999993</v>
      </c>
      <c r="I3362" s="15" t="s">
        <v>45</v>
      </c>
      <c r="J3362" s="16">
        <v>44.5899999999993</v>
      </c>
      <c r="L3362" s="28" t="s">
        <v>45</v>
      </c>
      <c r="M3362" s="8">
        <v>43.5899999999993</v>
      </c>
      <c r="N3362" s="20" t="s">
        <v>45</v>
      </c>
      <c r="O3362" s="8">
        <v>43.5899999999993</v>
      </c>
      <c r="P3362" s="20" t="s">
        <v>45</v>
      </c>
      <c r="Q3362" s="8">
        <v>44.5899999999993</v>
      </c>
      <c r="R3362" s="20" t="s">
        <v>45</v>
      </c>
      <c r="S3362" s="8">
        <v>45.5899999999993</v>
      </c>
      <c r="T3362" s="20" t="s">
        <v>45</v>
      </c>
      <c r="U3362" s="8">
        <v>45.5899999999993</v>
      </c>
    </row>
    <row r="3363" spans="1:21">
      <c r="A3363" s="15" t="s">
        <v>45</v>
      </c>
      <c r="B3363" s="16">
        <v>37.599999999999298</v>
      </c>
      <c r="C3363" s="20" t="s">
        <v>45</v>
      </c>
      <c r="D3363" s="23">
        <v>40.599999999999298</v>
      </c>
      <c r="E3363" s="15" t="s">
        <v>45</v>
      </c>
      <c r="F3363" s="26">
        <v>41.599999999999298</v>
      </c>
      <c r="G3363" s="15" t="s">
        <v>45</v>
      </c>
      <c r="H3363" s="8">
        <v>43.599999999999298</v>
      </c>
      <c r="I3363" s="15" t="s">
        <v>45</v>
      </c>
      <c r="J3363" s="8">
        <v>44.599999999999298</v>
      </c>
      <c r="L3363" s="28" t="s">
        <v>45</v>
      </c>
      <c r="M3363" s="16">
        <v>43.599999999999298</v>
      </c>
      <c r="N3363" s="20" t="s">
        <v>45</v>
      </c>
      <c r="O3363" s="16">
        <v>43.599999999999298</v>
      </c>
      <c r="P3363" s="20" t="s">
        <v>45</v>
      </c>
      <c r="Q3363" s="16">
        <v>44.599999999999298</v>
      </c>
      <c r="R3363" s="20" t="s">
        <v>45</v>
      </c>
      <c r="S3363" s="16">
        <v>45.599999999999298</v>
      </c>
      <c r="T3363" s="20" t="s">
        <v>45</v>
      </c>
      <c r="U3363" s="16">
        <v>45.599999999999298</v>
      </c>
    </row>
    <row r="3364" spans="1:21">
      <c r="A3364" s="15" t="s">
        <v>45</v>
      </c>
      <c r="B3364" s="16">
        <v>37.609999999999303</v>
      </c>
      <c r="C3364" s="20" t="s">
        <v>45</v>
      </c>
      <c r="D3364" s="23">
        <v>40.609999999999303</v>
      </c>
      <c r="E3364" s="15" t="s">
        <v>45</v>
      </c>
      <c r="F3364" s="19">
        <v>41.609999999999303</v>
      </c>
      <c r="G3364" s="15" t="s">
        <v>45</v>
      </c>
      <c r="H3364" s="19">
        <v>43.609999999999303</v>
      </c>
      <c r="I3364" s="15" t="s">
        <v>45</v>
      </c>
      <c r="J3364" s="16">
        <v>44.609999999999303</v>
      </c>
      <c r="L3364" s="28" t="s">
        <v>45</v>
      </c>
      <c r="M3364" s="8">
        <v>43.609999999999303</v>
      </c>
      <c r="N3364" s="20" t="s">
        <v>45</v>
      </c>
      <c r="O3364" s="8">
        <v>43.609999999999303</v>
      </c>
      <c r="P3364" s="20" t="s">
        <v>45</v>
      </c>
      <c r="Q3364" s="8">
        <v>44.609999999999303</v>
      </c>
      <c r="R3364" s="20" t="s">
        <v>45</v>
      </c>
      <c r="S3364" s="8">
        <v>45.609999999999303</v>
      </c>
      <c r="T3364" s="20" t="s">
        <v>45</v>
      </c>
      <c r="U3364" s="8">
        <v>45.609999999999303</v>
      </c>
    </row>
    <row r="3365" spans="1:21">
      <c r="A3365" s="15" t="s">
        <v>45</v>
      </c>
      <c r="B3365" s="16">
        <v>37.619999999999301</v>
      </c>
      <c r="C3365" s="20" t="s">
        <v>45</v>
      </c>
      <c r="D3365" s="23">
        <v>40.619999999999301</v>
      </c>
      <c r="E3365" s="15" t="s">
        <v>45</v>
      </c>
      <c r="F3365" s="26">
        <v>41.619999999999301</v>
      </c>
      <c r="G3365" s="15" t="s">
        <v>45</v>
      </c>
      <c r="H3365" s="8">
        <v>43.619999999999301</v>
      </c>
      <c r="I3365" s="15" t="s">
        <v>45</v>
      </c>
      <c r="J3365" s="8">
        <v>44.619999999999301</v>
      </c>
      <c r="L3365" s="28" t="s">
        <v>45</v>
      </c>
      <c r="M3365" s="16">
        <v>43.619999999999301</v>
      </c>
      <c r="N3365" s="20" t="s">
        <v>45</v>
      </c>
      <c r="O3365" s="16">
        <v>43.619999999999301</v>
      </c>
      <c r="P3365" s="20" t="s">
        <v>45</v>
      </c>
      <c r="Q3365" s="16">
        <v>44.619999999999301</v>
      </c>
      <c r="R3365" s="20" t="s">
        <v>45</v>
      </c>
      <c r="S3365" s="16">
        <v>45.619999999999301</v>
      </c>
      <c r="T3365" s="20" t="s">
        <v>45</v>
      </c>
      <c r="U3365" s="16">
        <v>45.619999999999301</v>
      </c>
    </row>
    <row r="3366" spans="1:21">
      <c r="A3366" s="15" t="s">
        <v>45</v>
      </c>
      <c r="B3366" s="16">
        <v>37.629999999999299</v>
      </c>
      <c r="C3366" s="20" t="s">
        <v>45</v>
      </c>
      <c r="D3366" s="23">
        <v>40.629999999999299</v>
      </c>
      <c r="E3366" s="15" t="s">
        <v>45</v>
      </c>
      <c r="F3366" s="19">
        <v>41.629999999999299</v>
      </c>
      <c r="G3366" s="15" t="s">
        <v>45</v>
      </c>
      <c r="H3366" s="19">
        <v>43.629999999999299</v>
      </c>
      <c r="I3366" s="15" t="s">
        <v>45</v>
      </c>
      <c r="J3366" s="16">
        <v>44.629999999999299</v>
      </c>
      <c r="L3366" s="28" t="s">
        <v>45</v>
      </c>
      <c r="M3366" s="8">
        <v>43.629999999999299</v>
      </c>
      <c r="N3366" s="20" t="s">
        <v>45</v>
      </c>
      <c r="O3366" s="8">
        <v>43.629999999999299</v>
      </c>
      <c r="P3366" s="20" t="s">
        <v>45</v>
      </c>
      <c r="Q3366" s="8">
        <v>44.629999999999299</v>
      </c>
      <c r="R3366" s="20" t="s">
        <v>45</v>
      </c>
      <c r="S3366" s="8">
        <v>45.629999999999299</v>
      </c>
      <c r="T3366" s="20" t="s">
        <v>45</v>
      </c>
      <c r="U3366" s="8">
        <v>45.629999999999299</v>
      </c>
    </row>
    <row r="3367" spans="1:21">
      <c r="A3367" s="15" t="s">
        <v>45</v>
      </c>
      <c r="B3367" s="16">
        <v>37.639999999999297</v>
      </c>
      <c r="C3367" s="20" t="s">
        <v>45</v>
      </c>
      <c r="D3367" s="23">
        <v>40.639999999999297</v>
      </c>
      <c r="E3367" s="15" t="s">
        <v>45</v>
      </c>
      <c r="F3367" s="26">
        <v>41.639999999999297</v>
      </c>
      <c r="G3367" s="15" t="s">
        <v>45</v>
      </c>
      <c r="H3367" s="8">
        <v>43.639999999999297</v>
      </c>
      <c r="I3367" s="15" t="s">
        <v>45</v>
      </c>
      <c r="J3367" s="8">
        <v>44.639999999999297</v>
      </c>
      <c r="L3367" s="28" t="s">
        <v>45</v>
      </c>
      <c r="M3367" s="16">
        <v>43.639999999999297</v>
      </c>
      <c r="N3367" s="20" t="s">
        <v>45</v>
      </c>
      <c r="O3367" s="16">
        <v>43.639999999999297</v>
      </c>
      <c r="P3367" s="20" t="s">
        <v>45</v>
      </c>
      <c r="Q3367" s="16">
        <v>44.639999999999297</v>
      </c>
      <c r="R3367" s="20" t="s">
        <v>45</v>
      </c>
      <c r="S3367" s="16">
        <v>45.639999999999297</v>
      </c>
      <c r="T3367" s="20" t="s">
        <v>45</v>
      </c>
      <c r="U3367" s="16">
        <v>45.639999999999297</v>
      </c>
    </row>
    <row r="3368" spans="1:21">
      <c r="A3368" s="15" t="s">
        <v>45</v>
      </c>
      <c r="B3368" s="16">
        <v>37.649999999999302</v>
      </c>
      <c r="C3368" s="20" t="s">
        <v>45</v>
      </c>
      <c r="D3368" s="23">
        <v>40.649999999999302</v>
      </c>
      <c r="E3368" s="15" t="s">
        <v>45</v>
      </c>
      <c r="F3368" s="19">
        <v>41.649999999999302</v>
      </c>
      <c r="G3368" s="15" t="s">
        <v>45</v>
      </c>
      <c r="H3368" s="19">
        <v>43.649999999999302</v>
      </c>
      <c r="I3368" s="15" t="s">
        <v>45</v>
      </c>
      <c r="J3368" s="16">
        <v>44.649999999999302</v>
      </c>
      <c r="L3368" s="28" t="s">
        <v>45</v>
      </c>
      <c r="M3368" s="8">
        <v>43.649999999999302</v>
      </c>
      <c r="N3368" s="20" t="s">
        <v>45</v>
      </c>
      <c r="O3368" s="8">
        <v>43.649999999999302</v>
      </c>
      <c r="P3368" s="20" t="s">
        <v>45</v>
      </c>
      <c r="Q3368" s="8">
        <v>44.649999999999302</v>
      </c>
      <c r="R3368" s="20" t="s">
        <v>45</v>
      </c>
      <c r="S3368" s="8">
        <v>45.649999999999302</v>
      </c>
      <c r="T3368" s="20" t="s">
        <v>45</v>
      </c>
      <c r="U3368" s="8">
        <v>45.649999999999302</v>
      </c>
    </row>
    <row r="3369" spans="1:21">
      <c r="A3369" s="15" t="s">
        <v>45</v>
      </c>
      <c r="B3369" s="16">
        <v>37.6599999999993</v>
      </c>
      <c r="C3369" s="20" t="s">
        <v>45</v>
      </c>
      <c r="D3369" s="23">
        <v>40.6599999999993</v>
      </c>
      <c r="E3369" s="15" t="s">
        <v>45</v>
      </c>
      <c r="F3369" s="26">
        <v>41.6599999999993</v>
      </c>
      <c r="G3369" s="15" t="s">
        <v>45</v>
      </c>
      <c r="H3369" s="8">
        <v>43.6599999999993</v>
      </c>
      <c r="I3369" s="15" t="s">
        <v>45</v>
      </c>
      <c r="J3369" s="8">
        <v>44.6599999999993</v>
      </c>
      <c r="L3369" s="28" t="s">
        <v>45</v>
      </c>
      <c r="M3369" s="16">
        <v>43.6599999999993</v>
      </c>
      <c r="N3369" s="20" t="s">
        <v>45</v>
      </c>
      <c r="O3369" s="16">
        <v>43.6599999999993</v>
      </c>
      <c r="P3369" s="20" t="s">
        <v>45</v>
      </c>
      <c r="Q3369" s="16">
        <v>44.6599999999993</v>
      </c>
      <c r="R3369" s="20" t="s">
        <v>45</v>
      </c>
      <c r="S3369" s="16">
        <v>45.6599999999993</v>
      </c>
      <c r="T3369" s="20" t="s">
        <v>45</v>
      </c>
      <c r="U3369" s="16">
        <v>45.6599999999993</v>
      </c>
    </row>
    <row r="3370" spans="1:21">
      <c r="A3370" s="15" t="s">
        <v>45</v>
      </c>
      <c r="B3370" s="16">
        <v>37.669999999999298</v>
      </c>
      <c r="C3370" s="20" t="s">
        <v>45</v>
      </c>
      <c r="D3370" s="23">
        <v>40.669999999999298</v>
      </c>
      <c r="E3370" s="15" t="s">
        <v>45</v>
      </c>
      <c r="F3370" s="19">
        <v>41.669999999999298</v>
      </c>
      <c r="G3370" s="15" t="s">
        <v>45</v>
      </c>
      <c r="H3370" s="19">
        <v>43.669999999999298</v>
      </c>
      <c r="I3370" s="15" t="s">
        <v>45</v>
      </c>
      <c r="J3370" s="16">
        <v>44.669999999999298</v>
      </c>
      <c r="L3370" s="28" t="s">
        <v>45</v>
      </c>
      <c r="M3370" s="8">
        <v>43.669999999999298</v>
      </c>
      <c r="N3370" s="20" t="s">
        <v>45</v>
      </c>
      <c r="O3370" s="8">
        <v>43.669999999999298</v>
      </c>
      <c r="P3370" s="20" t="s">
        <v>45</v>
      </c>
      <c r="Q3370" s="8">
        <v>44.669999999999298</v>
      </c>
      <c r="R3370" s="20" t="s">
        <v>45</v>
      </c>
      <c r="S3370" s="8">
        <v>45.669999999999298</v>
      </c>
      <c r="T3370" s="20" t="s">
        <v>45</v>
      </c>
      <c r="U3370" s="8">
        <v>45.669999999999298</v>
      </c>
    </row>
    <row r="3371" spans="1:21">
      <c r="A3371" s="15" t="s">
        <v>45</v>
      </c>
      <c r="B3371" s="16">
        <v>37.679999999999303</v>
      </c>
      <c r="C3371" s="20" t="s">
        <v>45</v>
      </c>
      <c r="D3371" s="23">
        <v>40.679999999999303</v>
      </c>
      <c r="E3371" s="15" t="s">
        <v>45</v>
      </c>
      <c r="F3371" s="26">
        <v>41.679999999999303</v>
      </c>
      <c r="G3371" s="15" t="s">
        <v>45</v>
      </c>
      <c r="H3371" s="8">
        <v>43.679999999999303</v>
      </c>
      <c r="I3371" s="15" t="s">
        <v>45</v>
      </c>
      <c r="J3371" s="8">
        <v>44.679999999999303</v>
      </c>
      <c r="L3371" s="28" t="s">
        <v>45</v>
      </c>
      <c r="M3371" s="16">
        <v>43.679999999999303</v>
      </c>
      <c r="N3371" s="20" t="s">
        <v>45</v>
      </c>
      <c r="O3371" s="16">
        <v>43.679999999999303</v>
      </c>
      <c r="P3371" s="20" t="s">
        <v>45</v>
      </c>
      <c r="Q3371" s="16">
        <v>44.679999999999303</v>
      </c>
      <c r="R3371" s="20" t="s">
        <v>45</v>
      </c>
      <c r="S3371" s="16">
        <v>45.679999999999303</v>
      </c>
      <c r="T3371" s="20" t="s">
        <v>45</v>
      </c>
      <c r="U3371" s="16">
        <v>45.679999999999303</v>
      </c>
    </row>
    <row r="3372" spans="1:21">
      <c r="A3372" s="15" t="s">
        <v>45</v>
      </c>
      <c r="B3372" s="16">
        <v>37.689999999999301</v>
      </c>
      <c r="C3372" s="20" t="s">
        <v>45</v>
      </c>
      <c r="D3372" s="23">
        <v>40.689999999999301</v>
      </c>
      <c r="E3372" s="15" t="s">
        <v>45</v>
      </c>
      <c r="F3372" s="19">
        <v>41.689999999999301</v>
      </c>
      <c r="G3372" s="15" t="s">
        <v>45</v>
      </c>
      <c r="H3372" s="19">
        <v>43.689999999999301</v>
      </c>
      <c r="I3372" s="15" t="s">
        <v>45</v>
      </c>
      <c r="J3372" s="16">
        <v>44.689999999999301</v>
      </c>
      <c r="L3372" s="28" t="s">
        <v>45</v>
      </c>
      <c r="M3372" s="8">
        <v>43.689999999999301</v>
      </c>
      <c r="N3372" s="20" t="s">
        <v>45</v>
      </c>
      <c r="O3372" s="8">
        <v>43.689999999999301</v>
      </c>
      <c r="P3372" s="20" t="s">
        <v>45</v>
      </c>
      <c r="Q3372" s="8">
        <v>44.689999999999301</v>
      </c>
      <c r="R3372" s="20" t="s">
        <v>45</v>
      </c>
      <c r="S3372" s="8">
        <v>45.689999999999301</v>
      </c>
      <c r="T3372" s="20" t="s">
        <v>45</v>
      </c>
      <c r="U3372" s="8">
        <v>45.689999999999301</v>
      </c>
    </row>
    <row r="3373" spans="1:21">
      <c r="A3373" s="15" t="s">
        <v>45</v>
      </c>
      <c r="B3373" s="16">
        <v>37.699999999999299</v>
      </c>
      <c r="C3373" s="20" t="s">
        <v>45</v>
      </c>
      <c r="D3373" s="23">
        <v>40.699999999999299</v>
      </c>
      <c r="E3373" s="15" t="s">
        <v>45</v>
      </c>
      <c r="F3373" s="26">
        <v>41.699999999999299</v>
      </c>
      <c r="G3373" s="15" t="s">
        <v>45</v>
      </c>
      <c r="H3373" s="8">
        <v>43.699999999999299</v>
      </c>
      <c r="I3373" s="15" t="s">
        <v>45</v>
      </c>
      <c r="J3373" s="8">
        <v>44.699999999999299</v>
      </c>
      <c r="L3373" s="28" t="s">
        <v>45</v>
      </c>
      <c r="M3373" s="16">
        <v>43.699999999999299</v>
      </c>
      <c r="N3373" s="20" t="s">
        <v>45</v>
      </c>
      <c r="O3373" s="16">
        <v>43.699999999999299</v>
      </c>
      <c r="P3373" s="20" t="s">
        <v>45</v>
      </c>
      <c r="Q3373" s="16">
        <v>44.699999999999299</v>
      </c>
      <c r="R3373" s="20" t="s">
        <v>45</v>
      </c>
      <c r="S3373" s="16">
        <v>45.699999999999299</v>
      </c>
      <c r="T3373" s="20" t="s">
        <v>45</v>
      </c>
      <c r="U3373" s="16">
        <v>45.699999999999299</v>
      </c>
    </row>
    <row r="3374" spans="1:21">
      <c r="A3374" s="15" t="s">
        <v>45</v>
      </c>
      <c r="B3374" s="16">
        <v>37.709999999999297</v>
      </c>
      <c r="C3374" s="20" t="s">
        <v>45</v>
      </c>
      <c r="D3374" s="23">
        <v>40.709999999999297</v>
      </c>
      <c r="E3374" s="15" t="s">
        <v>45</v>
      </c>
      <c r="F3374" s="19">
        <v>41.709999999999297</v>
      </c>
      <c r="G3374" s="15" t="s">
        <v>45</v>
      </c>
      <c r="H3374" s="19">
        <v>43.709999999999297</v>
      </c>
      <c r="I3374" s="15" t="s">
        <v>45</v>
      </c>
      <c r="J3374" s="16">
        <v>44.709999999999297</v>
      </c>
      <c r="L3374" s="28" t="s">
        <v>45</v>
      </c>
      <c r="M3374" s="8">
        <v>43.709999999999297</v>
      </c>
      <c r="N3374" s="20" t="s">
        <v>45</v>
      </c>
      <c r="O3374" s="8">
        <v>43.709999999999297</v>
      </c>
      <c r="P3374" s="20" t="s">
        <v>45</v>
      </c>
      <c r="Q3374" s="8">
        <v>44.709999999999297</v>
      </c>
      <c r="R3374" s="20" t="s">
        <v>45</v>
      </c>
      <c r="S3374" s="8">
        <v>45.709999999999297</v>
      </c>
      <c r="T3374" s="20" t="s">
        <v>45</v>
      </c>
      <c r="U3374" s="8">
        <v>45.709999999999297</v>
      </c>
    </row>
    <row r="3375" spans="1:21">
      <c r="A3375" s="15" t="s">
        <v>45</v>
      </c>
      <c r="B3375" s="16">
        <v>37.719999999999303</v>
      </c>
      <c r="C3375" s="20" t="s">
        <v>45</v>
      </c>
      <c r="D3375" s="23">
        <v>40.719999999999303</v>
      </c>
      <c r="E3375" s="15" t="s">
        <v>45</v>
      </c>
      <c r="F3375" s="26">
        <v>41.719999999999303</v>
      </c>
      <c r="G3375" s="15" t="s">
        <v>45</v>
      </c>
      <c r="H3375" s="8">
        <v>43.719999999999303</v>
      </c>
      <c r="I3375" s="15" t="s">
        <v>45</v>
      </c>
      <c r="J3375" s="8">
        <v>44.719999999999303</v>
      </c>
      <c r="L3375" s="28" t="s">
        <v>45</v>
      </c>
      <c r="M3375" s="16">
        <v>43.719999999999303</v>
      </c>
      <c r="N3375" s="20" t="s">
        <v>45</v>
      </c>
      <c r="O3375" s="16">
        <v>43.719999999999303</v>
      </c>
      <c r="P3375" s="20" t="s">
        <v>45</v>
      </c>
      <c r="Q3375" s="16">
        <v>44.719999999999303</v>
      </c>
      <c r="R3375" s="20" t="s">
        <v>45</v>
      </c>
      <c r="S3375" s="16">
        <v>45.719999999999303</v>
      </c>
      <c r="T3375" s="20" t="s">
        <v>45</v>
      </c>
      <c r="U3375" s="16">
        <v>45.719999999999303</v>
      </c>
    </row>
    <row r="3376" spans="1:21">
      <c r="A3376" s="15" t="s">
        <v>45</v>
      </c>
      <c r="B3376" s="16">
        <v>37.729999999999301</v>
      </c>
      <c r="C3376" s="20" t="s">
        <v>45</v>
      </c>
      <c r="D3376" s="23">
        <v>40.729999999999301</v>
      </c>
      <c r="E3376" s="15" t="s">
        <v>45</v>
      </c>
      <c r="F3376" s="19">
        <v>41.729999999999301</v>
      </c>
      <c r="G3376" s="15" t="s">
        <v>45</v>
      </c>
      <c r="H3376" s="19">
        <v>43.729999999999301</v>
      </c>
      <c r="I3376" s="15" t="s">
        <v>45</v>
      </c>
      <c r="J3376" s="16">
        <v>44.729999999999301</v>
      </c>
      <c r="L3376" s="28" t="s">
        <v>45</v>
      </c>
      <c r="M3376" s="8">
        <v>43.729999999999301</v>
      </c>
      <c r="N3376" s="20" t="s">
        <v>45</v>
      </c>
      <c r="O3376" s="8">
        <v>43.729999999999301</v>
      </c>
      <c r="P3376" s="20" t="s">
        <v>45</v>
      </c>
      <c r="Q3376" s="8">
        <v>44.729999999999301</v>
      </c>
      <c r="R3376" s="20" t="s">
        <v>45</v>
      </c>
      <c r="S3376" s="8">
        <v>45.729999999999301</v>
      </c>
      <c r="T3376" s="20" t="s">
        <v>45</v>
      </c>
      <c r="U3376" s="8">
        <v>45.729999999999301</v>
      </c>
    </row>
    <row r="3377" spans="1:21">
      <c r="A3377" s="15" t="s">
        <v>45</v>
      </c>
      <c r="B3377" s="16">
        <v>37.739999999999299</v>
      </c>
      <c r="C3377" s="20" t="s">
        <v>45</v>
      </c>
      <c r="D3377" s="23">
        <v>40.739999999999299</v>
      </c>
      <c r="E3377" s="15" t="s">
        <v>45</v>
      </c>
      <c r="F3377" s="26">
        <v>41.739999999999299</v>
      </c>
      <c r="G3377" s="15" t="s">
        <v>45</v>
      </c>
      <c r="H3377" s="8">
        <v>43.739999999999299</v>
      </c>
      <c r="I3377" s="15" t="s">
        <v>45</v>
      </c>
      <c r="J3377" s="8">
        <v>44.739999999999299</v>
      </c>
      <c r="L3377" s="28" t="s">
        <v>45</v>
      </c>
      <c r="M3377" s="16">
        <v>43.739999999999299</v>
      </c>
      <c r="N3377" s="20" t="s">
        <v>45</v>
      </c>
      <c r="O3377" s="16">
        <v>43.739999999999299</v>
      </c>
      <c r="P3377" s="20" t="s">
        <v>45</v>
      </c>
      <c r="Q3377" s="16">
        <v>44.739999999999299</v>
      </c>
      <c r="R3377" s="20" t="s">
        <v>45</v>
      </c>
      <c r="S3377" s="16">
        <v>45.739999999999299</v>
      </c>
      <c r="T3377" s="20" t="s">
        <v>45</v>
      </c>
      <c r="U3377" s="16">
        <v>45.739999999999299</v>
      </c>
    </row>
    <row r="3378" spans="1:21">
      <c r="A3378" s="15" t="s">
        <v>45</v>
      </c>
      <c r="B3378" s="16">
        <v>37.749999999999297</v>
      </c>
      <c r="C3378" s="20" t="s">
        <v>45</v>
      </c>
      <c r="D3378" s="23">
        <v>40.749999999999297</v>
      </c>
      <c r="E3378" s="15" t="s">
        <v>45</v>
      </c>
      <c r="F3378" s="19">
        <v>41.749999999999297</v>
      </c>
      <c r="G3378" s="15" t="s">
        <v>45</v>
      </c>
      <c r="H3378" s="19">
        <v>43.749999999999297</v>
      </c>
      <c r="I3378" s="15" t="s">
        <v>45</v>
      </c>
      <c r="J3378" s="16">
        <v>44.749999999999297</v>
      </c>
      <c r="L3378" s="28" t="s">
        <v>45</v>
      </c>
      <c r="M3378" s="8">
        <v>43.749999999999297</v>
      </c>
      <c r="N3378" s="20" t="s">
        <v>45</v>
      </c>
      <c r="O3378" s="8">
        <v>43.749999999999297</v>
      </c>
      <c r="P3378" s="20" t="s">
        <v>45</v>
      </c>
      <c r="Q3378" s="8">
        <v>44.749999999999297</v>
      </c>
      <c r="R3378" s="20" t="s">
        <v>45</v>
      </c>
      <c r="S3378" s="8">
        <v>45.749999999999297</v>
      </c>
      <c r="T3378" s="20" t="s">
        <v>45</v>
      </c>
      <c r="U3378" s="8">
        <v>45.749999999999297</v>
      </c>
    </row>
    <row r="3379" spans="1:21">
      <c r="A3379" s="15" t="s">
        <v>45</v>
      </c>
      <c r="B3379" s="16">
        <v>37.759999999999302</v>
      </c>
      <c r="C3379" s="20" t="s">
        <v>45</v>
      </c>
      <c r="D3379" s="23">
        <v>40.759999999999302</v>
      </c>
      <c r="E3379" s="15" t="s">
        <v>45</v>
      </c>
      <c r="F3379" s="26">
        <v>41.759999999999302</v>
      </c>
      <c r="G3379" s="15" t="s">
        <v>45</v>
      </c>
      <c r="H3379" s="8">
        <v>43.759999999999302</v>
      </c>
      <c r="I3379" s="15" t="s">
        <v>45</v>
      </c>
      <c r="J3379" s="8">
        <v>44.759999999999302</v>
      </c>
      <c r="L3379" s="28" t="s">
        <v>45</v>
      </c>
      <c r="M3379" s="16">
        <v>43.759999999999302</v>
      </c>
      <c r="N3379" s="20" t="s">
        <v>45</v>
      </c>
      <c r="O3379" s="16">
        <v>43.759999999999302</v>
      </c>
      <c r="P3379" s="20" t="s">
        <v>45</v>
      </c>
      <c r="Q3379" s="16">
        <v>44.759999999999302</v>
      </c>
      <c r="R3379" s="20" t="s">
        <v>45</v>
      </c>
      <c r="S3379" s="16">
        <v>45.759999999999302</v>
      </c>
      <c r="T3379" s="20" t="s">
        <v>45</v>
      </c>
      <c r="U3379" s="16">
        <v>45.759999999999302</v>
      </c>
    </row>
    <row r="3380" spans="1:21">
      <c r="A3380" s="15" t="s">
        <v>45</v>
      </c>
      <c r="B3380" s="16">
        <v>37.7699999999993</v>
      </c>
      <c r="C3380" s="20" t="s">
        <v>45</v>
      </c>
      <c r="D3380" s="23">
        <v>40.7699999999993</v>
      </c>
      <c r="E3380" s="15" t="s">
        <v>45</v>
      </c>
      <c r="F3380" s="19">
        <v>41.7699999999993</v>
      </c>
      <c r="G3380" s="15" t="s">
        <v>45</v>
      </c>
      <c r="H3380" s="19">
        <v>43.7699999999993</v>
      </c>
      <c r="I3380" s="15" t="s">
        <v>45</v>
      </c>
      <c r="J3380" s="16">
        <v>44.7699999999993</v>
      </c>
      <c r="L3380" s="28" t="s">
        <v>45</v>
      </c>
      <c r="M3380" s="8">
        <v>43.7699999999993</v>
      </c>
      <c r="N3380" s="20" t="s">
        <v>45</v>
      </c>
      <c r="O3380" s="8">
        <v>43.7699999999993</v>
      </c>
      <c r="P3380" s="20" t="s">
        <v>45</v>
      </c>
      <c r="Q3380" s="8">
        <v>44.7699999999993</v>
      </c>
      <c r="R3380" s="20" t="s">
        <v>45</v>
      </c>
      <c r="S3380" s="8">
        <v>45.7699999999993</v>
      </c>
      <c r="T3380" s="20" t="s">
        <v>45</v>
      </c>
      <c r="U3380" s="8">
        <v>45.7699999999993</v>
      </c>
    </row>
    <row r="3381" spans="1:21">
      <c r="A3381" s="15" t="s">
        <v>45</v>
      </c>
      <c r="B3381" s="16">
        <v>37.779999999999298</v>
      </c>
      <c r="C3381" s="20" t="s">
        <v>45</v>
      </c>
      <c r="D3381" s="23">
        <v>40.779999999999298</v>
      </c>
      <c r="E3381" s="15" t="s">
        <v>45</v>
      </c>
      <c r="F3381" s="26">
        <v>41.779999999999298</v>
      </c>
      <c r="G3381" s="15" t="s">
        <v>45</v>
      </c>
      <c r="H3381" s="8">
        <v>43.779999999999298</v>
      </c>
      <c r="I3381" s="15" t="s">
        <v>45</v>
      </c>
      <c r="J3381" s="8">
        <v>44.779999999999298</v>
      </c>
      <c r="L3381" s="28" t="s">
        <v>45</v>
      </c>
      <c r="M3381" s="16">
        <v>43.779999999999298</v>
      </c>
      <c r="N3381" s="20" t="s">
        <v>45</v>
      </c>
      <c r="O3381" s="16">
        <v>43.779999999999298</v>
      </c>
      <c r="P3381" s="20" t="s">
        <v>45</v>
      </c>
      <c r="Q3381" s="16">
        <v>44.779999999999298</v>
      </c>
      <c r="R3381" s="20" t="s">
        <v>45</v>
      </c>
      <c r="S3381" s="16">
        <v>45.779999999999298</v>
      </c>
      <c r="T3381" s="20" t="s">
        <v>45</v>
      </c>
      <c r="U3381" s="16">
        <v>45.779999999999298</v>
      </c>
    </row>
    <row r="3382" spans="1:21">
      <c r="A3382" s="15" t="s">
        <v>45</v>
      </c>
      <c r="B3382" s="16">
        <v>37.789999999999303</v>
      </c>
      <c r="C3382" s="20" t="s">
        <v>45</v>
      </c>
      <c r="D3382" s="23">
        <v>40.789999999999303</v>
      </c>
      <c r="E3382" s="15" t="s">
        <v>45</v>
      </c>
      <c r="F3382" s="19">
        <v>41.789999999999303</v>
      </c>
      <c r="G3382" s="15" t="s">
        <v>45</v>
      </c>
      <c r="H3382" s="19">
        <v>43.789999999999303</v>
      </c>
      <c r="I3382" s="15" t="s">
        <v>45</v>
      </c>
      <c r="J3382" s="16">
        <v>44.789999999999303</v>
      </c>
      <c r="L3382" s="28" t="s">
        <v>45</v>
      </c>
      <c r="M3382" s="8">
        <v>43.789999999999303</v>
      </c>
      <c r="N3382" s="20" t="s">
        <v>45</v>
      </c>
      <c r="O3382" s="8">
        <v>43.789999999999303</v>
      </c>
      <c r="P3382" s="20" t="s">
        <v>45</v>
      </c>
      <c r="Q3382" s="8">
        <v>44.789999999999303</v>
      </c>
      <c r="R3382" s="20" t="s">
        <v>45</v>
      </c>
      <c r="S3382" s="8">
        <v>45.789999999999303</v>
      </c>
      <c r="T3382" s="20" t="s">
        <v>45</v>
      </c>
      <c r="U3382" s="8">
        <v>45.789999999999303</v>
      </c>
    </row>
    <row r="3383" spans="1:21">
      <c r="A3383" s="15" t="s">
        <v>45</v>
      </c>
      <c r="B3383" s="16">
        <v>37.799999999999301</v>
      </c>
      <c r="C3383" s="20" t="s">
        <v>45</v>
      </c>
      <c r="D3383" s="23">
        <v>40.799999999999301</v>
      </c>
      <c r="E3383" s="15" t="s">
        <v>45</v>
      </c>
      <c r="F3383" s="26">
        <v>41.799999999999301</v>
      </c>
      <c r="G3383" s="15" t="s">
        <v>45</v>
      </c>
      <c r="H3383" s="8">
        <v>43.799999999999301</v>
      </c>
      <c r="I3383" s="15" t="s">
        <v>45</v>
      </c>
      <c r="J3383" s="8">
        <v>44.799999999999301</v>
      </c>
      <c r="L3383" s="28" t="s">
        <v>45</v>
      </c>
      <c r="M3383" s="16">
        <v>43.799999999999301</v>
      </c>
      <c r="N3383" s="20" t="s">
        <v>45</v>
      </c>
      <c r="O3383" s="16">
        <v>43.799999999999301</v>
      </c>
      <c r="P3383" s="20" t="s">
        <v>45</v>
      </c>
      <c r="Q3383" s="16">
        <v>44.799999999999301</v>
      </c>
      <c r="R3383" s="20" t="s">
        <v>45</v>
      </c>
      <c r="S3383" s="16">
        <v>45.799999999999301</v>
      </c>
      <c r="T3383" s="20" t="s">
        <v>45</v>
      </c>
      <c r="U3383" s="16">
        <v>45.799999999999301</v>
      </c>
    </row>
    <row r="3384" spans="1:21">
      <c r="A3384" s="15" t="s">
        <v>45</v>
      </c>
      <c r="B3384" s="16">
        <v>37.809999999999299</v>
      </c>
      <c r="C3384" s="20" t="s">
        <v>45</v>
      </c>
      <c r="D3384" s="23">
        <v>40.809999999999299</v>
      </c>
      <c r="E3384" s="15" t="s">
        <v>45</v>
      </c>
      <c r="F3384" s="19">
        <v>41.809999999999299</v>
      </c>
      <c r="G3384" s="15" t="s">
        <v>45</v>
      </c>
      <c r="H3384" s="19">
        <v>43.809999999999299</v>
      </c>
      <c r="I3384" s="15" t="s">
        <v>45</v>
      </c>
      <c r="J3384" s="16">
        <v>44.809999999999299</v>
      </c>
      <c r="L3384" s="28" t="s">
        <v>45</v>
      </c>
      <c r="M3384" s="8">
        <v>43.809999999999299</v>
      </c>
      <c r="N3384" s="20" t="s">
        <v>45</v>
      </c>
      <c r="O3384" s="8">
        <v>43.809999999999299</v>
      </c>
      <c r="P3384" s="20" t="s">
        <v>45</v>
      </c>
      <c r="Q3384" s="8">
        <v>44.809999999999299</v>
      </c>
      <c r="R3384" s="20" t="s">
        <v>45</v>
      </c>
      <c r="S3384" s="8">
        <v>45.809999999999299</v>
      </c>
      <c r="T3384" s="20" t="s">
        <v>45</v>
      </c>
      <c r="U3384" s="8">
        <v>45.809999999999299</v>
      </c>
    </row>
    <row r="3385" spans="1:21">
      <c r="A3385" s="15" t="s">
        <v>45</v>
      </c>
      <c r="B3385" s="16">
        <v>37.819999999999297</v>
      </c>
      <c r="C3385" s="20" t="s">
        <v>45</v>
      </c>
      <c r="D3385" s="23">
        <v>40.819999999999297</v>
      </c>
      <c r="E3385" s="15" t="s">
        <v>45</v>
      </c>
      <c r="F3385" s="26">
        <v>41.819999999999297</v>
      </c>
      <c r="G3385" s="15" t="s">
        <v>45</v>
      </c>
      <c r="H3385" s="8">
        <v>43.819999999999297</v>
      </c>
      <c r="I3385" s="15" t="s">
        <v>45</v>
      </c>
      <c r="J3385" s="8">
        <v>44.819999999999297</v>
      </c>
      <c r="L3385" s="28" t="s">
        <v>45</v>
      </c>
      <c r="M3385" s="16">
        <v>43.819999999999297</v>
      </c>
      <c r="N3385" s="20" t="s">
        <v>45</v>
      </c>
      <c r="O3385" s="16">
        <v>43.819999999999297</v>
      </c>
      <c r="P3385" s="20" t="s">
        <v>45</v>
      </c>
      <c r="Q3385" s="16">
        <v>44.819999999999297</v>
      </c>
      <c r="R3385" s="20" t="s">
        <v>45</v>
      </c>
      <c r="S3385" s="16">
        <v>45.819999999999297</v>
      </c>
      <c r="T3385" s="20" t="s">
        <v>45</v>
      </c>
      <c r="U3385" s="16">
        <v>45.819999999999297</v>
      </c>
    </row>
    <row r="3386" spans="1:21">
      <c r="A3386" s="15" t="s">
        <v>45</v>
      </c>
      <c r="B3386" s="16">
        <v>37.829999999999302</v>
      </c>
      <c r="C3386" s="20" t="s">
        <v>45</v>
      </c>
      <c r="D3386" s="23">
        <v>40.829999999999302</v>
      </c>
      <c r="E3386" s="15" t="s">
        <v>45</v>
      </c>
      <c r="F3386" s="19">
        <v>41.829999999999302</v>
      </c>
      <c r="G3386" s="15" t="s">
        <v>45</v>
      </c>
      <c r="H3386" s="19">
        <v>43.829999999999302</v>
      </c>
      <c r="I3386" s="15" t="s">
        <v>45</v>
      </c>
      <c r="J3386" s="16">
        <v>44.829999999999302</v>
      </c>
      <c r="L3386" s="28" t="s">
        <v>45</v>
      </c>
      <c r="M3386" s="8">
        <v>43.829999999999302</v>
      </c>
      <c r="N3386" s="20" t="s">
        <v>45</v>
      </c>
      <c r="O3386" s="8">
        <v>43.829999999999302</v>
      </c>
      <c r="P3386" s="20" t="s">
        <v>45</v>
      </c>
      <c r="Q3386" s="8">
        <v>44.829999999999302</v>
      </c>
      <c r="R3386" s="20" t="s">
        <v>45</v>
      </c>
      <c r="S3386" s="8">
        <v>45.829999999999302</v>
      </c>
      <c r="T3386" s="20" t="s">
        <v>45</v>
      </c>
      <c r="U3386" s="8">
        <v>45.829999999999302</v>
      </c>
    </row>
    <row r="3387" spans="1:21">
      <c r="A3387" s="15" t="s">
        <v>45</v>
      </c>
      <c r="B3387" s="16">
        <v>37.8399999999993</v>
      </c>
      <c r="C3387" s="20" t="s">
        <v>45</v>
      </c>
      <c r="D3387" s="23">
        <v>40.8399999999993</v>
      </c>
      <c r="E3387" s="15" t="s">
        <v>45</v>
      </c>
      <c r="F3387" s="26">
        <v>41.8399999999993</v>
      </c>
      <c r="G3387" s="15" t="s">
        <v>45</v>
      </c>
      <c r="H3387" s="8">
        <v>43.8399999999993</v>
      </c>
      <c r="I3387" s="15" t="s">
        <v>45</v>
      </c>
      <c r="J3387" s="8">
        <v>44.8399999999993</v>
      </c>
      <c r="L3387" s="28" t="s">
        <v>45</v>
      </c>
      <c r="M3387" s="16">
        <v>43.8399999999993</v>
      </c>
      <c r="N3387" s="20" t="s">
        <v>45</v>
      </c>
      <c r="O3387" s="16">
        <v>43.8399999999993</v>
      </c>
      <c r="P3387" s="20" t="s">
        <v>45</v>
      </c>
      <c r="Q3387" s="16">
        <v>44.8399999999993</v>
      </c>
      <c r="R3387" s="20" t="s">
        <v>45</v>
      </c>
      <c r="S3387" s="16">
        <v>45.8399999999993</v>
      </c>
      <c r="T3387" s="20" t="s">
        <v>45</v>
      </c>
      <c r="U3387" s="16">
        <v>45.8399999999993</v>
      </c>
    </row>
    <row r="3388" spans="1:21">
      <c r="A3388" s="15" t="s">
        <v>45</v>
      </c>
      <c r="B3388" s="16">
        <v>37.849999999999298</v>
      </c>
      <c r="C3388" s="20" t="s">
        <v>45</v>
      </c>
      <c r="D3388" s="23">
        <v>40.849999999999298</v>
      </c>
      <c r="E3388" s="15" t="s">
        <v>45</v>
      </c>
      <c r="F3388" s="19">
        <v>41.849999999999298</v>
      </c>
      <c r="G3388" s="15" t="s">
        <v>45</v>
      </c>
      <c r="H3388" s="19">
        <v>43.849999999999298</v>
      </c>
      <c r="I3388" s="15" t="s">
        <v>45</v>
      </c>
      <c r="J3388" s="16">
        <v>44.849999999999298</v>
      </c>
      <c r="L3388" s="28" t="s">
        <v>45</v>
      </c>
      <c r="M3388" s="8">
        <v>43.849999999999298</v>
      </c>
      <c r="N3388" s="20" t="s">
        <v>45</v>
      </c>
      <c r="O3388" s="8">
        <v>43.849999999999298</v>
      </c>
      <c r="P3388" s="20" t="s">
        <v>45</v>
      </c>
      <c r="Q3388" s="8">
        <v>44.849999999999298</v>
      </c>
      <c r="R3388" s="20" t="s">
        <v>45</v>
      </c>
      <c r="S3388" s="8">
        <v>45.849999999999298</v>
      </c>
      <c r="T3388" s="20" t="s">
        <v>45</v>
      </c>
      <c r="U3388" s="8">
        <v>45.849999999999298</v>
      </c>
    </row>
    <row r="3389" spans="1:21">
      <c r="A3389" s="15" t="s">
        <v>45</v>
      </c>
      <c r="B3389" s="16">
        <v>37.859999999999303</v>
      </c>
      <c r="C3389" s="20" t="s">
        <v>45</v>
      </c>
      <c r="D3389" s="23">
        <v>40.859999999999303</v>
      </c>
      <c r="E3389" s="15" t="s">
        <v>45</v>
      </c>
      <c r="F3389" s="26">
        <v>41.859999999999303</v>
      </c>
      <c r="G3389" s="15" t="s">
        <v>45</v>
      </c>
      <c r="H3389" s="8">
        <v>43.859999999999303</v>
      </c>
      <c r="I3389" s="15" t="s">
        <v>45</v>
      </c>
      <c r="J3389" s="8">
        <v>44.859999999999303</v>
      </c>
      <c r="L3389" s="28" t="s">
        <v>45</v>
      </c>
      <c r="M3389" s="16">
        <v>43.859999999999303</v>
      </c>
      <c r="N3389" s="20" t="s">
        <v>45</v>
      </c>
      <c r="O3389" s="16">
        <v>43.859999999999303</v>
      </c>
      <c r="P3389" s="20" t="s">
        <v>45</v>
      </c>
      <c r="Q3389" s="16">
        <v>44.859999999999303</v>
      </c>
      <c r="R3389" s="20" t="s">
        <v>45</v>
      </c>
      <c r="S3389" s="16">
        <v>45.859999999999303</v>
      </c>
      <c r="T3389" s="20" t="s">
        <v>45</v>
      </c>
      <c r="U3389" s="16">
        <v>45.859999999999303</v>
      </c>
    </row>
    <row r="3390" spans="1:21">
      <c r="A3390" s="15" t="s">
        <v>45</v>
      </c>
      <c r="B3390" s="16">
        <v>37.869999999999301</v>
      </c>
      <c r="C3390" s="20" t="s">
        <v>45</v>
      </c>
      <c r="D3390" s="23">
        <v>40.869999999999301</v>
      </c>
      <c r="E3390" s="15" t="s">
        <v>45</v>
      </c>
      <c r="F3390" s="19">
        <v>41.869999999999301</v>
      </c>
      <c r="G3390" s="15" t="s">
        <v>45</v>
      </c>
      <c r="H3390" s="19">
        <v>43.869999999999301</v>
      </c>
      <c r="I3390" s="15" t="s">
        <v>45</v>
      </c>
      <c r="J3390" s="16">
        <v>44.869999999999301</v>
      </c>
      <c r="L3390" s="28" t="s">
        <v>45</v>
      </c>
      <c r="M3390" s="8">
        <v>43.869999999999301</v>
      </c>
      <c r="N3390" s="20" t="s">
        <v>45</v>
      </c>
      <c r="O3390" s="8">
        <v>43.869999999999301</v>
      </c>
      <c r="P3390" s="20" t="s">
        <v>45</v>
      </c>
      <c r="Q3390" s="8">
        <v>44.869999999999301</v>
      </c>
      <c r="R3390" s="20" t="s">
        <v>45</v>
      </c>
      <c r="S3390" s="8">
        <v>45.869999999999301</v>
      </c>
      <c r="T3390" s="20" t="s">
        <v>45</v>
      </c>
      <c r="U3390" s="8">
        <v>45.869999999999301</v>
      </c>
    </row>
    <row r="3391" spans="1:21">
      <c r="A3391" s="15" t="s">
        <v>45</v>
      </c>
      <c r="B3391" s="16">
        <v>37.879999999999299</v>
      </c>
      <c r="C3391" s="20" t="s">
        <v>45</v>
      </c>
      <c r="D3391" s="23">
        <v>40.879999999999299</v>
      </c>
      <c r="E3391" s="15" t="s">
        <v>45</v>
      </c>
      <c r="F3391" s="26">
        <v>41.879999999999299</v>
      </c>
      <c r="G3391" s="15" t="s">
        <v>45</v>
      </c>
      <c r="H3391" s="8">
        <v>43.879999999999299</v>
      </c>
      <c r="I3391" s="15" t="s">
        <v>45</v>
      </c>
      <c r="J3391" s="8">
        <v>44.879999999999299</v>
      </c>
      <c r="L3391" s="28" t="s">
        <v>45</v>
      </c>
      <c r="M3391" s="16">
        <v>43.879999999999299</v>
      </c>
      <c r="N3391" s="20" t="s">
        <v>45</v>
      </c>
      <c r="O3391" s="16">
        <v>43.879999999999299</v>
      </c>
      <c r="P3391" s="20" t="s">
        <v>45</v>
      </c>
      <c r="Q3391" s="16">
        <v>44.879999999999299</v>
      </c>
      <c r="R3391" s="20" t="s">
        <v>45</v>
      </c>
      <c r="S3391" s="16">
        <v>45.879999999999299</v>
      </c>
      <c r="T3391" s="20" t="s">
        <v>45</v>
      </c>
      <c r="U3391" s="16">
        <v>45.879999999999299</v>
      </c>
    </row>
    <row r="3392" spans="1:21">
      <c r="A3392" s="15" t="s">
        <v>45</v>
      </c>
      <c r="B3392" s="16">
        <v>37.889999999999297</v>
      </c>
      <c r="C3392" s="20" t="s">
        <v>45</v>
      </c>
      <c r="D3392" s="23">
        <v>40.889999999999297</v>
      </c>
      <c r="E3392" s="15" t="s">
        <v>45</v>
      </c>
      <c r="F3392" s="19">
        <v>41.889999999999297</v>
      </c>
      <c r="G3392" s="15" t="s">
        <v>45</v>
      </c>
      <c r="H3392" s="19">
        <v>43.889999999999297</v>
      </c>
      <c r="I3392" s="15" t="s">
        <v>45</v>
      </c>
      <c r="J3392" s="16">
        <v>44.889999999999297</v>
      </c>
      <c r="L3392" s="28" t="s">
        <v>45</v>
      </c>
      <c r="M3392" s="8">
        <v>43.889999999999297</v>
      </c>
      <c r="N3392" s="20" t="s">
        <v>45</v>
      </c>
      <c r="O3392" s="8">
        <v>43.889999999999297</v>
      </c>
      <c r="P3392" s="20" t="s">
        <v>45</v>
      </c>
      <c r="Q3392" s="8">
        <v>44.889999999999297</v>
      </c>
      <c r="R3392" s="20" t="s">
        <v>45</v>
      </c>
      <c r="S3392" s="8">
        <v>45.889999999999297</v>
      </c>
      <c r="T3392" s="20" t="s">
        <v>45</v>
      </c>
      <c r="U3392" s="8">
        <v>45.889999999999297</v>
      </c>
    </row>
    <row r="3393" spans="1:21">
      <c r="A3393" s="15" t="s">
        <v>45</v>
      </c>
      <c r="B3393" s="16">
        <v>37.899999999999302</v>
      </c>
      <c r="C3393" s="20" t="s">
        <v>45</v>
      </c>
      <c r="D3393" s="23">
        <v>40.899999999999302</v>
      </c>
      <c r="E3393" s="15" t="s">
        <v>45</v>
      </c>
      <c r="F3393" s="26">
        <v>41.899999999999302</v>
      </c>
      <c r="G3393" s="15" t="s">
        <v>45</v>
      </c>
      <c r="H3393" s="8">
        <v>43.899999999999302</v>
      </c>
      <c r="I3393" s="15" t="s">
        <v>45</v>
      </c>
      <c r="J3393" s="8">
        <v>44.899999999999302</v>
      </c>
      <c r="L3393" s="28" t="s">
        <v>45</v>
      </c>
      <c r="M3393" s="16">
        <v>43.899999999999302</v>
      </c>
      <c r="N3393" s="20" t="s">
        <v>45</v>
      </c>
      <c r="O3393" s="16">
        <v>43.899999999999302</v>
      </c>
      <c r="P3393" s="20" t="s">
        <v>45</v>
      </c>
      <c r="Q3393" s="16">
        <v>44.899999999999302</v>
      </c>
      <c r="R3393" s="20" t="s">
        <v>45</v>
      </c>
      <c r="S3393" s="16">
        <v>45.899999999999302</v>
      </c>
      <c r="T3393" s="20" t="s">
        <v>45</v>
      </c>
      <c r="U3393" s="16">
        <v>45.899999999999302</v>
      </c>
    </row>
    <row r="3394" spans="1:21">
      <c r="A3394" s="15" t="s">
        <v>45</v>
      </c>
      <c r="B3394" s="16">
        <v>37.9099999999993</v>
      </c>
      <c r="C3394" s="20" t="s">
        <v>45</v>
      </c>
      <c r="D3394" s="23">
        <v>40.9099999999993</v>
      </c>
      <c r="E3394" s="15" t="s">
        <v>45</v>
      </c>
      <c r="F3394" s="19">
        <v>41.9099999999993</v>
      </c>
      <c r="G3394" s="15" t="s">
        <v>45</v>
      </c>
      <c r="H3394" s="19">
        <v>43.9099999999993</v>
      </c>
      <c r="I3394" s="15" t="s">
        <v>45</v>
      </c>
      <c r="J3394" s="16">
        <v>44.9099999999993</v>
      </c>
      <c r="L3394" s="28" t="s">
        <v>45</v>
      </c>
      <c r="M3394" s="8">
        <v>43.9099999999993</v>
      </c>
      <c r="N3394" s="20" t="s">
        <v>45</v>
      </c>
      <c r="O3394" s="8">
        <v>43.9099999999993</v>
      </c>
      <c r="P3394" s="20" t="s">
        <v>45</v>
      </c>
      <c r="Q3394" s="8">
        <v>44.9099999999993</v>
      </c>
      <c r="R3394" s="20" t="s">
        <v>45</v>
      </c>
      <c r="S3394" s="8">
        <v>45.9099999999993</v>
      </c>
      <c r="T3394" s="20" t="s">
        <v>45</v>
      </c>
      <c r="U3394" s="8">
        <v>45.9099999999993</v>
      </c>
    </row>
    <row r="3395" spans="1:21">
      <c r="A3395" s="15" t="s">
        <v>45</v>
      </c>
      <c r="B3395" s="16">
        <v>37.919999999999298</v>
      </c>
      <c r="C3395" s="20" t="s">
        <v>45</v>
      </c>
      <c r="D3395" s="23">
        <v>40.919999999999298</v>
      </c>
      <c r="E3395" s="15" t="s">
        <v>45</v>
      </c>
      <c r="F3395" s="26">
        <v>41.919999999999298</v>
      </c>
      <c r="G3395" s="15" t="s">
        <v>45</v>
      </c>
      <c r="H3395" s="8">
        <v>43.919999999999298</v>
      </c>
      <c r="I3395" s="15" t="s">
        <v>45</v>
      </c>
      <c r="J3395" s="8">
        <v>44.919999999999298</v>
      </c>
      <c r="L3395" s="28" t="s">
        <v>45</v>
      </c>
      <c r="M3395" s="16">
        <v>43.919999999999298</v>
      </c>
      <c r="N3395" s="20" t="s">
        <v>45</v>
      </c>
      <c r="O3395" s="16">
        <v>43.919999999999298</v>
      </c>
      <c r="P3395" s="20" t="s">
        <v>45</v>
      </c>
      <c r="Q3395" s="16">
        <v>44.919999999999298</v>
      </c>
      <c r="R3395" s="20" t="s">
        <v>45</v>
      </c>
      <c r="S3395" s="16">
        <v>45.919999999999298</v>
      </c>
      <c r="T3395" s="20" t="s">
        <v>45</v>
      </c>
      <c r="U3395" s="16">
        <v>45.919999999999298</v>
      </c>
    </row>
    <row r="3396" spans="1:21">
      <c r="A3396" s="15" t="s">
        <v>45</v>
      </c>
      <c r="B3396" s="16">
        <v>37.929999999999303</v>
      </c>
      <c r="C3396" s="20" t="s">
        <v>45</v>
      </c>
      <c r="D3396" s="23">
        <v>40.929999999999303</v>
      </c>
      <c r="E3396" s="15" t="s">
        <v>45</v>
      </c>
      <c r="F3396" s="19">
        <v>41.929999999999303</v>
      </c>
      <c r="G3396" s="15" t="s">
        <v>45</v>
      </c>
      <c r="H3396" s="19">
        <v>43.929999999999303</v>
      </c>
      <c r="I3396" s="15" t="s">
        <v>45</v>
      </c>
      <c r="J3396" s="16">
        <v>44.929999999999303</v>
      </c>
      <c r="L3396" s="28" t="s">
        <v>45</v>
      </c>
      <c r="M3396" s="8">
        <v>43.929999999999303</v>
      </c>
      <c r="N3396" s="20" t="s">
        <v>45</v>
      </c>
      <c r="O3396" s="8">
        <v>43.929999999999303</v>
      </c>
      <c r="P3396" s="20" t="s">
        <v>45</v>
      </c>
      <c r="Q3396" s="8">
        <v>44.929999999999303</v>
      </c>
      <c r="R3396" s="20" t="s">
        <v>45</v>
      </c>
      <c r="S3396" s="8">
        <v>45.929999999999303</v>
      </c>
      <c r="T3396" s="20" t="s">
        <v>45</v>
      </c>
      <c r="U3396" s="8">
        <v>45.929999999999303</v>
      </c>
    </row>
    <row r="3397" spans="1:21">
      <c r="A3397" s="15" t="s">
        <v>45</v>
      </c>
      <c r="B3397" s="16">
        <v>37.939999999999301</v>
      </c>
      <c r="C3397" s="20" t="s">
        <v>45</v>
      </c>
      <c r="D3397" s="23">
        <v>40.939999999999301</v>
      </c>
      <c r="E3397" s="15" t="s">
        <v>45</v>
      </c>
      <c r="F3397" s="26">
        <v>41.939999999999301</v>
      </c>
      <c r="G3397" s="15" t="s">
        <v>45</v>
      </c>
      <c r="H3397" s="8">
        <v>43.939999999999301</v>
      </c>
      <c r="I3397" s="15" t="s">
        <v>45</v>
      </c>
      <c r="J3397" s="8">
        <v>44.939999999999301</v>
      </c>
      <c r="L3397" s="28" t="s">
        <v>45</v>
      </c>
      <c r="M3397" s="16">
        <v>43.939999999999301</v>
      </c>
      <c r="N3397" s="20" t="s">
        <v>45</v>
      </c>
      <c r="O3397" s="16">
        <v>43.939999999999301</v>
      </c>
      <c r="P3397" s="20" t="s">
        <v>45</v>
      </c>
      <c r="Q3397" s="16">
        <v>44.939999999999301</v>
      </c>
      <c r="R3397" s="20" t="s">
        <v>45</v>
      </c>
      <c r="S3397" s="16">
        <v>45.939999999999301</v>
      </c>
      <c r="T3397" s="20" t="s">
        <v>45</v>
      </c>
      <c r="U3397" s="16">
        <v>45.939999999999301</v>
      </c>
    </row>
    <row r="3398" spans="1:21">
      <c r="A3398" s="15" t="s">
        <v>45</v>
      </c>
      <c r="B3398" s="16">
        <v>37.949999999999299</v>
      </c>
      <c r="C3398" s="20" t="s">
        <v>45</v>
      </c>
      <c r="D3398" s="23">
        <v>40.949999999999299</v>
      </c>
      <c r="E3398" s="15" t="s">
        <v>45</v>
      </c>
      <c r="F3398" s="19">
        <v>41.949999999999299</v>
      </c>
      <c r="G3398" s="15" t="s">
        <v>45</v>
      </c>
      <c r="H3398" s="19">
        <v>43.949999999999299</v>
      </c>
      <c r="I3398" s="15" t="s">
        <v>45</v>
      </c>
      <c r="J3398" s="16">
        <v>44.949999999999299</v>
      </c>
      <c r="L3398" s="28" t="s">
        <v>45</v>
      </c>
      <c r="M3398" s="8">
        <v>43.949999999999299</v>
      </c>
      <c r="N3398" s="20" t="s">
        <v>45</v>
      </c>
      <c r="O3398" s="8">
        <v>43.949999999999299</v>
      </c>
      <c r="P3398" s="20" t="s">
        <v>45</v>
      </c>
      <c r="Q3398" s="8">
        <v>44.949999999999299</v>
      </c>
      <c r="R3398" s="20" t="s">
        <v>45</v>
      </c>
      <c r="S3398" s="8">
        <v>45.949999999999299</v>
      </c>
      <c r="T3398" s="20" t="s">
        <v>45</v>
      </c>
      <c r="U3398" s="8">
        <v>45.949999999999299</v>
      </c>
    </row>
    <row r="3399" spans="1:21">
      <c r="A3399" s="15" t="s">
        <v>45</v>
      </c>
      <c r="B3399" s="16">
        <v>37.959999999999297</v>
      </c>
      <c r="C3399" s="20" t="s">
        <v>45</v>
      </c>
      <c r="D3399" s="23">
        <v>40.959999999999297</v>
      </c>
      <c r="E3399" s="15" t="s">
        <v>45</v>
      </c>
      <c r="F3399" s="26">
        <v>41.959999999999297</v>
      </c>
      <c r="G3399" s="15" t="s">
        <v>45</v>
      </c>
      <c r="H3399" s="8">
        <v>43.959999999999297</v>
      </c>
      <c r="I3399" s="15" t="s">
        <v>45</v>
      </c>
      <c r="J3399" s="8">
        <v>44.959999999999297</v>
      </c>
      <c r="L3399" s="28" t="s">
        <v>45</v>
      </c>
      <c r="M3399" s="16">
        <v>43.959999999999297</v>
      </c>
      <c r="N3399" s="20" t="s">
        <v>45</v>
      </c>
      <c r="O3399" s="16">
        <v>43.959999999999297</v>
      </c>
      <c r="P3399" s="20" t="s">
        <v>45</v>
      </c>
      <c r="Q3399" s="16">
        <v>44.959999999999297</v>
      </c>
      <c r="R3399" s="20" t="s">
        <v>45</v>
      </c>
      <c r="S3399" s="16">
        <v>45.959999999999297</v>
      </c>
      <c r="T3399" s="20" t="s">
        <v>45</v>
      </c>
      <c r="U3399" s="16">
        <v>45.959999999999297</v>
      </c>
    </row>
    <row r="3400" spans="1:21">
      <c r="A3400" s="15" t="s">
        <v>45</v>
      </c>
      <c r="B3400" s="16">
        <v>37.969999999999303</v>
      </c>
      <c r="C3400" s="20" t="s">
        <v>45</v>
      </c>
      <c r="D3400" s="23">
        <v>40.969999999999303</v>
      </c>
      <c r="E3400" s="15" t="s">
        <v>45</v>
      </c>
      <c r="F3400" s="19">
        <v>41.969999999999303</v>
      </c>
      <c r="G3400" s="15" t="s">
        <v>45</v>
      </c>
      <c r="H3400" s="19">
        <v>43.969999999999303</v>
      </c>
      <c r="I3400" s="15" t="s">
        <v>45</v>
      </c>
      <c r="J3400" s="16">
        <v>44.969999999999303</v>
      </c>
      <c r="L3400" s="28" t="s">
        <v>45</v>
      </c>
      <c r="M3400" s="8">
        <v>43.969999999999303</v>
      </c>
      <c r="N3400" s="20" t="s">
        <v>45</v>
      </c>
      <c r="O3400" s="8">
        <v>43.969999999999303</v>
      </c>
      <c r="P3400" s="20" t="s">
        <v>45</v>
      </c>
      <c r="Q3400" s="8">
        <v>44.969999999999303</v>
      </c>
      <c r="R3400" s="20" t="s">
        <v>45</v>
      </c>
      <c r="S3400" s="8">
        <v>45.969999999999303</v>
      </c>
      <c r="T3400" s="20" t="s">
        <v>45</v>
      </c>
      <c r="U3400" s="8">
        <v>45.969999999999303</v>
      </c>
    </row>
    <row r="3401" spans="1:21">
      <c r="A3401" s="15" t="s">
        <v>45</v>
      </c>
      <c r="B3401" s="16">
        <v>37.979999999999301</v>
      </c>
      <c r="C3401" s="20" t="s">
        <v>45</v>
      </c>
      <c r="D3401" s="23">
        <v>40.979999999999301</v>
      </c>
      <c r="E3401" s="15" t="s">
        <v>45</v>
      </c>
      <c r="F3401" s="26">
        <v>41.979999999999301</v>
      </c>
      <c r="G3401" s="15" t="s">
        <v>45</v>
      </c>
      <c r="H3401" s="8">
        <v>43.979999999999301</v>
      </c>
      <c r="I3401" s="15" t="s">
        <v>45</v>
      </c>
      <c r="J3401" s="8">
        <v>44.979999999999301</v>
      </c>
      <c r="L3401" s="28" t="s">
        <v>45</v>
      </c>
      <c r="M3401" s="16">
        <v>43.979999999999301</v>
      </c>
      <c r="N3401" s="20" t="s">
        <v>45</v>
      </c>
      <c r="O3401" s="16">
        <v>43.979999999999301</v>
      </c>
      <c r="P3401" s="20" t="s">
        <v>45</v>
      </c>
      <c r="Q3401" s="16">
        <v>44.979999999999301</v>
      </c>
      <c r="R3401" s="20" t="s">
        <v>45</v>
      </c>
      <c r="S3401" s="16">
        <v>45.979999999999301</v>
      </c>
      <c r="T3401" s="20" t="s">
        <v>45</v>
      </c>
      <c r="U3401" s="16">
        <v>45.979999999999301</v>
      </c>
    </row>
    <row r="3402" spans="1:21">
      <c r="A3402" s="15" t="s">
        <v>45</v>
      </c>
      <c r="B3402" s="16">
        <v>37.989999999999299</v>
      </c>
      <c r="C3402" s="20" t="s">
        <v>45</v>
      </c>
      <c r="D3402" s="23">
        <v>40.989999999999299</v>
      </c>
      <c r="E3402" s="15" t="s">
        <v>45</v>
      </c>
      <c r="F3402" s="19">
        <v>41.989999999999299</v>
      </c>
      <c r="G3402" s="15" t="s">
        <v>45</v>
      </c>
      <c r="H3402" s="19">
        <v>43.989999999999299</v>
      </c>
      <c r="I3402" s="15" t="s">
        <v>45</v>
      </c>
      <c r="J3402" s="16">
        <v>44.989999999999299</v>
      </c>
      <c r="L3402" s="28" t="s">
        <v>45</v>
      </c>
      <c r="M3402" s="8">
        <v>43.989999999999299</v>
      </c>
      <c r="N3402" s="20" t="s">
        <v>45</v>
      </c>
      <c r="O3402" s="8">
        <v>43.989999999999299</v>
      </c>
      <c r="P3402" s="20" t="s">
        <v>45</v>
      </c>
      <c r="Q3402" s="8">
        <v>44.989999999999299</v>
      </c>
      <c r="R3402" s="20" t="s">
        <v>45</v>
      </c>
      <c r="S3402" s="8">
        <v>45.989999999999299</v>
      </c>
      <c r="T3402" s="20" t="s">
        <v>45</v>
      </c>
      <c r="U3402" s="8">
        <v>45.989999999999299</v>
      </c>
    </row>
    <row r="3403" spans="1:21">
      <c r="A3403" s="15" t="s">
        <v>45</v>
      </c>
      <c r="B3403" s="16">
        <v>37.999999999999297</v>
      </c>
      <c r="C3403" s="20" t="s">
        <v>45</v>
      </c>
      <c r="D3403" s="23">
        <v>40.999999999999297</v>
      </c>
      <c r="E3403" s="15" t="s">
        <v>45</v>
      </c>
      <c r="F3403" s="26">
        <v>41.999999999999297</v>
      </c>
      <c r="G3403" s="15" t="s">
        <v>45</v>
      </c>
      <c r="H3403" s="8">
        <v>43.999999999999297</v>
      </c>
      <c r="I3403" s="15" t="s">
        <v>45</v>
      </c>
      <c r="J3403" s="8">
        <v>44.999999999999297</v>
      </c>
      <c r="L3403" s="28" t="s">
        <v>45</v>
      </c>
      <c r="M3403" s="16">
        <v>43.999999999999297</v>
      </c>
      <c r="N3403" s="20" t="s">
        <v>45</v>
      </c>
      <c r="O3403" s="16">
        <v>43.999999999999297</v>
      </c>
      <c r="P3403" s="20" t="s">
        <v>45</v>
      </c>
      <c r="Q3403" s="16">
        <v>44.999999999999297</v>
      </c>
      <c r="R3403" s="20" t="s">
        <v>45</v>
      </c>
      <c r="S3403" s="16">
        <v>45.999999999999297</v>
      </c>
      <c r="T3403" s="20" t="s">
        <v>45</v>
      </c>
      <c r="U3403" s="16">
        <v>45.999999999999297</v>
      </c>
    </row>
    <row r="3404" spans="1:21">
      <c r="A3404" s="15" t="s">
        <v>45</v>
      </c>
      <c r="B3404" s="16">
        <v>38.009999999999302</v>
      </c>
      <c r="C3404" s="20" t="s">
        <v>45</v>
      </c>
      <c r="D3404" s="23">
        <v>41.009999999999302</v>
      </c>
      <c r="E3404" s="15" t="s">
        <v>45</v>
      </c>
      <c r="F3404" s="19">
        <v>42.009999999999302</v>
      </c>
      <c r="G3404" s="15" t="s">
        <v>45</v>
      </c>
      <c r="H3404" s="19">
        <v>44.009999999999302</v>
      </c>
      <c r="I3404" s="15" t="s">
        <v>45</v>
      </c>
      <c r="J3404" s="16">
        <v>45.009999999999302</v>
      </c>
      <c r="L3404" s="28" t="s">
        <v>45</v>
      </c>
      <c r="M3404" s="8">
        <v>44.009999999999302</v>
      </c>
      <c r="N3404" s="20" t="s">
        <v>45</v>
      </c>
      <c r="O3404" s="8">
        <v>44.009999999999302</v>
      </c>
      <c r="P3404" s="20" t="s">
        <v>45</v>
      </c>
      <c r="Q3404" s="8">
        <v>45.009999999999302</v>
      </c>
      <c r="R3404" s="20" t="s">
        <v>45</v>
      </c>
      <c r="S3404" s="8">
        <v>46.009999999999302</v>
      </c>
      <c r="T3404" s="20" t="s">
        <v>45</v>
      </c>
      <c r="U3404" s="8">
        <v>46.009999999999302</v>
      </c>
    </row>
    <row r="3405" spans="1:21">
      <c r="A3405" s="15" t="s">
        <v>45</v>
      </c>
      <c r="B3405" s="16">
        <v>38.0199999999993</v>
      </c>
      <c r="C3405" s="20" t="s">
        <v>45</v>
      </c>
      <c r="D3405" s="23">
        <v>41.0199999999993</v>
      </c>
      <c r="E3405" s="15" t="s">
        <v>45</v>
      </c>
      <c r="F3405" s="26">
        <v>42.0199999999993</v>
      </c>
      <c r="G3405" s="15" t="s">
        <v>45</v>
      </c>
      <c r="H3405" s="8">
        <v>44.0199999999993</v>
      </c>
      <c r="I3405" s="15" t="s">
        <v>45</v>
      </c>
      <c r="J3405" s="8">
        <v>45.0199999999993</v>
      </c>
      <c r="L3405" s="28" t="s">
        <v>45</v>
      </c>
      <c r="M3405" s="16">
        <v>44.0199999999993</v>
      </c>
      <c r="N3405" s="20" t="s">
        <v>45</v>
      </c>
      <c r="O3405" s="16">
        <v>44.0199999999993</v>
      </c>
      <c r="P3405" s="20" t="s">
        <v>45</v>
      </c>
      <c r="Q3405" s="16">
        <v>45.0199999999993</v>
      </c>
      <c r="R3405" s="20" t="s">
        <v>45</v>
      </c>
      <c r="S3405" s="16">
        <v>46.0199999999993</v>
      </c>
      <c r="T3405" s="20" t="s">
        <v>45</v>
      </c>
      <c r="U3405" s="16">
        <v>46.0199999999993</v>
      </c>
    </row>
    <row r="3406" spans="1:21">
      <c r="A3406" s="15" t="s">
        <v>45</v>
      </c>
      <c r="B3406" s="16">
        <v>38.029999999999298</v>
      </c>
      <c r="C3406" s="20" t="s">
        <v>45</v>
      </c>
      <c r="D3406" s="23">
        <v>41.029999999999298</v>
      </c>
      <c r="E3406" s="15" t="s">
        <v>45</v>
      </c>
      <c r="F3406" s="19">
        <v>42.029999999999298</v>
      </c>
      <c r="G3406" s="15" t="s">
        <v>45</v>
      </c>
      <c r="H3406" s="19">
        <v>44.029999999999298</v>
      </c>
      <c r="I3406" s="15" t="s">
        <v>45</v>
      </c>
      <c r="J3406" s="16">
        <v>45.029999999999298</v>
      </c>
      <c r="L3406" s="28" t="s">
        <v>45</v>
      </c>
      <c r="M3406" s="8">
        <v>44.029999999999298</v>
      </c>
      <c r="N3406" s="20" t="s">
        <v>45</v>
      </c>
      <c r="O3406" s="8">
        <v>44.029999999999298</v>
      </c>
      <c r="P3406" s="20" t="s">
        <v>45</v>
      </c>
      <c r="Q3406" s="8">
        <v>45.029999999999298</v>
      </c>
      <c r="R3406" s="20" t="s">
        <v>45</v>
      </c>
      <c r="S3406" s="8">
        <v>46.029999999999298</v>
      </c>
      <c r="T3406" s="20" t="s">
        <v>45</v>
      </c>
      <c r="U3406" s="8">
        <v>46.029999999999298</v>
      </c>
    </row>
    <row r="3407" spans="1:21">
      <c r="A3407" s="15" t="s">
        <v>45</v>
      </c>
      <c r="B3407" s="16">
        <v>38.039999999999303</v>
      </c>
      <c r="C3407" s="20" t="s">
        <v>45</v>
      </c>
      <c r="D3407" s="23">
        <v>41.039999999999303</v>
      </c>
      <c r="E3407" s="15" t="s">
        <v>45</v>
      </c>
      <c r="F3407" s="26">
        <v>42.039999999999303</v>
      </c>
      <c r="G3407" s="15" t="s">
        <v>45</v>
      </c>
      <c r="H3407" s="8">
        <v>44.039999999999303</v>
      </c>
      <c r="I3407" s="15" t="s">
        <v>45</v>
      </c>
      <c r="J3407" s="8">
        <v>45.039999999999303</v>
      </c>
      <c r="L3407" s="28" t="s">
        <v>45</v>
      </c>
      <c r="M3407" s="16">
        <v>44.039999999999303</v>
      </c>
      <c r="N3407" s="20" t="s">
        <v>45</v>
      </c>
      <c r="O3407" s="16">
        <v>44.039999999999303</v>
      </c>
      <c r="P3407" s="20" t="s">
        <v>45</v>
      </c>
      <c r="Q3407" s="16">
        <v>45.039999999999303</v>
      </c>
      <c r="R3407" s="20" t="s">
        <v>45</v>
      </c>
      <c r="S3407" s="16">
        <v>46.039999999999303</v>
      </c>
      <c r="T3407" s="20" t="s">
        <v>45</v>
      </c>
      <c r="U3407" s="16">
        <v>46.039999999999303</v>
      </c>
    </row>
    <row r="3408" spans="1:21">
      <c r="A3408" s="15" t="s">
        <v>45</v>
      </c>
      <c r="B3408" s="16">
        <v>38.049999999999301</v>
      </c>
      <c r="C3408" s="20" t="s">
        <v>45</v>
      </c>
      <c r="D3408" s="23">
        <v>41.049999999999301</v>
      </c>
      <c r="E3408" s="15" t="s">
        <v>45</v>
      </c>
      <c r="F3408" s="19">
        <v>42.049999999999301</v>
      </c>
      <c r="G3408" s="15" t="s">
        <v>45</v>
      </c>
      <c r="H3408" s="19">
        <v>44.049999999999301</v>
      </c>
      <c r="I3408" s="15" t="s">
        <v>45</v>
      </c>
      <c r="J3408" s="16">
        <v>45.049999999999301</v>
      </c>
      <c r="L3408" s="28" t="s">
        <v>45</v>
      </c>
      <c r="M3408" s="8">
        <v>44.049999999999301</v>
      </c>
      <c r="N3408" s="20" t="s">
        <v>45</v>
      </c>
      <c r="O3408" s="8">
        <v>44.049999999999301</v>
      </c>
      <c r="P3408" s="20" t="s">
        <v>45</v>
      </c>
      <c r="Q3408" s="8">
        <v>45.049999999999301</v>
      </c>
      <c r="R3408" s="20" t="s">
        <v>45</v>
      </c>
      <c r="S3408" s="8">
        <v>46.049999999999301</v>
      </c>
      <c r="T3408" s="20" t="s">
        <v>45</v>
      </c>
      <c r="U3408" s="8">
        <v>46.049999999999301</v>
      </c>
    </row>
    <row r="3409" spans="1:21">
      <c r="A3409" s="15" t="s">
        <v>45</v>
      </c>
      <c r="B3409" s="16">
        <v>38.059999999999299</v>
      </c>
      <c r="C3409" s="20" t="s">
        <v>45</v>
      </c>
      <c r="D3409" s="23">
        <v>41.059999999999299</v>
      </c>
      <c r="E3409" s="15" t="s">
        <v>45</v>
      </c>
      <c r="F3409" s="26">
        <v>42.059999999999299</v>
      </c>
      <c r="G3409" s="15" t="s">
        <v>45</v>
      </c>
      <c r="H3409" s="8">
        <v>44.059999999999299</v>
      </c>
      <c r="I3409" s="15" t="s">
        <v>45</v>
      </c>
      <c r="J3409" s="8">
        <v>45.059999999999299</v>
      </c>
      <c r="L3409" s="28" t="s">
        <v>45</v>
      </c>
      <c r="M3409" s="16">
        <v>44.059999999999299</v>
      </c>
      <c r="N3409" s="20" t="s">
        <v>45</v>
      </c>
      <c r="O3409" s="16">
        <v>44.059999999999299</v>
      </c>
      <c r="P3409" s="20" t="s">
        <v>45</v>
      </c>
      <c r="Q3409" s="16">
        <v>45.059999999999299</v>
      </c>
      <c r="R3409" s="20" t="s">
        <v>45</v>
      </c>
      <c r="S3409" s="16">
        <v>46.059999999999299</v>
      </c>
      <c r="T3409" s="20" t="s">
        <v>45</v>
      </c>
      <c r="U3409" s="16">
        <v>46.059999999999299</v>
      </c>
    </row>
    <row r="3410" spans="1:21">
      <c r="A3410" s="15" t="s">
        <v>45</v>
      </c>
      <c r="B3410" s="16">
        <v>38.069999999999297</v>
      </c>
      <c r="C3410" s="20" t="s">
        <v>45</v>
      </c>
      <c r="D3410" s="23">
        <v>41.069999999999297</v>
      </c>
      <c r="E3410" s="15" t="s">
        <v>45</v>
      </c>
      <c r="F3410" s="19">
        <v>42.069999999999297</v>
      </c>
      <c r="G3410" s="15" t="s">
        <v>45</v>
      </c>
      <c r="H3410" s="19">
        <v>44.069999999999297</v>
      </c>
      <c r="I3410" s="15" t="s">
        <v>45</v>
      </c>
      <c r="J3410" s="16">
        <v>45.069999999999297</v>
      </c>
      <c r="L3410" s="28" t="s">
        <v>45</v>
      </c>
      <c r="M3410" s="8">
        <v>44.069999999999297</v>
      </c>
      <c r="N3410" s="20" t="s">
        <v>45</v>
      </c>
      <c r="O3410" s="8">
        <v>44.069999999999297</v>
      </c>
      <c r="P3410" s="20" t="s">
        <v>45</v>
      </c>
      <c r="Q3410" s="8">
        <v>45.069999999999297</v>
      </c>
      <c r="R3410" s="20" t="s">
        <v>45</v>
      </c>
      <c r="S3410" s="8">
        <v>46.069999999999297</v>
      </c>
      <c r="T3410" s="20" t="s">
        <v>45</v>
      </c>
      <c r="U3410" s="8">
        <v>46.069999999999297</v>
      </c>
    </row>
    <row r="3411" spans="1:21">
      <c r="A3411" s="15" t="s">
        <v>45</v>
      </c>
      <c r="B3411" s="16">
        <v>38.079999999999302</v>
      </c>
      <c r="C3411" s="20" t="s">
        <v>45</v>
      </c>
      <c r="D3411" s="23">
        <v>41.079999999999302</v>
      </c>
      <c r="E3411" s="15" t="s">
        <v>45</v>
      </c>
      <c r="F3411" s="26">
        <v>42.079999999999302</v>
      </c>
      <c r="G3411" s="15" t="s">
        <v>45</v>
      </c>
      <c r="H3411" s="8">
        <v>44.079999999999302</v>
      </c>
      <c r="I3411" s="15" t="s">
        <v>45</v>
      </c>
      <c r="J3411" s="8">
        <v>45.079999999999302</v>
      </c>
      <c r="L3411" s="28" t="s">
        <v>45</v>
      </c>
      <c r="M3411" s="16">
        <v>44.079999999999302</v>
      </c>
      <c r="N3411" s="20" t="s">
        <v>45</v>
      </c>
      <c r="O3411" s="16">
        <v>44.079999999999302</v>
      </c>
      <c r="P3411" s="20" t="s">
        <v>45</v>
      </c>
      <c r="Q3411" s="16">
        <v>45.079999999999302</v>
      </c>
      <c r="R3411" s="20" t="s">
        <v>45</v>
      </c>
      <c r="S3411" s="16">
        <v>46.079999999999302</v>
      </c>
      <c r="T3411" s="20" t="s">
        <v>45</v>
      </c>
      <c r="U3411" s="16">
        <v>46.079999999999302</v>
      </c>
    </row>
    <row r="3412" spans="1:21">
      <c r="A3412" s="15" t="s">
        <v>45</v>
      </c>
      <c r="B3412" s="16">
        <v>38.0899999999993</v>
      </c>
      <c r="C3412" s="20" t="s">
        <v>45</v>
      </c>
      <c r="D3412" s="23">
        <v>41.0899999999993</v>
      </c>
      <c r="E3412" s="15" t="s">
        <v>45</v>
      </c>
      <c r="F3412" s="19">
        <v>42.0899999999993</v>
      </c>
      <c r="G3412" s="15" t="s">
        <v>45</v>
      </c>
      <c r="H3412" s="19">
        <v>44.0899999999993</v>
      </c>
      <c r="I3412" s="15" t="s">
        <v>45</v>
      </c>
      <c r="J3412" s="16">
        <v>45.0899999999993</v>
      </c>
      <c r="L3412" s="28" t="s">
        <v>45</v>
      </c>
      <c r="M3412" s="8">
        <v>44.0899999999993</v>
      </c>
      <c r="N3412" s="20" t="s">
        <v>45</v>
      </c>
      <c r="O3412" s="8">
        <v>44.0899999999993</v>
      </c>
      <c r="P3412" s="20" t="s">
        <v>45</v>
      </c>
      <c r="Q3412" s="8">
        <v>45.0899999999993</v>
      </c>
      <c r="R3412" s="20" t="s">
        <v>45</v>
      </c>
      <c r="S3412" s="8">
        <v>46.0899999999993</v>
      </c>
      <c r="T3412" s="20" t="s">
        <v>45</v>
      </c>
      <c r="U3412" s="8">
        <v>46.0899999999993</v>
      </c>
    </row>
    <row r="3413" spans="1:21">
      <c r="A3413" s="15" t="s">
        <v>45</v>
      </c>
      <c r="B3413" s="16">
        <v>38.099999999999298</v>
      </c>
      <c r="C3413" s="20" t="s">
        <v>45</v>
      </c>
      <c r="D3413" s="23">
        <v>41.099999999999298</v>
      </c>
      <c r="E3413" s="15" t="s">
        <v>45</v>
      </c>
      <c r="F3413" s="26">
        <v>42.099999999999298</v>
      </c>
      <c r="G3413" s="15" t="s">
        <v>45</v>
      </c>
      <c r="H3413" s="8">
        <v>44.099999999999298</v>
      </c>
      <c r="I3413" s="15" t="s">
        <v>45</v>
      </c>
      <c r="J3413" s="8">
        <v>45.099999999999298</v>
      </c>
      <c r="L3413" s="28" t="s">
        <v>45</v>
      </c>
      <c r="M3413" s="16">
        <v>44.099999999999298</v>
      </c>
      <c r="N3413" s="20" t="s">
        <v>45</v>
      </c>
      <c r="O3413" s="16">
        <v>44.099999999999298</v>
      </c>
      <c r="P3413" s="20" t="s">
        <v>45</v>
      </c>
      <c r="Q3413" s="16">
        <v>45.099999999999298</v>
      </c>
      <c r="R3413" s="20" t="s">
        <v>45</v>
      </c>
      <c r="S3413" s="16">
        <v>46.099999999999298</v>
      </c>
      <c r="T3413" s="20" t="s">
        <v>45</v>
      </c>
      <c r="U3413" s="16">
        <v>46.099999999999298</v>
      </c>
    </row>
    <row r="3414" spans="1:21">
      <c r="A3414" s="15" t="s">
        <v>45</v>
      </c>
      <c r="B3414" s="16">
        <v>38.109999999999303</v>
      </c>
      <c r="C3414" s="20" t="s">
        <v>45</v>
      </c>
      <c r="D3414" s="23">
        <v>41.109999999999303</v>
      </c>
      <c r="E3414" s="15" t="s">
        <v>45</v>
      </c>
      <c r="F3414" s="19">
        <v>42.109999999999303</v>
      </c>
      <c r="G3414" s="15" t="s">
        <v>45</v>
      </c>
      <c r="H3414" s="19">
        <v>44.109999999999303</v>
      </c>
      <c r="I3414" s="15" t="s">
        <v>45</v>
      </c>
      <c r="J3414" s="16">
        <v>45.109999999999303</v>
      </c>
      <c r="L3414" s="28" t="s">
        <v>45</v>
      </c>
      <c r="M3414" s="8">
        <v>44.109999999999303</v>
      </c>
      <c r="N3414" s="20" t="s">
        <v>45</v>
      </c>
      <c r="O3414" s="8">
        <v>44.109999999999303</v>
      </c>
      <c r="P3414" s="20" t="s">
        <v>45</v>
      </c>
      <c r="Q3414" s="8">
        <v>45.109999999999303</v>
      </c>
      <c r="R3414" s="20" t="s">
        <v>45</v>
      </c>
      <c r="S3414" s="8">
        <v>46.109999999999303</v>
      </c>
      <c r="T3414" s="20" t="s">
        <v>45</v>
      </c>
      <c r="U3414" s="8">
        <v>46.109999999999303</v>
      </c>
    </row>
    <row r="3415" spans="1:21">
      <c r="A3415" s="15" t="s">
        <v>45</v>
      </c>
      <c r="B3415" s="16">
        <v>38.119999999999301</v>
      </c>
      <c r="C3415" s="20" t="s">
        <v>45</v>
      </c>
      <c r="D3415" s="23">
        <v>41.119999999999301</v>
      </c>
      <c r="E3415" s="15" t="s">
        <v>45</v>
      </c>
      <c r="F3415" s="26">
        <v>42.119999999999301</v>
      </c>
      <c r="G3415" s="15" t="s">
        <v>45</v>
      </c>
      <c r="H3415" s="8">
        <v>44.119999999999301</v>
      </c>
      <c r="I3415" s="15" t="s">
        <v>45</v>
      </c>
      <c r="J3415" s="8">
        <v>45.119999999999301</v>
      </c>
      <c r="L3415" s="28" t="s">
        <v>45</v>
      </c>
      <c r="M3415" s="16">
        <v>44.119999999999301</v>
      </c>
      <c r="N3415" s="20" t="s">
        <v>45</v>
      </c>
      <c r="O3415" s="16">
        <v>44.119999999999301</v>
      </c>
      <c r="P3415" s="20" t="s">
        <v>45</v>
      </c>
      <c r="Q3415" s="16">
        <v>45.119999999999301</v>
      </c>
      <c r="R3415" s="20" t="s">
        <v>45</v>
      </c>
      <c r="S3415" s="16">
        <v>46.119999999999301</v>
      </c>
      <c r="T3415" s="20" t="s">
        <v>45</v>
      </c>
      <c r="U3415" s="16">
        <v>46.119999999999301</v>
      </c>
    </row>
    <row r="3416" spans="1:21">
      <c r="A3416" s="15" t="s">
        <v>45</v>
      </c>
      <c r="B3416" s="16">
        <v>38.129999999999299</v>
      </c>
      <c r="C3416" s="20" t="s">
        <v>45</v>
      </c>
      <c r="D3416" s="23">
        <v>41.129999999999299</v>
      </c>
      <c r="E3416" s="15" t="s">
        <v>45</v>
      </c>
      <c r="F3416" s="19">
        <v>42.129999999999299</v>
      </c>
      <c r="G3416" s="15" t="s">
        <v>45</v>
      </c>
      <c r="H3416" s="19">
        <v>44.129999999999299</v>
      </c>
      <c r="I3416" s="15" t="s">
        <v>45</v>
      </c>
      <c r="J3416" s="16">
        <v>45.129999999999299</v>
      </c>
      <c r="L3416" s="28" t="s">
        <v>45</v>
      </c>
      <c r="M3416" s="8">
        <v>44.129999999999299</v>
      </c>
      <c r="N3416" s="20" t="s">
        <v>45</v>
      </c>
      <c r="O3416" s="8">
        <v>44.129999999999299</v>
      </c>
      <c r="P3416" s="20" t="s">
        <v>45</v>
      </c>
      <c r="Q3416" s="8">
        <v>45.129999999999299</v>
      </c>
      <c r="R3416" s="20" t="s">
        <v>45</v>
      </c>
      <c r="S3416" s="8">
        <v>46.129999999999299</v>
      </c>
      <c r="T3416" s="20" t="s">
        <v>45</v>
      </c>
      <c r="U3416" s="8">
        <v>46.129999999999299</v>
      </c>
    </row>
    <row r="3417" spans="1:21">
      <c r="A3417" s="15" t="s">
        <v>45</v>
      </c>
      <c r="B3417" s="16">
        <v>38.139999999999297</v>
      </c>
      <c r="C3417" s="20" t="s">
        <v>45</v>
      </c>
      <c r="D3417" s="23">
        <v>41.139999999999297</v>
      </c>
      <c r="E3417" s="15" t="s">
        <v>45</v>
      </c>
      <c r="F3417" s="26">
        <v>42.139999999999297</v>
      </c>
      <c r="G3417" s="15" t="s">
        <v>45</v>
      </c>
      <c r="H3417" s="8">
        <v>44.139999999999297</v>
      </c>
      <c r="I3417" s="15" t="s">
        <v>45</v>
      </c>
      <c r="J3417" s="8">
        <v>45.139999999999297</v>
      </c>
      <c r="L3417" s="28" t="s">
        <v>45</v>
      </c>
      <c r="M3417" s="16">
        <v>44.139999999999297</v>
      </c>
      <c r="N3417" s="20" t="s">
        <v>45</v>
      </c>
      <c r="O3417" s="16">
        <v>44.139999999999297</v>
      </c>
      <c r="P3417" s="20" t="s">
        <v>45</v>
      </c>
      <c r="Q3417" s="16">
        <v>45.139999999999297</v>
      </c>
      <c r="R3417" s="20" t="s">
        <v>45</v>
      </c>
      <c r="S3417" s="16">
        <v>46.139999999999297</v>
      </c>
      <c r="T3417" s="20" t="s">
        <v>45</v>
      </c>
      <c r="U3417" s="16">
        <v>46.139999999999297</v>
      </c>
    </row>
    <row r="3418" spans="1:21">
      <c r="A3418" s="15" t="s">
        <v>45</v>
      </c>
      <c r="B3418" s="16">
        <v>38.149999999999302</v>
      </c>
      <c r="C3418" s="20" t="s">
        <v>45</v>
      </c>
      <c r="D3418" s="23">
        <v>41.149999999999302</v>
      </c>
      <c r="E3418" s="15" t="s">
        <v>45</v>
      </c>
      <c r="F3418" s="19">
        <v>42.149999999999302</v>
      </c>
      <c r="G3418" s="15" t="s">
        <v>45</v>
      </c>
      <c r="H3418" s="19">
        <v>44.149999999999302</v>
      </c>
      <c r="I3418" s="15" t="s">
        <v>45</v>
      </c>
      <c r="J3418" s="16">
        <v>45.149999999999302</v>
      </c>
      <c r="L3418" s="28" t="s">
        <v>45</v>
      </c>
      <c r="M3418" s="8">
        <v>44.149999999999302</v>
      </c>
      <c r="N3418" s="20" t="s">
        <v>45</v>
      </c>
      <c r="O3418" s="8">
        <v>44.149999999999302</v>
      </c>
      <c r="P3418" s="20" t="s">
        <v>45</v>
      </c>
      <c r="Q3418" s="8">
        <v>45.149999999999302</v>
      </c>
      <c r="R3418" s="20" t="s">
        <v>45</v>
      </c>
      <c r="S3418" s="8">
        <v>46.149999999999302</v>
      </c>
      <c r="T3418" s="20" t="s">
        <v>45</v>
      </c>
      <c r="U3418" s="8">
        <v>46.149999999999302</v>
      </c>
    </row>
    <row r="3419" spans="1:21">
      <c r="A3419" s="15" t="s">
        <v>45</v>
      </c>
      <c r="B3419" s="16">
        <v>38.1599999999993</v>
      </c>
      <c r="C3419" s="20" t="s">
        <v>45</v>
      </c>
      <c r="D3419" s="23">
        <v>41.1599999999993</v>
      </c>
      <c r="E3419" s="15" t="s">
        <v>45</v>
      </c>
      <c r="F3419" s="26">
        <v>42.1599999999993</v>
      </c>
      <c r="G3419" s="15" t="s">
        <v>45</v>
      </c>
      <c r="H3419" s="8">
        <v>44.1599999999993</v>
      </c>
      <c r="I3419" s="15" t="s">
        <v>45</v>
      </c>
      <c r="J3419" s="8">
        <v>45.1599999999993</v>
      </c>
      <c r="L3419" s="28" t="s">
        <v>45</v>
      </c>
      <c r="M3419" s="16">
        <v>44.1599999999993</v>
      </c>
      <c r="N3419" s="20" t="s">
        <v>45</v>
      </c>
      <c r="O3419" s="16">
        <v>44.1599999999993</v>
      </c>
      <c r="P3419" s="20" t="s">
        <v>45</v>
      </c>
      <c r="Q3419" s="16">
        <v>45.1599999999993</v>
      </c>
      <c r="R3419" s="20" t="s">
        <v>45</v>
      </c>
      <c r="S3419" s="16">
        <v>46.1599999999993</v>
      </c>
      <c r="T3419" s="20" t="s">
        <v>45</v>
      </c>
      <c r="U3419" s="16">
        <v>46.1599999999993</v>
      </c>
    </row>
    <row r="3420" spans="1:21">
      <c r="A3420" s="15" t="s">
        <v>45</v>
      </c>
      <c r="B3420" s="16">
        <v>38.169999999999298</v>
      </c>
      <c r="C3420" s="20" t="s">
        <v>45</v>
      </c>
      <c r="D3420" s="23">
        <v>41.169999999999298</v>
      </c>
      <c r="E3420" s="15" t="s">
        <v>45</v>
      </c>
      <c r="F3420" s="19">
        <v>42.169999999999298</v>
      </c>
      <c r="G3420" s="15" t="s">
        <v>45</v>
      </c>
      <c r="H3420" s="19">
        <v>44.169999999999298</v>
      </c>
      <c r="I3420" s="15" t="s">
        <v>45</v>
      </c>
      <c r="J3420" s="16">
        <v>45.169999999999298</v>
      </c>
      <c r="L3420" s="28" t="s">
        <v>45</v>
      </c>
      <c r="M3420" s="8">
        <v>44.169999999999298</v>
      </c>
      <c r="N3420" s="20" t="s">
        <v>45</v>
      </c>
      <c r="O3420" s="8">
        <v>44.169999999999298</v>
      </c>
      <c r="P3420" s="20" t="s">
        <v>45</v>
      </c>
      <c r="Q3420" s="8">
        <v>45.169999999999298</v>
      </c>
      <c r="R3420" s="20" t="s">
        <v>45</v>
      </c>
      <c r="S3420" s="8">
        <v>46.169999999999298</v>
      </c>
      <c r="T3420" s="20" t="s">
        <v>45</v>
      </c>
      <c r="U3420" s="8">
        <v>46.169999999999298</v>
      </c>
    </row>
    <row r="3421" spans="1:21">
      <c r="A3421" s="15" t="s">
        <v>45</v>
      </c>
      <c r="B3421" s="16">
        <v>38.179999999999303</v>
      </c>
      <c r="C3421" s="20" t="s">
        <v>45</v>
      </c>
      <c r="D3421" s="23">
        <v>41.179999999999303</v>
      </c>
      <c r="E3421" s="15" t="s">
        <v>45</v>
      </c>
      <c r="F3421" s="26">
        <v>42.179999999999303</v>
      </c>
      <c r="G3421" s="15" t="s">
        <v>45</v>
      </c>
      <c r="H3421" s="8">
        <v>44.179999999999303</v>
      </c>
      <c r="I3421" s="15" t="s">
        <v>45</v>
      </c>
      <c r="J3421" s="8">
        <v>45.179999999999303</v>
      </c>
      <c r="L3421" s="28" t="s">
        <v>45</v>
      </c>
      <c r="M3421" s="16">
        <v>44.179999999999303</v>
      </c>
      <c r="N3421" s="20" t="s">
        <v>45</v>
      </c>
      <c r="O3421" s="16">
        <v>44.179999999999303</v>
      </c>
      <c r="P3421" s="20" t="s">
        <v>45</v>
      </c>
      <c r="Q3421" s="16">
        <v>45.179999999999303</v>
      </c>
      <c r="R3421" s="20" t="s">
        <v>45</v>
      </c>
      <c r="S3421" s="16">
        <v>46.179999999999303</v>
      </c>
      <c r="T3421" s="20" t="s">
        <v>45</v>
      </c>
      <c r="U3421" s="16">
        <v>46.179999999999303</v>
      </c>
    </row>
    <row r="3422" spans="1:21">
      <c r="A3422" s="15" t="s">
        <v>45</v>
      </c>
      <c r="B3422" s="16">
        <v>38.189999999999301</v>
      </c>
      <c r="C3422" s="20" t="s">
        <v>45</v>
      </c>
      <c r="D3422" s="23">
        <v>41.189999999999301</v>
      </c>
      <c r="E3422" s="15" t="s">
        <v>45</v>
      </c>
      <c r="F3422" s="19">
        <v>42.189999999999301</v>
      </c>
      <c r="G3422" s="15" t="s">
        <v>45</v>
      </c>
      <c r="H3422" s="19">
        <v>44.189999999999301</v>
      </c>
      <c r="I3422" s="15" t="s">
        <v>45</v>
      </c>
      <c r="J3422" s="16">
        <v>45.189999999999301</v>
      </c>
      <c r="L3422" s="28" t="s">
        <v>45</v>
      </c>
      <c r="M3422" s="8">
        <v>44.189999999999301</v>
      </c>
      <c r="N3422" s="20" t="s">
        <v>45</v>
      </c>
      <c r="O3422" s="8">
        <v>44.189999999999301</v>
      </c>
      <c r="P3422" s="20" t="s">
        <v>45</v>
      </c>
      <c r="Q3422" s="8">
        <v>45.189999999999301</v>
      </c>
      <c r="R3422" s="20" t="s">
        <v>45</v>
      </c>
      <c r="S3422" s="8">
        <v>46.189999999999301</v>
      </c>
      <c r="T3422" s="20" t="s">
        <v>45</v>
      </c>
      <c r="U3422" s="8">
        <v>46.189999999999301</v>
      </c>
    </row>
    <row r="3423" spans="1:21">
      <c r="A3423" s="15" t="s">
        <v>45</v>
      </c>
      <c r="B3423" s="16">
        <v>38.199999999999299</v>
      </c>
      <c r="C3423" s="20" t="s">
        <v>45</v>
      </c>
      <c r="D3423" s="23">
        <v>41.199999999999299</v>
      </c>
      <c r="E3423" s="15" t="s">
        <v>45</v>
      </c>
      <c r="F3423" s="26">
        <v>42.199999999999299</v>
      </c>
      <c r="G3423" s="15" t="s">
        <v>45</v>
      </c>
      <c r="H3423" s="8">
        <v>44.199999999999299</v>
      </c>
      <c r="I3423" s="15" t="s">
        <v>45</v>
      </c>
      <c r="J3423" s="8">
        <v>45.199999999999299</v>
      </c>
      <c r="L3423" s="28" t="s">
        <v>45</v>
      </c>
      <c r="M3423" s="16">
        <v>44.199999999999299</v>
      </c>
      <c r="N3423" s="20" t="s">
        <v>45</v>
      </c>
      <c r="O3423" s="16">
        <v>44.199999999999299</v>
      </c>
      <c r="P3423" s="20" t="s">
        <v>45</v>
      </c>
      <c r="Q3423" s="16">
        <v>45.199999999999299</v>
      </c>
      <c r="R3423" s="20" t="s">
        <v>45</v>
      </c>
      <c r="S3423" s="16">
        <v>46.199999999999299</v>
      </c>
      <c r="T3423" s="20" t="s">
        <v>45</v>
      </c>
      <c r="U3423" s="16">
        <v>46.199999999999299</v>
      </c>
    </row>
    <row r="3424" spans="1:21">
      <c r="A3424" s="15" t="s">
        <v>45</v>
      </c>
      <c r="B3424" s="16">
        <v>38.209999999999297</v>
      </c>
      <c r="C3424" s="20" t="s">
        <v>45</v>
      </c>
      <c r="D3424" s="23">
        <v>41.209999999999297</v>
      </c>
      <c r="E3424" s="15" t="s">
        <v>45</v>
      </c>
      <c r="F3424" s="19">
        <v>42.209999999999297</v>
      </c>
      <c r="G3424" s="15" t="s">
        <v>45</v>
      </c>
      <c r="H3424" s="19">
        <v>44.209999999999297</v>
      </c>
      <c r="I3424" s="15" t="s">
        <v>45</v>
      </c>
      <c r="J3424" s="16">
        <v>45.209999999999297</v>
      </c>
      <c r="L3424" s="28" t="s">
        <v>45</v>
      </c>
      <c r="M3424" s="8">
        <v>44.209999999999297</v>
      </c>
      <c r="N3424" s="20" t="s">
        <v>45</v>
      </c>
      <c r="O3424" s="8">
        <v>44.209999999999297</v>
      </c>
      <c r="P3424" s="20" t="s">
        <v>45</v>
      </c>
      <c r="Q3424" s="8">
        <v>45.209999999999297</v>
      </c>
      <c r="R3424" s="20" t="s">
        <v>45</v>
      </c>
      <c r="S3424" s="8">
        <v>46.209999999999297</v>
      </c>
      <c r="T3424" s="20" t="s">
        <v>45</v>
      </c>
      <c r="U3424" s="8">
        <v>46.209999999999297</v>
      </c>
    </row>
    <row r="3425" spans="1:21">
      <c r="A3425" s="15" t="s">
        <v>45</v>
      </c>
      <c r="B3425" s="16">
        <v>38.219999999999303</v>
      </c>
      <c r="C3425" s="20" t="s">
        <v>45</v>
      </c>
      <c r="D3425" s="23">
        <v>41.219999999999303</v>
      </c>
      <c r="E3425" s="15" t="s">
        <v>45</v>
      </c>
      <c r="F3425" s="26">
        <v>42.219999999999303</v>
      </c>
      <c r="G3425" s="15" t="s">
        <v>45</v>
      </c>
      <c r="H3425" s="8">
        <v>44.219999999999303</v>
      </c>
      <c r="I3425" s="15" t="s">
        <v>45</v>
      </c>
      <c r="J3425" s="8">
        <v>45.219999999999303</v>
      </c>
      <c r="L3425" s="28" t="s">
        <v>45</v>
      </c>
      <c r="M3425" s="16">
        <v>44.219999999999303</v>
      </c>
      <c r="N3425" s="20" t="s">
        <v>45</v>
      </c>
      <c r="O3425" s="16">
        <v>44.219999999999303</v>
      </c>
      <c r="P3425" s="20" t="s">
        <v>45</v>
      </c>
      <c r="Q3425" s="16">
        <v>45.219999999999303</v>
      </c>
      <c r="R3425" s="20" t="s">
        <v>45</v>
      </c>
      <c r="S3425" s="16">
        <v>46.219999999999303</v>
      </c>
      <c r="T3425" s="20" t="s">
        <v>45</v>
      </c>
      <c r="U3425" s="16">
        <v>46.219999999999303</v>
      </c>
    </row>
    <row r="3426" spans="1:21">
      <c r="A3426" s="15" t="s">
        <v>45</v>
      </c>
      <c r="B3426" s="16">
        <v>38.229999999999301</v>
      </c>
      <c r="C3426" s="20" t="s">
        <v>45</v>
      </c>
      <c r="D3426" s="23">
        <v>41.229999999999301</v>
      </c>
      <c r="E3426" s="15" t="s">
        <v>45</v>
      </c>
      <c r="F3426" s="19">
        <v>42.229999999999301</v>
      </c>
      <c r="G3426" s="15" t="s">
        <v>45</v>
      </c>
      <c r="H3426" s="19">
        <v>44.229999999999301</v>
      </c>
      <c r="I3426" s="15" t="s">
        <v>45</v>
      </c>
      <c r="J3426" s="16">
        <v>45.229999999999301</v>
      </c>
      <c r="L3426" s="28" t="s">
        <v>45</v>
      </c>
      <c r="M3426" s="8">
        <v>44.229999999999301</v>
      </c>
      <c r="N3426" s="20" t="s">
        <v>45</v>
      </c>
      <c r="O3426" s="8">
        <v>44.229999999999301</v>
      </c>
      <c r="P3426" s="20" t="s">
        <v>45</v>
      </c>
      <c r="Q3426" s="8">
        <v>45.229999999999301</v>
      </c>
      <c r="R3426" s="20" t="s">
        <v>45</v>
      </c>
      <c r="S3426" s="8">
        <v>46.229999999999301</v>
      </c>
      <c r="T3426" s="20" t="s">
        <v>45</v>
      </c>
      <c r="U3426" s="8">
        <v>46.229999999999301</v>
      </c>
    </row>
    <row r="3427" spans="1:21">
      <c r="A3427" s="15" t="s">
        <v>45</v>
      </c>
      <c r="B3427" s="16">
        <v>38.239999999999299</v>
      </c>
      <c r="C3427" s="20" t="s">
        <v>45</v>
      </c>
      <c r="D3427" s="23">
        <v>41.239999999999299</v>
      </c>
      <c r="E3427" s="15" t="s">
        <v>45</v>
      </c>
      <c r="F3427" s="26">
        <v>42.239999999999299</v>
      </c>
      <c r="G3427" s="15" t="s">
        <v>45</v>
      </c>
      <c r="H3427" s="8">
        <v>44.239999999999299</v>
      </c>
      <c r="I3427" s="15" t="s">
        <v>45</v>
      </c>
      <c r="J3427" s="8">
        <v>45.239999999999299</v>
      </c>
      <c r="L3427" s="28" t="s">
        <v>45</v>
      </c>
      <c r="M3427" s="16">
        <v>44.239999999999299</v>
      </c>
      <c r="N3427" s="20" t="s">
        <v>45</v>
      </c>
      <c r="O3427" s="16">
        <v>44.239999999999299</v>
      </c>
      <c r="P3427" s="20" t="s">
        <v>45</v>
      </c>
      <c r="Q3427" s="16">
        <v>45.239999999999299</v>
      </c>
      <c r="R3427" s="20" t="s">
        <v>45</v>
      </c>
      <c r="S3427" s="16">
        <v>46.239999999999299</v>
      </c>
      <c r="T3427" s="20" t="s">
        <v>45</v>
      </c>
      <c r="U3427" s="16">
        <v>46.239999999999299</v>
      </c>
    </row>
    <row r="3428" spans="1:21">
      <c r="A3428" s="15" t="s">
        <v>45</v>
      </c>
      <c r="B3428" s="16">
        <v>38.249999999999297</v>
      </c>
      <c r="C3428" s="20" t="s">
        <v>45</v>
      </c>
      <c r="D3428" s="23">
        <v>41.249999999999297</v>
      </c>
      <c r="E3428" s="15" t="s">
        <v>45</v>
      </c>
      <c r="F3428" s="19">
        <v>42.249999999999297</v>
      </c>
      <c r="G3428" s="15" t="s">
        <v>45</v>
      </c>
      <c r="H3428" s="19">
        <v>44.249999999999297</v>
      </c>
      <c r="I3428" s="15" t="s">
        <v>45</v>
      </c>
      <c r="J3428" s="16">
        <v>45.249999999999297</v>
      </c>
      <c r="L3428" s="28" t="s">
        <v>45</v>
      </c>
      <c r="M3428" s="8">
        <v>44.249999999999297</v>
      </c>
      <c r="N3428" s="20" t="s">
        <v>45</v>
      </c>
      <c r="O3428" s="8">
        <v>44.249999999999297</v>
      </c>
      <c r="P3428" s="20" t="s">
        <v>45</v>
      </c>
      <c r="Q3428" s="8">
        <v>45.249999999999297</v>
      </c>
      <c r="R3428" s="20" t="s">
        <v>45</v>
      </c>
      <c r="S3428" s="8">
        <v>46.249999999999297</v>
      </c>
      <c r="T3428" s="20" t="s">
        <v>45</v>
      </c>
      <c r="U3428" s="8">
        <v>46.249999999999297</v>
      </c>
    </row>
    <row r="3429" spans="1:21">
      <c r="A3429" s="15" t="s">
        <v>45</v>
      </c>
      <c r="B3429" s="16">
        <v>38.259999999999302</v>
      </c>
      <c r="C3429" s="20" t="s">
        <v>45</v>
      </c>
      <c r="D3429" s="23">
        <v>41.259999999999302</v>
      </c>
      <c r="E3429" s="15" t="s">
        <v>45</v>
      </c>
      <c r="F3429" s="26">
        <v>42.259999999999302</v>
      </c>
      <c r="G3429" s="15" t="s">
        <v>45</v>
      </c>
      <c r="H3429" s="8">
        <v>44.259999999999302</v>
      </c>
      <c r="I3429" s="15" t="s">
        <v>45</v>
      </c>
      <c r="J3429" s="8">
        <v>45.259999999999302</v>
      </c>
      <c r="L3429" s="28" t="s">
        <v>45</v>
      </c>
      <c r="M3429" s="16">
        <v>44.259999999999302</v>
      </c>
      <c r="N3429" s="20" t="s">
        <v>45</v>
      </c>
      <c r="O3429" s="16">
        <v>44.259999999999302</v>
      </c>
      <c r="P3429" s="20" t="s">
        <v>45</v>
      </c>
      <c r="Q3429" s="16">
        <v>45.259999999999302</v>
      </c>
      <c r="R3429" s="20" t="s">
        <v>45</v>
      </c>
      <c r="S3429" s="16">
        <v>46.259999999999302</v>
      </c>
      <c r="T3429" s="20" t="s">
        <v>45</v>
      </c>
      <c r="U3429" s="16">
        <v>46.259999999999302</v>
      </c>
    </row>
    <row r="3430" spans="1:21">
      <c r="A3430" s="15" t="s">
        <v>45</v>
      </c>
      <c r="B3430" s="16">
        <v>38.2699999999993</v>
      </c>
      <c r="C3430" s="20" t="s">
        <v>45</v>
      </c>
      <c r="D3430" s="23">
        <v>41.2699999999993</v>
      </c>
      <c r="E3430" s="15" t="s">
        <v>45</v>
      </c>
      <c r="F3430" s="19">
        <v>42.2699999999993</v>
      </c>
      <c r="G3430" s="15" t="s">
        <v>45</v>
      </c>
      <c r="H3430" s="19">
        <v>44.2699999999993</v>
      </c>
      <c r="I3430" s="15" t="s">
        <v>45</v>
      </c>
      <c r="J3430" s="16">
        <v>45.2699999999993</v>
      </c>
      <c r="L3430" s="28" t="s">
        <v>45</v>
      </c>
      <c r="M3430" s="8">
        <v>44.2699999999993</v>
      </c>
      <c r="N3430" s="20" t="s">
        <v>45</v>
      </c>
      <c r="O3430" s="8">
        <v>44.2699999999993</v>
      </c>
      <c r="P3430" s="20" t="s">
        <v>45</v>
      </c>
      <c r="Q3430" s="8">
        <v>45.2699999999993</v>
      </c>
      <c r="R3430" s="20" t="s">
        <v>45</v>
      </c>
      <c r="S3430" s="8">
        <v>46.2699999999993</v>
      </c>
      <c r="T3430" s="20" t="s">
        <v>45</v>
      </c>
      <c r="U3430" s="8">
        <v>46.2699999999993</v>
      </c>
    </row>
    <row r="3431" spans="1:21">
      <c r="A3431" s="15" t="s">
        <v>45</v>
      </c>
      <c r="B3431" s="16">
        <v>38.279999999999298</v>
      </c>
      <c r="C3431" s="20" t="s">
        <v>45</v>
      </c>
      <c r="D3431" s="23">
        <v>41.279999999999298</v>
      </c>
      <c r="E3431" s="15" t="s">
        <v>45</v>
      </c>
      <c r="F3431" s="26">
        <v>42.279999999999298</v>
      </c>
      <c r="G3431" s="15" t="s">
        <v>45</v>
      </c>
      <c r="H3431" s="8">
        <v>44.279999999999298</v>
      </c>
      <c r="I3431" s="15" t="s">
        <v>45</v>
      </c>
      <c r="J3431" s="8">
        <v>45.279999999999298</v>
      </c>
      <c r="L3431" s="28" t="s">
        <v>45</v>
      </c>
      <c r="M3431" s="16">
        <v>44.279999999999298</v>
      </c>
      <c r="N3431" s="20" t="s">
        <v>45</v>
      </c>
      <c r="O3431" s="16">
        <v>44.279999999999298</v>
      </c>
      <c r="P3431" s="20" t="s">
        <v>45</v>
      </c>
      <c r="Q3431" s="16">
        <v>45.279999999999298</v>
      </c>
      <c r="R3431" s="20" t="s">
        <v>45</v>
      </c>
      <c r="S3431" s="16">
        <v>46.279999999999298</v>
      </c>
      <c r="T3431" s="20" t="s">
        <v>45</v>
      </c>
      <c r="U3431" s="16">
        <v>46.279999999999298</v>
      </c>
    </row>
    <row r="3432" spans="1:21">
      <c r="A3432" s="15" t="s">
        <v>45</v>
      </c>
      <c r="B3432" s="16">
        <v>38.289999999999303</v>
      </c>
      <c r="C3432" s="20" t="s">
        <v>45</v>
      </c>
      <c r="D3432" s="23">
        <v>41.289999999999303</v>
      </c>
      <c r="E3432" s="15" t="s">
        <v>45</v>
      </c>
      <c r="F3432" s="19">
        <v>42.289999999999303</v>
      </c>
      <c r="G3432" s="15" t="s">
        <v>45</v>
      </c>
      <c r="H3432" s="19">
        <v>44.289999999999303</v>
      </c>
      <c r="I3432" s="15" t="s">
        <v>45</v>
      </c>
      <c r="J3432" s="16">
        <v>45.289999999999303</v>
      </c>
      <c r="L3432" s="28" t="s">
        <v>45</v>
      </c>
      <c r="M3432" s="8">
        <v>44.289999999999303</v>
      </c>
      <c r="N3432" s="20" t="s">
        <v>45</v>
      </c>
      <c r="O3432" s="8">
        <v>44.289999999999303</v>
      </c>
      <c r="P3432" s="20" t="s">
        <v>45</v>
      </c>
      <c r="Q3432" s="8">
        <v>45.289999999999303</v>
      </c>
      <c r="R3432" s="20" t="s">
        <v>45</v>
      </c>
      <c r="S3432" s="8">
        <v>46.289999999999303</v>
      </c>
      <c r="T3432" s="20" t="s">
        <v>45</v>
      </c>
      <c r="U3432" s="8">
        <v>46.289999999999303</v>
      </c>
    </row>
    <row r="3433" spans="1:21">
      <c r="A3433" s="15" t="s">
        <v>45</v>
      </c>
      <c r="B3433" s="16">
        <v>38.299999999999301</v>
      </c>
      <c r="C3433" s="20" t="s">
        <v>45</v>
      </c>
      <c r="D3433" s="23">
        <v>41.299999999999301</v>
      </c>
      <c r="E3433" s="15" t="s">
        <v>45</v>
      </c>
      <c r="F3433" s="26">
        <v>42.299999999999301</v>
      </c>
      <c r="G3433" s="15" t="s">
        <v>45</v>
      </c>
      <c r="H3433" s="8">
        <v>44.299999999999301</v>
      </c>
      <c r="I3433" s="15" t="s">
        <v>45</v>
      </c>
      <c r="J3433" s="8">
        <v>45.299999999999301</v>
      </c>
      <c r="L3433" s="28" t="s">
        <v>45</v>
      </c>
      <c r="M3433" s="16">
        <v>44.299999999999301</v>
      </c>
      <c r="N3433" s="20" t="s">
        <v>45</v>
      </c>
      <c r="O3433" s="16">
        <v>44.299999999999301</v>
      </c>
      <c r="P3433" s="20" t="s">
        <v>45</v>
      </c>
      <c r="Q3433" s="16">
        <v>45.299999999999301</v>
      </c>
      <c r="R3433" s="20" t="s">
        <v>45</v>
      </c>
      <c r="S3433" s="16">
        <v>46.299999999999301</v>
      </c>
      <c r="T3433" s="20" t="s">
        <v>45</v>
      </c>
      <c r="U3433" s="16">
        <v>46.299999999999301</v>
      </c>
    </row>
    <row r="3434" spans="1:21">
      <c r="A3434" s="15" t="s">
        <v>45</v>
      </c>
      <c r="B3434" s="16">
        <v>38.309999999999299</v>
      </c>
      <c r="C3434" s="20" t="s">
        <v>45</v>
      </c>
      <c r="D3434" s="23">
        <v>41.309999999999299</v>
      </c>
      <c r="E3434" s="15" t="s">
        <v>45</v>
      </c>
      <c r="F3434" s="19">
        <v>42.309999999999299</v>
      </c>
      <c r="G3434" s="15" t="s">
        <v>45</v>
      </c>
      <c r="H3434" s="19">
        <v>44.309999999999299</v>
      </c>
      <c r="I3434" s="15" t="s">
        <v>45</v>
      </c>
      <c r="J3434" s="16">
        <v>45.309999999999299</v>
      </c>
      <c r="L3434" s="28" t="s">
        <v>45</v>
      </c>
      <c r="M3434" s="8">
        <v>44.309999999999299</v>
      </c>
      <c r="N3434" s="20" t="s">
        <v>45</v>
      </c>
      <c r="O3434" s="8">
        <v>44.309999999999299</v>
      </c>
      <c r="P3434" s="20" t="s">
        <v>45</v>
      </c>
      <c r="Q3434" s="8">
        <v>45.309999999999299</v>
      </c>
      <c r="R3434" s="20" t="s">
        <v>45</v>
      </c>
      <c r="S3434" s="8">
        <v>46.309999999999299</v>
      </c>
      <c r="T3434" s="20" t="s">
        <v>45</v>
      </c>
      <c r="U3434" s="8">
        <v>46.309999999999299</v>
      </c>
    </row>
    <row r="3435" spans="1:21">
      <c r="A3435" s="15" t="s">
        <v>45</v>
      </c>
      <c r="B3435" s="16">
        <v>38.319999999999297</v>
      </c>
      <c r="C3435" s="20" t="s">
        <v>45</v>
      </c>
      <c r="D3435" s="23">
        <v>41.319999999999297</v>
      </c>
      <c r="E3435" s="15" t="s">
        <v>45</v>
      </c>
      <c r="F3435" s="26">
        <v>42.319999999999297</v>
      </c>
      <c r="G3435" s="15" t="s">
        <v>45</v>
      </c>
      <c r="H3435" s="8">
        <v>44.319999999999297</v>
      </c>
      <c r="I3435" s="15" t="s">
        <v>45</v>
      </c>
      <c r="J3435" s="8">
        <v>45.319999999999297</v>
      </c>
      <c r="L3435" s="28" t="s">
        <v>45</v>
      </c>
      <c r="M3435" s="16">
        <v>44.319999999999297</v>
      </c>
      <c r="N3435" s="20" t="s">
        <v>45</v>
      </c>
      <c r="O3435" s="16">
        <v>44.319999999999297</v>
      </c>
      <c r="P3435" s="20" t="s">
        <v>45</v>
      </c>
      <c r="Q3435" s="16">
        <v>45.319999999999297</v>
      </c>
      <c r="R3435" s="20" t="s">
        <v>45</v>
      </c>
      <c r="S3435" s="16">
        <v>46.319999999999297</v>
      </c>
      <c r="T3435" s="20" t="s">
        <v>45</v>
      </c>
      <c r="U3435" s="16">
        <v>46.319999999999297</v>
      </c>
    </row>
    <row r="3436" spans="1:21">
      <c r="A3436" s="15" t="s">
        <v>45</v>
      </c>
      <c r="B3436" s="16">
        <v>38.329999999999302</v>
      </c>
      <c r="C3436" s="20" t="s">
        <v>45</v>
      </c>
      <c r="D3436" s="23">
        <v>41.329999999999302</v>
      </c>
      <c r="E3436" s="15" t="s">
        <v>45</v>
      </c>
      <c r="F3436" s="19">
        <v>42.329999999999302</v>
      </c>
      <c r="G3436" s="15" t="s">
        <v>45</v>
      </c>
      <c r="H3436" s="19">
        <v>44.329999999999302</v>
      </c>
      <c r="I3436" s="15" t="s">
        <v>45</v>
      </c>
      <c r="J3436" s="16">
        <v>45.329999999999302</v>
      </c>
      <c r="L3436" s="28" t="s">
        <v>45</v>
      </c>
      <c r="M3436" s="8">
        <v>44.329999999999302</v>
      </c>
      <c r="N3436" s="20" t="s">
        <v>45</v>
      </c>
      <c r="O3436" s="8">
        <v>44.329999999999302</v>
      </c>
      <c r="P3436" s="20" t="s">
        <v>45</v>
      </c>
      <c r="Q3436" s="8">
        <v>45.329999999999302</v>
      </c>
      <c r="R3436" s="20" t="s">
        <v>45</v>
      </c>
      <c r="S3436" s="8">
        <v>46.329999999999302</v>
      </c>
      <c r="T3436" s="20" t="s">
        <v>45</v>
      </c>
      <c r="U3436" s="8">
        <v>46.329999999999302</v>
      </c>
    </row>
    <row r="3437" spans="1:21">
      <c r="A3437" s="15" t="s">
        <v>45</v>
      </c>
      <c r="B3437" s="16">
        <v>38.3399999999993</v>
      </c>
      <c r="C3437" s="20" t="s">
        <v>45</v>
      </c>
      <c r="D3437" s="23">
        <v>41.3399999999993</v>
      </c>
      <c r="E3437" s="15" t="s">
        <v>45</v>
      </c>
      <c r="F3437" s="26">
        <v>42.3399999999993</v>
      </c>
      <c r="G3437" s="15" t="s">
        <v>45</v>
      </c>
      <c r="H3437" s="8">
        <v>44.3399999999993</v>
      </c>
      <c r="I3437" s="15" t="s">
        <v>45</v>
      </c>
      <c r="J3437" s="8">
        <v>45.3399999999993</v>
      </c>
      <c r="L3437" s="28" t="s">
        <v>45</v>
      </c>
      <c r="M3437" s="16">
        <v>44.3399999999993</v>
      </c>
      <c r="N3437" s="20" t="s">
        <v>45</v>
      </c>
      <c r="O3437" s="16">
        <v>44.3399999999993</v>
      </c>
      <c r="P3437" s="20" t="s">
        <v>45</v>
      </c>
      <c r="Q3437" s="16">
        <v>45.3399999999993</v>
      </c>
      <c r="R3437" s="20" t="s">
        <v>45</v>
      </c>
      <c r="S3437" s="16">
        <v>46.3399999999993</v>
      </c>
      <c r="T3437" s="20" t="s">
        <v>45</v>
      </c>
      <c r="U3437" s="16">
        <v>46.3399999999993</v>
      </c>
    </row>
    <row r="3438" spans="1:21">
      <c r="A3438" s="15" t="s">
        <v>45</v>
      </c>
      <c r="B3438" s="16">
        <v>38.349999999999298</v>
      </c>
      <c r="C3438" s="20" t="s">
        <v>45</v>
      </c>
      <c r="D3438" s="23">
        <v>41.349999999999298</v>
      </c>
      <c r="E3438" s="15" t="s">
        <v>45</v>
      </c>
      <c r="F3438" s="19">
        <v>42.349999999999298</v>
      </c>
      <c r="G3438" s="15" t="s">
        <v>45</v>
      </c>
      <c r="H3438" s="19">
        <v>44.349999999999298</v>
      </c>
      <c r="I3438" s="15" t="s">
        <v>45</v>
      </c>
      <c r="J3438" s="16">
        <v>45.349999999999298</v>
      </c>
      <c r="L3438" s="28" t="s">
        <v>45</v>
      </c>
      <c r="M3438" s="8">
        <v>44.349999999999298</v>
      </c>
      <c r="N3438" s="20" t="s">
        <v>45</v>
      </c>
      <c r="O3438" s="8">
        <v>44.349999999999298</v>
      </c>
      <c r="P3438" s="20" t="s">
        <v>45</v>
      </c>
      <c r="Q3438" s="8">
        <v>45.349999999999298</v>
      </c>
      <c r="R3438" s="20" t="s">
        <v>45</v>
      </c>
      <c r="S3438" s="8">
        <v>46.349999999999298</v>
      </c>
      <c r="T3438" s="20" t="s">
        <v>45</v>
      </c>
      <c r="U3438" s="8">
        <v>46.349999999999298</v>
      </c>
    </row>
    <row r="3439" spans="1:21">
      <c r="A3439" s="15" t="s">
        <v>45</v>
      </c>
      <c r="B3439" s="16">
        <v>38.359999999999303</v>
      </c>
      <c r="C3439" s="20" t="s">
        <v>45</v>
      </c>
      <c r="D3439" s="23">
        <v>41.359999999999303</v>
      </c>
      <c r="E3439" s="15" t="s">
        <v>45</v>
      </c>
      <c r="F3439" s="26">
        <v>42.359999999999303</v>
      </c>
      <c r="G3439" s="15" t="s">
        <v>45</v>
      </c>
      <c r="H3439" s="8">
        <v>44.359999999999303</v>
      </c>
      <c r="I3439" s="15" t="s">
        <v>45</v>
      </c>
      <c r="J3439" s="8">
        <v>45.359999999999303</v>
      </c>
      <c r="L3439" s="28" t="s">
        <v>45</v>
      </c>
      <c r="M3439" s="16">
        <v>44.359999999999303</v>
      </c>
      <c r="N3439" s="20" t="s">
        <v>45</v>
      </c>
      <c r="O3439" s="16">
        <v>44.359999999999303</v>
      </c>
      <c r="P3439" s="20" t="s">
        <v>45</v>
      </c>
      <c r="Q3439" s="16">
        <v>45.359999999999303</v>
      </c>
      <c r="R3439" s="20" t="s">
        <v>45</v>
      </c>
      <c r="S3439" s="16">
        <v>46.359999999999303</v>
      </c>
      <c r="T3439" s="20" t="s">
        <v>45</v>
      </c>
      <c r="U3439" s="16">
        <v>46.359999999999303</v>
      </c>
    </row>
    <row r="3440" spans="1:21">
      <c r="A3440" s="15" t="s">
        <v>45</v>
      </c>
      <c r="B3440" s="16">
        <v>38.369999999999301</v>
      </c>
      <c r="C3440" s="20" t="s">
        <v>45</v>
      </c>
      <c r="D3440" s="23">
        <v>41.369999999999301</v>
      </c>
      <c r="E3440" s="15" t="s">
        <v>45</v>
      </c>
      <c r="F3440" s="19">
        <v>42.369999999999301</v>
      </c>
      <c r="G3440" s="15" t="s">
        <v>45</v>
      </c>
      <c r="H3440" s="19">
        <v>44.369999999999301</v>
      </c>
      <c r="I3440" s="15" t="s">
        <v>45</v>
      </c>
      <c r="J3440" s="16">
        <v>45.369999999999301</v>
      </c>
      <c r="L3440" s="28" t="s">
        <v>45</v>
      </c>
      <c r="M3440" s="8">
        <v>44.369999999999301</v>
      </c>
      <c r="N3440" s="20" t="s">
        <v>45</v>
      </c>
      <c r="O3440" s="8">
        <v>44.369999999999301</v>
      </c>
      <c r="P3440" s="20" t="s">
        <v>45</v>
      </c>
      <c r="Q3440" s="8">
        <v>45.369999999999301</v>
      </c>
      <c r="R3440" s="20" t="s">
        <v>45</v>
      </c>
      <c r="S3440" s="8">
        <v>46.369999999999301</v>
      </c>
      <c r="T3440" s="20" t="s">
        <v>45</v>
      </c>
      <c r="U3440" s="8">
        <v>46.369999999999301</v>
      </c>
    </row>
    <row r="3441" spans="1:21">
      <c r="A3441" s="15" t="s">
        <v>45</v>
      </c>
      <c r="B3441" s="16">
        <v>38.379999999999299</v>
      </c>
      <c r="C3441" s="20" t="s">
        <v>45</v>
      </c>
      <c r="D3441" s="23">
        <v>41.379999999999299</v>
      </c>
      <c r="E3441" s="15" t="s">
        <v>45</v>
      </c>
      <c r="F3441" s="26">
        <v>42.379999999999299</v>
      </c>
      <c r="G3441" s="15" t="s">
        <v>45</v>
      </c>
      <c r="H3441" s="8">
        <v>44.379999999999299</v>
      </c>
      <c r="I3441" s="15" t="s">
        <v>45</v>
      </c>
      <c r="J3441" s="8">
        <v>45.379999999999299</v>
      </c>
      <c r="L3441" s="28" t="s">
        <v>45</v>
      </c>
      <c r="M3441" s="16">
        <v>44.379999999999299</v>
      </c>
      <c r="N3441" s="20" t="s">
        <v>45</v>
      </c>
      <c r="O3441" s="16">
        <v>44.379999999999299</v>
      </c>
      <c r="P3441" s="20" t="s">
        <v>45</v>
      </c>
      <c r="Q3441" s="16">
        <v>45.379999999999299</v>
      </c>
      <c r="R3441" s="20" t="s">
        <v>45</v>
      </c>
      <c r="S3441" s="16">
        <v>46.379999999999299</v>
      </c>
      <c r="T3441" s="20" t="s">
        <v>45</v>
      </c>
      <c r="U3441" s="16">
        <v>46.379999999999299</v>
      </c>
    </row>
    <row r="3442" spans="1:21">
      <c r="A3442" s="15" t="s">
        <v>45</v>
      </c>
      <c r="B3442" s="16">
        <v>38.389999999999297</v>
      </c>
      <c r="C3442" s="20" t="s">
        <v>45</v>
      </c>
      <c r="D3442" s="23">
        <v>41.389999999999297</v>
      </c>
      <c r="E3442" s="15" t="s">
        <v>45</v>
      </c>
      <c r="F3442" s="19">
        <v>42.389999999999297</v>
      </c>
      <c r="G3442" s="15" t="s">
        <v>45</v>
      </c>
      <c r="H3442" s="19">
        <v>44.389999999999297</v>
      </c>
      <c r="I3442" s="15" t="s">
        <v>45</v>
      </c>
      <c r="J3442" s="16">
        <v>45.389999999999297</v>
      </c>
      <c r="L3442" s="28" t="s">
        <v>45</v>
      </c>
      <c r="M3442" s="8">
        <v>44.389999999999297</v>
      </c>
      <c r="N3442" s="20" t="s">
        <v>45</v>
      </c>
      <c r="O3442" s="8">
        <v>44.389999999999297</v>
      </c>
      <c r="P3442" s="20" t="s">
        <v>45</v>
      </c>
      <c r="Q3442" s="8">
        <v>45.389999999999297</v>
      </c>
      <c r="R3442" s="20" t="s">
        <v>45</v>
      </c>
      <c r="S3442" s="8">
        <v>46.389999999999297</v>
      </c>
      <c r="T3442" s="20" t="s">
        <v>45</v>
      </c>
      <c r="U3442" s="8">
        <v>46.389999999999297</v>
      </c>
    </row>
    <row r="3443" spans="1:21">
      <c r="A3443" s="15" t="s">
        <v>45</v>
      </c>
      <c r="B3443" s="16">
        <v>38.399999999999302</v>
      </c>
      <c r="C3443" s="20" t="s">
        <v>45</v>
      </c>
      <c r="D3443" s="23">
        <v>41.399999999999302</v>
      </c>
      <c r="E3443" s="15" t="s">
        <v>45</v>
      </c>
      <c r="F3443" s="26">
        <v>42.399999999999302</v>
      </c>
      <c r="G3443" s="15" t="s">
        <v>45</v>
      </c>
      <c r="H3443" s="8">
        <v>44.399999999999302</v>
      </c>
      <c r="I3443" s="15" t="s">
        <v>45</v>
      </c>
      <c r="J3443" s="8">
        <v>45.399999999999302</v>
      </c>
      <c r="L3443" s="28" t="s">
        <v>45</v>
      </c>
      <c r="M3443" s="16">
        <v>44.399999999999302</v>
      </c>
      <c r="N3443" s="20" t="s">
        <v>45</v>
      </c>
      <c r="O3443" s="16">
        <v>44.399999999999302</v>
      </c>
      <c r="P3443" s="20" t="s">
        <v>45</v>
      </c>
      <c r="Q3443" s="16">
        <v>45.399999999999302</v>
      </c>
      <c r="R3443" s="20" t="s">
        <v>45</v>
      </c>
      <c r="S3443" s="16">
        <v>46.399999999999302</v>
      </c>
      <c r="T3443" s="20" t="s">
        <v>45</v>
      </c>
      <c r="U3443" s="16">
        <v>46.399999999999302</v>
      </c>
    </row>
    <row r="3444" spans="1:21">
      <c r="A3444" s="15" t="s">
        <v>45</v>
      </c>
      <c r="B3444" s="16">
        <v>38.4099999999993</v>
      </c>
      <c r="C3444" s="20" t="s">
        <v>45</v>
      </c>
      <c r="D3444" s="23">
        <v>41.4099999999993</v>
      </c>
      <c r="E3444" s="15" t="s">
        <v>45</v>
      </c>
      <c r="F3444" s="19">
        <v>42.4099999999993</v>
      </c>
      <c r="G3444" s="15" t="s">
        <v>45</v>
      </c>
      <c r="H3444" s="19">
        <v>44.4099999999993</v>
      </c>
      <c r="I3444" s="15" t="s">
        <v>45</v>
      </c>
      <c r="J3444" s="16">
        <v>45.4099999999993</v>
      </c>
      <c r="L3444" s="28" t="s">
        <v>45</v>
      </c>
      <c r="M3444" s="8">
        <v>44.4099999999993</v>
      </c>
      <c r="N3444" s="20" t="s">
        <v>45</v>
      </c>
      <c r="O3444" s="8">
        <v>44.4099999999993</v>
      </c>
      <c r="P3444" s="20" t="s">
        <v>45</v>
      </c>
      <c r="Q3444" s="8">
        <v>45.4099999999993</v>
      </c>
      <c r="R3444" s="20" t="s">
        <v>45</v>
      </c>
      <c r="S3444" s="8">
        <v>46.4099999999993</v>
      </c>
      <c r="T3444" s="20" t="s">
        <v>45</v>
      </c>
      <c r="U3444" s="8">
        <v>46.4099999999993</v>
      </c>
    </row>
    <row r="3445" spans="1:21">
      <c r="A3445" s="15" t="s">
        <v>45</v>
      </c>
      <c r="B3445" s="16">
        <v>38.419999999999298</v>
      </c>
      <c r="C3445" s="20" t="s">
        <v>45</v>
      </c>
      <c r="D3445" s="23">
        <v>41.419999999999298</v>
      </c>
      <c r="E3445" s="15" t="s">
        <v>45</v>
      </c>
      <c r="F3445" s="26">
        <v>42.419999999999298</v>
      </c>
      <c r="G3445" s="15" t="s">
        <v>45</v>
      </c>
      <c r="H3445" s="8">
        <v>44.419999999999298</v>
      </c>
      <c r="I3445" s="15" t="s">
        <v>45</v>
      </c>
      <c r="J3445" s="8">
        <v>45.419999999999298</v>
      </c>
      <c r="L3445" s="28" t="s">
        <v>45</v>
      </c>
      <c r="M3445" s="16">
        <v>44.419999999999298</v>
      </c>
      <c r="N3445" s="20" t="s">
        <v>45</v>
      </c>
      <c r="O3445" s="16">
        <v>44.419999999999298</v>
      </c>
      <c r="P3445" s="20" t="s">
        <v>45</v>
      </c>
      <c r="Q3445" s="16">
        <v>45.419999999999298</v>
      </c>
      <c r="R3445" s="20" t="s">
        <v>45</v>
      </c>
      <c r="S3445" s="16">
        <v>46.419999999999298</v>
      </c>
      <c r="T3445" s="20" t="s">
        <v>45</v>
      </c>
      <c r="U3445" s="16">
        <v>46.419999999999298</v>
      </c>
    </row>
    <row r="3446" spans="1:21">
      <c r="A3446" s="15" t="s">
        <v>45</v>
      </c>
      <c r="B3446" s="16">
        <v>38.429999999999303</v>
      </c>
      <c r="C3446" s="20" t="s">
        <v>45</v>
      </c>
      <c r="D3446" s="23">
        <v>41.429999999999303</v>
      </c>
      <c r="E3446" s="15" t="s">
        <v>45</v>
      </c>
      <c r="F3446" s="19">
        <v>42.429999999999303</v>
      </c>
      <c r="G3446" s="15" t="s">
        <v>45</v>
      </c>
      <c r="H3446" s="19">
        <v>44.429999999999303</v>
      </c>
      <c r="I3446" s="15" t="s">
        <v>45</v>
      </c>
      <c r="J3446" s="16">
        <v>45.429999999999303</v>
      </c>
      <c r="L3446" s="28" t="s">
        <v>45</v>
      </c>
      <c r="M3446" s="8">
        <v>44.429999999999303</v>
      </c>
      <c r="N3446" s="20" t="s">
        <v>45</v>
      </c>
      <c r="O3446" s="8">
        <v>44.429999999999303</v>
      </c>
      <c r="P3446" s="20" t="s">
        <v>45</v>
      </c>
      <c r="Q3446" s="8">
        <v>45.429999999999303</v>
      </c>
      <c r="R3446" s="20" t="s">
        <v>45</v>
      </c>
      <c r="S3446" s="8">
        <v>46.429999999999303</v>
      </c>
      <c r="T3446" s="20" t="s">
        <v>45</v>
      </c>
      <c r="U3446" s="8">
        <v>46.429999999999303</v>
      </c>
    </row>
    <row r="3447" spans="1:21">
      <c r="A3447" s="15" t="s">
        <v>45</v>
      </c>
      <c r="B3447" s="16">
        <v>38.439999999999301</v>
      </c>
      <c r="C3447" s="20" t="s">
        <v>45</v>
      </c>
      <c r="D3447" s="23">
        <v>41.439999999999301</v>
      </c>
      <c r="E3447" s="15" t="s">
        <v>45</v>
      </c>
      <c r="F3447" s="26">
        <v>42.439999999999301</v>
      </c>
      <c r="G3447" s="15" t="s">
        <v>45</v>
      </c>
      <c r="H3447" s="8">
        <v>44.439999999999301</v>
      </c>
      <c r="I3447" s="15" t="s">
        <v>45</v>
      </c>
      <c r="J3447" s="8">
        <v>45.439999999999301</v>
      </c>
      <c r="L3447" s="28" t="s">
        <v>45</v>
      </c>
      <c r="M3447" s="16">
        <v>44.439999999999301</v>
      </c>
      <c r="N3447" s="20" t="s">
        <v>45</v>
      </c>
      <c r="O3447" s="16">
        <v>44.439999999999301</v>
      </c>
      <c r="P3447" s="20" t="s">
        <v>45</v>
      </c>
      <c r="Q3447" s="16">
        <v>45.439999999999301</v>
      </c>
      <c r="R3447" s="20" t="s">
        <v>45</v>
      </c>
      <c r="S3447" s="16">
        <v>46.439999999999301</v>
      </c>
      <c r="T3447" s="20" t="s">
        <v>45</v>
      </c>
      <c r="U3447" s="16">
        <v>46.439999999999301</v>
      </c>
    </row>
    <row r="3448" spans="1:21">
      <c r="A3448" s="15" t="s">
        <v>45</v>
      </c>
      <c r="B3448" s="16">
        <v>38.449999999999299</v>
      </c>
      <c r="C3448" s="20" t="s">
        <v>45</v>
      </c>
      <c r="D3448" s="23">
        <v>41.449999999999299</v>
      </c>
      <c r="E3448" s="15" t="s">
        <v>45</v>
      </c>
      <c r="F3448" s="19">
        <v>42.449999999999299</v>
      </c>
      <c r="G3448" s="15" t="s">
        <v>45</v>
      </c>
      <c r="H3448" s="19">
        <v>44.449999999999299</v>
      </c>
      <c r="I3448" s="15" t="s">
        <v>45</v>
      </c>
      <c r="J3448" s="16">
        <v>45.449999999999299</v>
      </c>
      <c r="L3448" s="28" t="s">
        <v>45</v>
      </c>
      <c r="M3448" s="8">
        <v>44.449999999999299</v>
      </c>
      <c r="N3448" s="20" t="s">
        <v>45</v>
      </c>
      <c r="O3448" s="8">
        <v>44.449999999999299</v>
      </c>
      <c r="P3448" s="20" t="s">
        <v>45</v>
      </c>
      <c r="Q3448" s="8">
        <v>45.449999999999299</v>
      </c>
      <c r="R3448" s="20" t="s">
        <v>45</v>
      </c>
      <c r="S3448" s="8">
        <v>46.449999999999299</v>
      </c>
      <c r="T3448" s="20" t="s">
        <v>45</v>
      </c>
      <c r="U3448" s="8">
        <v>46.449999999999299</v>
      </c>
    </row>
    <row r="3449" spans="1:21">
      <c r="A3449" s="15" t="s">
        <v>45</v>
      </c>
      <c r="B3449" s="16">
        <v>38.459999999999297</v>
      </c>
      <c r="C3449" s="20" t="s">
        <v>45</v>
      </c>
      <c r="D3449" s="23">
        <v>41.459999999999297</v>
      </c>
      <c r="E3449" s="15" t="s">
        <v>45</v>
      </c>
      <c r="F3449" s="26">
        <v>42.459999999999297</v>
      </c>
      <c r="G3449" s="15" t="s">
        <v>45</v>
      </c>
      <c r="H3449" s="8">
        <v>44.459999999999297</v>
      </c>
      <c r="I3449" s="15" t="s">
        <v>45</v>
      </c>
      <c r="J3449" s="8">
        <v>45.459999999999297</v>
      </c>
      <c r="L3449" s="28" t="s">
        <v>45</v>
      </c>
      <c r="M3449" s="16">
        <v>44.459999999999297</v>
      </c>
      <c r="N3449" s="20" t="s">
        <v>45</v>
      </c>
      <c r="O3449" s="16">
        <v>44.459999999999297</v>
      </c>
      <c r="P3449" s="20" t="s">
        <v>45</v>
      </c>
      <c r="Q3449" s="16">
        <v>45.459999999999297</v>
      </c>
      <c r="R3449" s="20" t="s">
        <v>45</v>
      </c>
      <c r="S3449" s="16">
        <v>46.459999999999297</v>
      </c>
      <c r="T3449" s="20" t="s">
        <v>45</v>
      </c>
      <c r="U3449" s="16">
        <v>46.459999999999297</v>
      </c>
    </row>
    <row r="3450" spans="1:21">
      <c r="A3450" s="15" t="s">
        <v>45</v>
      </c>
      <c r="B3450" s="16">
        <v>38.469999999999303</v>
      </c>
      <c r="C3450" s="20" t="s">
        <v>45</v>
      </c>
      <c r="D3450" s="23">
        <v>41.469999999999303</v>
      </c>
      <c r="E3450" s="15" t="s">
        <v>45</v>
      </c>
      <c r="F3450" s="19">
        <v>42.469999999999303</v>
      </c>
      <c r="G3450" s="15" t="s">
        <v>45</v>
      </c>
      <c r="H3450" s="19">
        <v>44.469999999999303</v>
      </c>
      <c r="I3450" s="15" t="s">
        <v>45</v>
      </c>
      <c r="J3450" s="16">
        <v>45.469999999999303</v>
      </c>
      <c r="L3450" s="28" t="s">
        <v>45</v>
      </c>
      <c r="M3450" s="8">
        <v>44.469999999999303</v>
      </c>
      <c r="N3450" s="20" t="s">
        <v>45</v>
      </c>
      <c r="O3450" s="8">
        <v>44.469999999999303</v>
      </c>
      <c r="P3450" s="20" t="s">
        <v>45</v>
      </c>
      <c r="Q3450" s="8">
        <v>45.469999999999303</v>
      </c>
      <c r="R3450" s="20" t="s">
        <v>45</v>
      </c>
      <c r="S3450" s="8">
        <v>46.469999999999303</v>
      </c>
      <c r="T3450" s="20" t="s">
        <v>45</v>
      </c>
      <c r="U3450" s="8">
        <v>46.469999999999303</v>
      </c>
    </row>
    <row r="3451" spans="1:21">
      <c r="A3451" s="15" t="s">
        <v>45</v>
      </c>
      <c r="B3451" s="16">
        <v>38.479999999999301</v>
      </c>
      <c r="C3451" s="20" t="s">
        <v>45</v>
      </c>
      <c r="D3451" s="23">
        <v>41.479999999999301</v>
      </c>
      <c r="E3451" s="15" t="s">
        <v>45</v>
      </c>
      <c r="F3451" s="26">
        <v>42.479999999999301</v>
      </c>
      <c r="G3451" s="15" t="s">
        <v>45</v>
      </c>
      <c r="H3451" s="8">
        <v>44.479999999999301</v>
      </c>
      <c r="I3451" s="15" t="s">
        <v>45</v>
      </c>
      <c r="J3451" s="8">
        <v>45.479999999999301</v>
      </c>
      <c r="L3451" s="28" t="s">
        <v>45</v>
      </c>
      <c r="M3451" s="16">
        <v>44.479999999999301</v>
      </c>
      <c r="N3451" s="20" t="s">
        <v>45</v>
      </c>
      <c r="O3451" s="16">
        <v>44.479999999999301</v>
      </c>
      <c r="P3451" s="20" t="s">
        <v>45</v>
      </c>
      <c r="Q3451" s="16">
        <v>45.479999999999301</v>
      </c>
      <c r="R3451" s="20" t="s">
        <v>45</v>
      </c>
      <c r="S3451" s="16">
        <v>46.479999999999301</v>
      </c>
      <c r="T3451" s="20" t="s">
        <v>45</v>
      </c>
      <c r="U3451" s="16">
        <v>46.479999999999301</v>
      </c>
    </row>
    <row r="3452" spans="1:21">
      <c r="A3452" s="15" t="s">
        <v>45</v>
      </c>
      <c r="B3452" s="16">
        <v>38.489999999999299</v>
      </c>
      <c r="C3452" s="20" t="s">
        <v>45</v>
      </c>
      <c r="D3452" s="23">
        <v>41.489999999999299</v>
      </c>
      <c r="E3452" s="15" t="s">
        <v>45</v>
      </c>
      <c r="F3452" s="19">
        <v>42.489999999999299</v>
      </c>
      <c r="G3452" s="15" t="s">
        <v>45</v>
      </c>
      <c r="H3452" s="19">
        <v>44.489999999999299</v>
      </c>
      <c r="I3452" s="15" t="s">
        <v>45</v>
      </c>
      <c r="J3452" s="16">
        <v>45.489999999999299</v>
      </c>
      <c r="L3452" s="28" t="s">
        <v>45</v>
      </c>
      <c r="M3452" s="8">
        <v>44.489999999999299</v>
      </c>
      <c r="N3452" s="20" t="s">
        <v>45</v>
      </c>
      <c r="O3452" s="8">
        <v>44.489999999999299</v>
      </c>
      <c r="P3452" s="20" t="s">
        <v>45</v>
      </c>
      <c r="Q3452" s="8">
        <v>45.489999999999299</v>
      </c>
      <c r="R3452" s="20" t="s">
        <v>45</v>
      </c>
      <c r="S3452" s="8">
        <v>46.489999999999299</v>
      </c>
      <c r="T3452" s="20" t="s">
        <v>45</v>
      </c>
      <c r="U3452" s="8">
        <v>46.489999999999299</v>
      </c>
    </row>
    <row r="3453" spans="1:21">
      <c r="A3453" s="15" t="s">
        <v>45</v>
      </c>
      <c r="B3453" s="16">
        <v>38.499999999999297</v>
      </c>
      <c r="C3453" s="20" t="s">
        <v>45</v>
      </c>
      <c r="D3453" s="23">
        <v>41.499999999999297</v>
      </c>
      <c r="E3453" s="15" t="s">
        <v>45</v>
      </c>
      <c r="F3453" s="26">
        <v>42.499999999999297</v>
      </c>
      <c r="G3453" s="15" t="s">
        <v>45</v>
      </c>
      <c r="H3453" s="8">
        <v>44.499999999999297</v>
      </c>
      <c r="I3453" s="15" t="s">
        <v>45</v>
      </c>
      <c r="J3453" s="8">
        <v>45.499999999999297</v>
      </c>
      <c r="L3453" s="28" t="s">
        <v>45</v>
      </c>
      <c r="M3453" s="16">
        <v>44.499999999999297</v>
      </c>
      <c r="N3453" s="20" t="s">
        <v>45</v>
      </c>
      <c r="O3453" s="16">
        <v>44.499999999999297</v>
      </c>
      <c r="P3453" s="20" t="s">
        <v>45</v>
      </c>
      <c r="Q3453" s="16">
        <v>45.499999999999297</v>
      </c>
      <c r="R3453" s="20" t="s">
        <v>45</v>
      </c>
      <c r="S3453" s="16">
        <v>46.499999999999297</v>
      </c>
      <c r="T3453" s="20" t="s">
        <v>45</v>
      </c>
      <c r="U3453" s="16">
        <v>46.499999999999297</v>
      </c>
    </row>
    <row r="3454" spans="1:21">
      <c r="A3454" s="15" t="s">
        <v>45</v>
      </c>
      <c r="B3454" s="16">
        <v>38.509999999999302</v>
      </c>
      <c r="C3454" s="20" t="s">
        <v>45</v>
      </c>
      <c r="D3454" s="23">
        <v>41.509999999999302</v>
      </c>
      <c r="E3454" s="15" t="s">
        <v>45</v>
      </c>
      <c r="F3454" s="19">
        <v>42.509999999999302</v>
      </c>
      <c r="G3454" s="15" t="s">
        <v>45</v>
      </c>
      <c r="H3454" s="19">
        <v>44.509999999999302</v>
      </c>
      <c r="I3454" s="15" t="s">
        <v>45</v>
      </c>
      <c r="J3454" s="16">
        <v>45.509999999999302</v>
      </c>
      <c r="L3454" s="28" t="s">
        <v>45</v>
      </c>
      <c r="M3454" s="8">
        <v>44.509999999999302</v>
      </c>
      <c r="N3454" s="20" t="s">
        <v>45</v>
      </c>
      <c r="O3454" s="8">
        <v>44.509999999999302</v>
      </c>
      <c r="P3454" s="20" t="s">
        <v>45</v>
      </c>
      <c r="Q3454" s="8">
        <v>45.509999999999302</v>
      </c>
      <c r="R3454" s="20" t="s">
        <v>45</v>
      </c>
      <c r="S3454" s="8">
        <v>46.509999999999302</v>
      </c>
      <c r="T3454" s="20" t="s">
        <v>45</v>
      </c>
      <c r="U3454" s="8">
        <v>46.509999999999302</v>
      </c>
    </row>
    <row r="3455" spans="1:21">
      <c r="A3455" s="15" t="s">
        <v>45</v>
      </c>
      <c r="B3455" s="16">
        <v>38.5199999999993</v>
      </c>
      <c r="C3455" s="20" t="s">
        <v>45</v>
      </c>
      <c r="D3455" s="23">
        <v>41.5199999999993</v>
      </c>
      <c r="E3455" s="15" t="s">
        <v>45</v>
      </c>
      <c r="F3455" s="26">
        <v>42.5199999999993</v>
      </c>
      <c r="G3455" s="15" t="s">
        <v>45</v>
      </c>
      <c r="H3455" s="8">
        <v>44.5199999999993</v>
      </c>
      <c r="I3455" s="15" t="s">
        <v>45</v>
      </c>
      <c r="J3455" s="8">
        <v>45.5199999999993</v>
      </c>
      <c r="L3455" s="28" t="s">
        <v>45</v>
      </c>
      <c r="M3455" s="16">
        <v>44.5199999999993</v>
      </c>
      <c r="N3455" s="20" t="s">
        <v>45</v>
      </c>
      <c r="O3455" s="16">
        <v>44.5199999999993</v>
      </c>
      <c r="P3455" s="20" t="s">
        <v>45</v>
      </c>
      <c r="Q3455" s="16">
        <v>45.5199999999993</v>
      </c>
      <c r="R3455" s="20" t="s">
        <v>45</v>
      </c>
      <c r="S3455" s="16">
        <v>46.5199999999993</v>
      </c>
      <c r="T3455" s="20" t="s">
        <v>45</v>
      </c>
      <c r="U3455" s="16">
        <v>46.5199999999993</v>
      </c>
    </row>
    <row r="3456" spans="1:21">
      <c r="A3456" s="15" t="s">
        <v>45</v>
      </c>
      <c r="B3456" s="16">
        <v>38.529999999999298</v>
      </c>
      <c r="C3456" s="20" t="s">
        <v>45</v>
      </c>
      <c r="D3456" s="23">
        <v>41.529999999999298</v>
      </c>
      <c r="E3456" s="15" t="s">
        <v>45</v>
      </c>
      <c r="F3456" s="19">
        <v>42.529999999999298</v>
      </c>
      <c r="G3456" s="15" t="s">
        <v>45</v>
      </c>
      <c r="H3456" s="19">
        <v>44.529999999999298</v>
      </c>
      <c r="I3456" s="15" t="s">
        <v>45</v>
      </c>
      <c r="J3456" s="16">
        <v>45.529999999999298</v>
      </c>
      <c r="L3456" s="28" t="s">
        <v>45</v>
      </c>
      <c r="M3456" s="8">
        <v>44.529999999999298</v>
      </c>
      <c r="N3456" s="20" t="s">
        <v>45</v>
      </c>
      <c r="O3456" s="8">
        <v>44.529999999999298</v>
      </c>
      <c r="P3456" s="20" t="s">
        <v>45</v>
      </c>
      <c r="Q3456" s="8">
        <v>45.529999999999298</v>
      </c>
      <c r="R3456" s="20" t="s">
        <v>45</v>
      </c>
      <c r="S3456" s="8">
        <v>46.529999999999298</v>
      </c>
      <c r="T3456" s="20" t="s">
        <v>45</v>
      </c>
      <c r="U3456" s="8">
        <v>46.529999999999298</v>
      </c>
    </row>
    <row r="3457" spans="1:21">
      <c r="A3457" s="15" t="s">
        <v>45</v>
      </c>
      <c r="B3457" s="16">
        <v>38.539999999999303</v>
      </c>
      <c r="C3457" s="20" t="s">
        <v>45</v>
      </c>
      <c r="D3457" s="23">
        <v>41.539999999999303</v>
      </c>
      <c r="E3457" s="15" t="s">
        <v>45</v>
      </c>
      <c r="F3457" s="26">
        <v>42.539999999999303</v>
      </c>
      <c r="G3457" s="15" t="s">
        <v>45</v>
      </c>
      <c r="H3457" s="8">
        <v>44.539999999999303</v>
      </c>
      <c r="I3457" s="15" t="s">
        <v>45</v>
      </c>
      <c r="J3457" s="8">
        <v>45.539999999999303</v>
      </c>
      <c r="L3457" s="28" t="s">
        <v>45</v>
      </c>
      <c r="M3457" s="16">
        <v>44.539999999999303</v>
      </c>
      <c r="N3457" s="20" t="s">
        <v>45</v>
      </c>
      <c r="O3457" s="16">
        <v>44.539999999999303</v>
      </c>
      <c r="P3457" s="20" t="s">
        <v>45</v>
      </c>
      <c r="Q3457" s="16">
        <v>45.539999999999303</v>
      </c>
      <c r="R3457" s="20" t="s">
        <v>45</v>
      </c>
      <c r="S3457" s="16">
        <v>46.539999999999303</v>
      </c>
      <c r="T3457" s="20" t="s">
        <v>45</v>
      </c>
      <c r="U3457" s="16">
        <v>46.539999999999303</v>
      </c>
    </row>
    <row r="3458" spans="1:21">
      <c r="A3458" s="15" t="s">
        <v>45</v>
      </c>
      <c r="B3458" s="16">
        <v>38.549999999999301</v>
      </c>
      <c r="C3458" s="20" t="s">
        <v>45</v>
      </c>
      <c r="D3458" s="23">
        <v>41.549999999999301</v>
      </c>
      <c r="E3458" s="15" t="s">
        <v>45</v>
      </c>
      <c r="F3458" s="19">
        <v>42.549999999999301</v>
      </c>
      <c r="G3458" s="15" t="s">
        <v>45</v>
      </c>
      <c r="H3458" s="19">
        <v>44.549999999999301</v>
      </c>
      <c r="I3458" s="15" t="s">
        <v>45</v>
      </c>
      <c r="J3458" s="16">
        <v>45.549999999999301</v>
      </c>
      <c r="L3458" s="28" t="s">
        <v>45</v>
      </c>
      <c r="M3458" s="8">
        <v>44.549999999999301</v>
      </c>
      <c r="N3458" s="20" t="s">
        <v>45</v>
      </c>
      <c r="O3458" s="8">
        <v>44.549999999999301</v>
      </c>
      <c r="P3458" s="20" t="s">
        <v>45</v>
      </c>
      <c r="Q3458" s="8">
        <v>45.549999999999301</v>
      </c>
      <c r="R3458" s="20" t="s">
        <v>45</v>
      </c>
      <c r="S3458" s="8">
        <v>46.549999999999301</v>
      </c>
      <c r="T3458" s="20" t="s">
        <v>45</v>
      </c>
      <c r="U3458" s="8">
        <v>46.549999999999301</v>
      </c>
    </row>
    <row r="3459" spans="1:21">
      <c r="A3459" s="15" t="s">
        <v>45</v>
      </c>
      <c r="B3459" s="16">
        <v>38.559999999999299</v>
      </c>
      <c r="C3459" s="20" t="s">
        <v>45</v>
      </c>
      <c r="D3459" s="23">
        <v>41.559999999999299</v>
      </c>
      <c r="E3459" s="15" t="s">
        <v>45</v>
      </c>
      <c r="F3459" s="26">
        <v>42.559999999999299</v>
      </c>
      <c r="G3459" s="15" t="s">
        <v>45</v>
      </c>
      <c r="H3459" s="8">
        <v>44.559999999999299</v>
      </c>
      <c r="I3459" s="15" t="s">
        <v>45</v>
      </c>
      <c r="J3459" s="8">
        <v>45.559999999999299</v>
      </c>
      <c r="L3459" s="28" t="s">
        <v>45</v>
      </c>
      <c r="M3459" s="16">
        <v>44.559999999999299</v>
      </c>
      <c r="N3459" s="20" t="s">
        <v>45</v>
      </c>
      <c r="O3459" s="16">
        <v>44.559999999999299</v>
      </c>
      <c r="P3459" s="20" t="s">
        <v>45</v>
      </c>
      <c r="Q3459" s="16">
        <v>45.559999999999299</v>
      </c>
      <c r="R3459" s="20" t="s">
        <v>45</v>
      </c>
      <c r="S3459" s="16">
        <v>46.559999999999299</v>
      </c>
      <c r="T3459" s="20" t="s">
        <v>45</v>
      </c>
      <c r="U3459" s="16">
        <v>46.559999999999299</v>
      </c>
    </row>
    <row r="3460" spans="1:21">
      <c r="A3460" s="15" t="s">
        <v>45</v>
      </c>
      <c r="B3460" s="16">
        <v>38.569999999999297</v>
      </c>
      <c r="C3460" s="20" t="s">
        <v>45</v>
      </c>
      <c r="D3460" s="23">
        <v>41.569999999999297</v>
      </c>
      <c r="E3460" s="15" t="s">
        <v>45</v>
      </c>
      <c r="F3460" s="19">
        <v>42.569999999999297</v>
      </c>
      <c r="G3460" s="15" t="s">
        <v>45</v>
      </c>
      <c r="H3460" s="19">
        <v>44.569999999999297</v>
      </c>
      <c r="I3460" s="15" t="s">
        <v>45</v>
      </c>
      <c r="J3460" s="16">
        <v>45.569999999999297</v>
      </c>
      <c r="L3460" s="28" t="s">
        <v>45</v>
      </c>
      <c r="M3460" s="8">
        <v>44.569999999999297</v>
      </c>
      <c r="N3460" s="20" t="s">
        <v>45</v>
      </c>
      <c r="O3460" s="8">
        <v>44.569999999999297</v>
      </c>
      <c r="P3460" s="20" t="s">
        <v>45</v>
      </c>
      <c r="Q3460" s="8">
        <v>45.569999999999297</v>
      </c>
      <c r="R3460" s="20" t="s">
        <v>45</v>
      </c>
      <c r="S3460" s="8">
        <v>46.569999999999297</v>
      </c>
      <c r="T3460" s="20" t="s">
        <v>45</v>
      </c>
      <c r="U3460" s="8">
        <v>46.569999999999297</v>
      </c>
    </row>
    <row r="3461" spans="1:21">
      <c r="A3461" s="15" t="s">
        <v>45</v>
      </c>
      <c r="B3461" s="16">
        <v>38.579999999999302</v>
      </c>
      <c r="C3461" s="20" t="s">
        <v>45</v>
      </c>
      <c r="D3461" s="23">
        <v>41.579999999999302</v>
      </c>
      <c r="E3461" s="15" t="s">
        <v>45</v>
      </c>
      <c r="F3461" s="26">
        <v>42.579999999999302</v>
      </c>
      <c r="G3461" s="15" t="s">
        <v>45</v>
      </c>
      <c r="H3461" s="8">
        <v>44.579999999999302</v>
      </c>
      <c r="I3461" s="15" t="s">
        <v>45</v>
      </c>
      <c r="J3461" s="8">
        <v>45.579999999999302</v>
      </c>
      <c r="L3461" s="28" t="s">
        <v>45</v>
      </c>
      <c r="M3461" s="16">
        <v>44.579999999999302</v>
      </c>
      <c r="N3461" s="20" t="s">
        <v>45</v>
      </c>
      <c r="O3461" s="16">
        <v>44.579999999999302</v>
      </c>
      <c r="P3461" s="20" t="s">
        <v>45</v>
      </c>
      <c r="Q3461" s="16">
        <v>45.579999999999302</v>
      </c>
      <c r="R3461" s="20" t="s">
        <v>45</v>
      </c>
      <c r="S3461" s="16">
        <v>46.579999999999302</v>
      </c>
      <c r="T3461" s="20" t="s">
        <v>45</v>
      </c>
      <c r="U3461" s="16">
        <v>46.579999999999302</v>
      </c>
    </row>
    <row r="3462" spans="1:21">
      <c r="A3462" s="15" t="s">
        <v>45</v>
      </c>
      <c r="B3462" s="16">
        <v>38.5899999999993</v>
      </c>
      <c r="C3462" s="20" t="s">
        <v>45</v>
      </c>
      <c r="D3462" s="23">
        <v>41.5899999999993</v>
      </c>
      <c r="E3462" s="15" t="s">
        <v>45</v>
      </c>
      <c r="F3462" s="19">
        <v>42.5899999999993</v>
      </c>
      <c r="G3462" s="15" t="s">
        <v>45</v>
      </c>
      <c r="H3462" s="19">
        <v>44.5899999999993</v>
      </c>
      <c r="I3462" s="15" t="s">
        <v>45</v>
      </c>
      <c r="J3462" s="16">
        <v>45.5899999999993</v>
      </c>
      <c r="L3462" s="28" t="s">
        <v>45</v>
      </c>
      <c r="M3462" s="8">
        <v>44.5899999999993</v>
      </c>
      <c r="N3462" s="20" t="s">
        <v>45</v>
      </c>
      <c r="O3462" s="8">
        <v>44.5899999999993</v>
      </c>
      <c r="P3462" s="20" t="s">
        <v>45</v>
      </c>
      <c r="Q3462" s="8">
        <v>45.5899999999993</v>
      </c>
      <c r="R3462" s="20" t="s">
        <v>45</v>
      </c>
      <c r="S3462" s="8">
        <v>46.5899999999993</v>
      </c>
      <c r="T3462" s="20" t="s">
        <v>45</v>
      </c>
      <c r="U3462" s="8">
        <v>46.5899999999993</v>
      </c>
    </row>
    <row r="3463" spans="1:21">
      <c r="A3463" s="15" t="s">
        <v>45</v>
      </c>
      <c r="B3463" s="16">
        <v>38.599999999999298</v>
      </c>
      <c r="C3463" s="20" t="s">
        <v>45</v>
      </c>
      <c r="D3463" s="23">
        <v>41.599999999999298</v>
      </c>
      <c r="E3463" s="15" t="s">
        <v>45</v>
      </c>
      <c r="F3463" s="26">
        <v>42.599999999999298</v>
      </c>
      <c r="G3463" s="15" t="s">
        <v>45</v>
      </c>
      <c r="H3463" s="8">
        <v>44.599999999999298</v>
      </c>
      <c r="I3463" s="15" t="s">
        <v>45</v>
      </c>
      <c r="J3463" s="8">
        <v>45.599999999999298</v>
      </c>
      <c r="L3463" s="28" t="s">
        <v>45</v>
      </c>
      <c r="M3463" s="16">
        <v>44.599999999999298</v>
      </c>
      <c r="N3463" s="20" t="s">
        <v>45</v>
      </c>
      <c r="O3463" s="16">
        <v>44.599999999999298</v>
      </c>
      <c r="P3463" s="20" t="s">
        <v>45</v>
      </c>
      <c r="Q3463" s="16">
        <v>45.599999999999298</v>
      </c>
      <c r="R3463" s="20" t="s">
        <v>45</v>
      </c>
      <c r="S3463" s="16">
        <v>46.599999999999298</v>
      </c>
      <c r="T3463" s="20" t="s">
        <v>45</v>
      </c>
      <c r="U3463" s="16">
        <v>46.599999999999298</v>
      </c>
    </row>
    <row r="3464" spans="1:21">
      <c r="A3464" s="15" t="s">
        <v>45</v>
      </c>
      <c r="B3464" s="16">
        <v>38.609999999999303</v>
      </c>
      <c r="C3464" s="20" t="s">
        <v>45</v>
      </c>
      <c r="D3464" s="23">
        <v>41.609999999999303</v>
      </c>
      <c r="E3464" s="15" t="s">
        <v>45</v>
      </c>
      <c r="F3464" s="19">
        <v>42.609999999999303</v>
      </c>
      <c r="G3464" s="15" t="s">
        <v>45</v>
      </c>
      <c r="H3464" s="19">
        <v>44.609999999999303</v>
      </c>
      <c r="I3464" s="15" t="s">
        <v>45</v>
      </c>
      <c r="J3464" s="16">
        <v>45.609999999999303</v>
      </c>
      <c r="L3464" s="28" t="s">
        <v>45</v>
      </c>
      <c r="M3464" s="8">
        <v>44.609999999999303</v>
      </c>
      <c r="N3464" s="20" t="s">
        <v>45</v>
      </c>
      <c r="O3464" s="8">
        <v>44.609999999999303</v>
      </c>
      <c r="P3464" s="20" t="s">
        <v>45</v>
      </c>
      <c r="Q3464" s="8">
        <v>45.609999999999303</v>
      </c>
      <c r="R3464" s="20" t="s">
        <v>45</v>
      </c>
      <c r="S3464" s="8">
        <v>46.609999999999303</v>
      </c>
      <c r="T3464" s="20" t="s">
        <v>45</v>
      </c>
      <c r="U3464" s="8">
        <v>46.609999999999303</v>
      </c>
    </row>
    <row r="3465" spans="1:21">
      <c r="A3465" s="15" t="s">
        <v>45</v>
      </c>
      <c r="B3465" s="16">
        <v>38.619999999999301</v>
      </c>
      <c r="C3465" s="20" t="s">
        <v>45</v>
      </c>
      <c r="D3465" s="23">
        <v>41.619999999999301</v>
      </c>
      <c r="E3465" s="15" t="s">
        <v>45</v>
      </c>
      <c r="F3465" s="26">
        <v>42.619999999999301</v>
      </c>
      <c r="G3465" s="15" t="s">
        <v>45</v>
      </c>
      <c r="H3465" s="8">
        <v>44.619999999999301</v>
      </c>
      <c r="I3465" s="15" t="s">
        <v>45</v>
      </c>
      <c r="J3465" s="8">
        <v>45.619999999999301</v>
      </c>
      <c r="L3465" s="28" t="s">
        <v>45</v>
      </c>
      <c r="M3465" s="16">
        <v>44.619999999999301</v>
      </c>
      <c r="N3465" s="20" t="s">
        <v>45</v>
      </c>
      <c r="O3465" s="16">
        <v>44.619999999999301</v>
      </c>
      <c r="P3465" s="20" t="s">
        <v>45</v>
      </c>
      <c r="Q3465" s="16">
        <v>45.619999999999301</v>
      </c>
      <c r="R3465" s="20" t="s">
        <v>45</v>
      </c>
      <c r="S3465" s="16">
        <v>46.619999999999301</v>
      </c>
      <c r="T3465" s="20" t="s">
        <v>45</v>
      </c>
      <c r="U3465" s="16">
        <v>46.619999999999301</v>
      </c>
    </row>
    <row r="3466" spans="1:21">
      <c r="A3466" s="15" t="s">
        <v>45</v>
      </c>
      <c r="B3466" s="16">
        <v>38.629999999999299</v>
      </c>
      <c r="C3466" s="20" t="s">
        <v>45</v>
      </c>
      <c r="D3466" s="23">
        <v>41.629999999999299</v>
      </c>
      <c r="E3466" s="15" t="s">
        <v>45</v>
      </c>
      <c r="F3466" s="19">
        <v>42.629999999999299</v>
      </c>
      <c r="G3466" s="15" t="s">
        <v>45</v>
      </c>
      <c r="H3466" s="19">
        <v>44.629999999999299</v>
      </c>
      <c r="I3466" s="15" t="s">
        <v>45</v>
      </c>
      <c r="J3466" s="16">
        <v>45.629999999999299</v>
      </c>
      <c r="L3466" s="28" t="s">
        <v>45</v>
      </c>
      <c r="M3466" s="8">
        <v>44.629999999999299</v>
      </c>
      <c r="N3466" s="20" t="s">
        <v>45</v>
      </c>
      <c r="O3466" s="8">
        <v>44.629999999999299</v>
      </c>
      <c r="P3466" s="20" t="s">
        <v>45</v>
      </c>
      <c r="Q3466" s="8">
        <v>45.629999999999299</v>
      </c>
      <c r="R3466" s="20" t="s">
        <v>45</v>
      </c>
      <c r="S3466" s="8">
        <v>46.629999999999299</v>
      </c>
      <c r="T3466" s="20" t="s">
        <v>45</v>
      </c>
      <c r="U3466" s="8">
        <v>46.629999999999299</v>
      </c>
    </row>
    <row r="3467" spans="1:21">
      <c r="A3467" s="15" t="s">
        <v>45</v>
      </c>
      <c r="B3467" s="16">
        <v>38.639999999999297</v>
      </c>
      <c r="C3467" s="20" t="s">
        <v>45</v>
      </c>
      <c r="D3467" s="23">
        <v>41.639999999999297</v>
      </c>
      <c r="E3467" s="15" t="s">
        <v>45</v>
      </c>
      <c r="F3467" s="26">
        <v>42.639999999999297</v>
      </c>
      <c r="G3467" s="15" t="s">
        <v>45</v>
      </c>
      <c r="H3467" s="8">
        <v>44.639999999999297</v>
      </c>
      <c r="I3467" s="15" t="s">
        <v>45</v>
      </c>
      <c r="J3467" s="8">
        <v>45.639999999999297</v>
      </c>
      <c r="L3467" s="28" t="s">
        <v>45</v>
      </c>
      <c r="M3467" s="16">
        <v>44.639999999999297</v>
      </c>
      <c r="N3467" s="20" t="s">
        <v>45</v>
      </c>
      <c r="O3467" s="16">
        <v>44.639999999999297</v>
      </c>
      <c r="P3467" s="20" t="s">
        <v>45</v>
      </c>
      <c r="Q3467" s="16">
        <v>45.639999999999297</v>
      </c>
      <c r="R3467" s="20" t="s">
        <v>45</v>
      </c>
      <c r="S3467" s="16">
        <v>46.639999999999297</v>
      </c>
      <c r="T3467" s="20" t="s">
        <v>45</v>
      </c>
      <c r="U3467" s="16">
        <v>46.639999999999297</v>
      </c>
    </row>
    <row r="3468" spans="1:21">
      <c r="A3468" s="15" t="s">
        <v>45</v>
      </c>
      <c r="B3468" s="16">
        <v>38.649999999999302</v>
      </c>
      <c r="C3468" s="20" t="s">
        <v>45</v>
      </c>
      <c r="D3468" s="23">
        <v>41.649999999999302</v>
      </c>
      <c r="E3468" s="15" t="s">
        <v>45</v>
      </c>
      <c r="F3468" s="19">
        <v>42.649999999999302</v>
      </c>
      <c r="G3468" s="15" t="s">
        <v>45</v>
      </c>
      <c r="H3468" s="19">
        <v>44.649999999999302</v>
      </c>
      <c r="I3468" s="15" t="s">
        <v>45</v>
      </c>
      <c r="J3468" s="16">
        <v>45.649999999999302</v>
      </c>
      <c r="L3468" s="28" t="s">
        <v>45</v>
      </c>
      <c r="M3468" s="8">
        <v>44.649999999999302</v>
      </c>
      <c r="N3468" s="20" t="s">
        <v>45</v>
      </c>
      <c r="O3468" s="8">
        <v>44.649999999999302</v>
      </c>
      <c r="P3468" s="20" t="s">
        <v>45</v>
      </c>
      <c r="Q3468" s="8">
        <v>45.649999999999302</v>
      </c>
      <c r="R3468" s="20" t="s">
        <v>45</v>
      </c>
      <c r="S3468" s="8">
        <v>46.649999999999302</v>
      </c>
      <c r="T3468" s="20" t="s">
        <v>45</v>
      </c>
      <c r="U3468" s="8">
        <v>46.649999999999302</v>
      </c>
    </row>
    <row r="3469" spans="1:21">
      <c r="A3469" s="15" t="s">
        <v>45</v>
      </c>
      <c r="B3469" s="16">
        <v>38.6599999999993</v>
      </c>
      <c r="C3469" s="20" t="s">
        <v>45</v>
      </c>
      <c r="D3469" s="23">
        <v>41.6599999999993</v>
      </c>
      <c r="E3469" s="15" t="s">
        <v>45</v>
      </c>
      <c r="F3469" s="26">
        <v>42.6599999999993</v>
      </c>
      <c r="G3469" s="15" t="s">
        <v>45</v>
      </c>
      <c r="H3469" s="8">
        <v>44.6599999999993</v>
      </c>
      <c r="I3469" s="15" t="s">
        <v>45</v>
      </c>
      <c r="J3469" s="8">
        <v>45.6599999999993</v>
      </c>
      <c r="L3469" s="28" t="s">
        <v>45</v>
      </c>
      <c r="M3469" s="16">
        <v>44.6599999999993</v>
      </c>
      <c r="N3469" s="20" t="s">
        <v>45</v>
      </c>
      <c r="O3469" s="16">
        <v>44.6599999999993</v>
      </c>
      <c r="P3469" s="20" t="s">
        <v>45</v>
      </c>
      <c r="Q3469" s="16">
        <v>45.6599999999993</v>
      </c>
      <c r="R3469" s="20" t="s">
        <v>45</v>
      </c>
      <c r="S3469" s="16">
        <v>46.6599999999993</v>
      </c>
      <c r="T3469" s="20" t="s">
        <v>45</v>
      </c>
      <c r="U3469" s="16">
        <v>46.6599999999993</v>
      </c>
    </row>
    <row r="3470" spans="1:21">
      <c r="A3470" s="15" t="s">
        <v>45</v>
      </c>
      <c r="B3470" s="16">
        <v>38.669999999999298</v>
      </c>
      <c r="C3470" s="20" t="s">
        <v>45</v>
      </c>
      <c r="D3470" s="23">
        <v>41.669999999999298</v>
      </c>
      <c r="E3470" s="15" t="s">
        <v>45</v>
      </c>
      <c r="F3470" s="19">
        <v>42.669999999999298</v>
      </c>
      <c r="G3470" s="15" t="s">
        <v>45</v>
      </c>
      <c r="H3470" s="19">
        <v>44.669999999999298</v>
      </c>
      <c r="I3470" s="15" t="s">
        <v>45</v>
      </c>
      <c r="J3470" s="16">
        <v>45.669999999999298</v>
      </c>
      <c r="L3470" s="28" t="s">
        <v>45</v>
      </c>
      <c r="M3470" s="8">
        <v>44.669999999999298</v>
      </c>
      <c r="N3470" s="20" t="s">
        <v>45</v>
      </c>
      <c r="O3470" s="8">
        <v>44.669999999999298</v>
      </c>
      <c r="P3470" s="20" t="s">
        <v>45</v>
      </c>
      <c r="Q3470" s="8">
        <v>45.669999999999298</v>
      </c>
      <c r="R3470" s="20" t="s">
        <v>45</v>
      </c>
      <c r="S3470" s="8">
        <v>46.669999999999298</v>
      </c>
      <c r="T3470" s="20" t="s">
        <v>45</v>
      </c>
      <c r="U3470" s="8">
        <v>46.669999999999298</v>
      </c>
    </row>
    <row r="3471" spans="1:21">
      <c r="A3471" s="15" t="s">
        <v>45</v>
      </c>
      <c r="B3471" s="16">
        <v>38.679999999999303</v>
      </c>
      <c r="C3471" s="20" t="s">
        <v>45</v>
      </c>
      <c r="D3471" s="23">
        <v>41.679999999999303</v>
      </c>
      <c r="E3471" s="15" t="s">
        <v>45</v>
      </c>
      <c r="F3471" s="26">
        <v>42.679999999999303</v>
      </c>
      <c r="G3471" s="15" t="s">
        <v>45</v>
      </c>
      <c r="H3471" s="8">
        <v>44.679999999999303</v>
      </c>
      <c r="I3471" s="15" t="s">
        <v>45</v>
      </c>
      <c r="J3471" s="8">
        <v>45.679999999999303</v>
      </c>
      <c r="L3471" s="28" t="s">
        <v>45</v>
      </c>
      <c r="M3471" s="16">
        <v>44.679999999999303</v>
      </c>
      <c r="N3471" s="20" t="s">
        <v>45</v>
      </c>
      <c r="O3471" s="16">
        <v>44.679999999999303</v>
      </c>
      <c r="P3471" s="20" t="s">
        <v>45</v>
      </c>
      <c r="Q3471" s="16">
        <v>45.679999999999303</v>
      </c>
      <c r="R3471" s="20" t="s">
        <v>45</v>
      </c>
      <c r="S3471" s="16">
        <v>46.679999999999303</v>
      </c>
      <c r="T3471" s="20" t="s">
        <v>45</v>
      </c>
      <c r="U3471" s="16">
        <v>46.679999999999303</v>
      </c>
    </row>
    <row r="3472" spans="1:21">
      <c r="A3472" s="15" t="s">
        <v>45</v>
      </c>
      <c r="B3472" s="16">
        <v>38.689999999999301</v>
      </c>
      <c r="C3472" s="20" t="s">
        <v>45</v>
      </c>
      <c r="D3472" s="23">
        <v>41.689999999999301</v>
      </c>
      <c r="E3472" s="15" t="s">
        <v>45</v>
      </c>
      <c r="F3472" s="19">
        <v>42.689999999999301</v>
      </c>
      <c r="G3472" s="15" t="s">
        <v>45</v>
      </c>
      <c r="H3472" s="19">
        <v>44.689999999999301</v>
      </c>
      <c r="I3472" s="15" t="s">
        <v>45</v>
      </c>
      <c r="J3472" s="16">
        <v>45.689999999999301</v>
      </c>
      <c r="L3472" s="28" t="s">
        <v>45</v>
      </c>
      <c r="M3472" s="8">
        <v>44.689999999999301</v>
      </c>
      <c r="N3472" s="20" t="s">
        <v>45</v>
      </c>
      <c r="O3472" s="8">
        <v>44.689999999999301</v>
      </c>
      <c r="P3472" s="20" t="s">
        <v>45</v>
      </c>
      <c r="Q3472" s="8">
        <v>45.689999999999301</v>
      </c>
      <c r="R3472" s="20" t="s">
        <v>45</v>
      </c>
      <c r="S3472" s="8">
        <v>46.689999999999301</v>
      </c>
      <c r="T3472" s="20" t="s">
        <v>45</v>
      </c>
      <c r="U3472" s="8">
        <v>46.689999999999301</v>
      </c>
    </row>
    <row r="3473" spans="1:21">
      <c r="A3473" s="15" t="s">
        <v>45</v>
      </c>
      <c r="B3473" s="16">
        <v>38.699999999999299</v>
      </c>
      <c r="C3473" s="20" t="s">
        <v>45</v>
      </c>
      <c r="D3473" s="23">
        <v>41.699999999999299</v>
      </c>
      <c r="E3473" s="15" t="s">
        <v>45</v>
      </c>
      <c r="F3473" s="26">
        <v>42.699999999999299</v>
      </c>
      <c r="G3473" s="15" t="s">
        <v>45</v>
      </c>
      <c r="H3473" s="8">
        <v>44.699999999999299</v>
      </c>
      <c r="I3473" s="15" t="s">
        <v>45</v>
      </c>
      <c r="J3473" s="8">
        <v>45.699999999999299</v>
      </c>
      <c r="L3473" s="28" t="s">
        <v>45</v>
      </c>
      <c r="M3473" s="16">
        <v>44.699999999999299</v>
      </c>
      <c r="N3473" s="20" t="s">
        <v>45</v>
      </c>
      <c r="O3473" s="16">
        <v>44.699999999999299</v>
      </c>
      <c r="P3473" s="20" t="s">
        <v>45</v>
      </c>
      <c r="Q3473" s="16">
        <v>45.699999999999299</v>
      </c>
      <c r="R3473" s="20" t="s">
        <v>45</v>
      </c>
      <c r="S3473" s="16">
        <v>46.699999999999299</v>
      </c>
      <c r="T3473" s="20" t="s">
        <v>45</v>
      </c>
      <c r="U3473" s="16">
        <v>46.699999999999299</v>
      </c>
    </row>
    <row r="3474" spans="1:21">
      <c r="A3474" s="15" t="s">
        <v>45</v>
      </c>
      <c r="B3474" s="16">
        <v>38.709999999999297</v>
      </c>
      <c r="C3474" s="20" t="s">
        <v>45</v>
      </c>
      <c r="D3474" s="23">
        <v>41.709999999999297</v>
      </c>
      <c r="E3474" s="15" t="s">
        <v>45</v>
      </c>
      <c r="F3474" s="19">
        <v>42.709999999999297</v>
      </c>
      <c r="G3474" s="15" t="s">
        <v>45</v>
      </c>
      <c r="H3474" s="19">
        <v>44.709999999999297</v>
      </c>
      <c r="I3474" s="15" t="s">
        <v>45</v>
      </c>
      <c r="J3474" s="16">
        <v>45.709999999999297</v>
      </c>
      <c r="L3474" s="28" t="s">
        <v>45</v>
      </c>
      <c r="M3474" s="8">
        <v>44.709999999999297</v>
      </c>
      <c r="N3474" s="20" t="s">
        <v>45</v>
      </c>
      <c r="O3474" s="8">
        <v>44.709999999999297</v>
      </c>
      <c r="P3474" s="20" t="s">
        <v>45</v>
      </c>
      <c r="Q3474" s="8">
        <v>45.709999999999297</v>
      </c>
      <c r="R3474" s="20" t="s">
        <v>45</v>
      </c>
      <c r="S3474" s="8">
        <v>46.709999999999297</v>
      </c>
      <c r="T3474" s="20" t="s">
        <v>45</v>
      </c>
      <c r="U3474" s="8">
        <v>46.709999999999297</v>
      </c>
    </row>
    <row r="3475" spans="1:21">
      <c r="A3475" s="15" t="s">
        <v>45</v>
      </c>
      <c r="B3475" s="16">
        <v>38.719999999999303</v>
      </c>
      <c r="C3475" s="20" t="s">
        <v>45</v>
      </c>
      <c r="D3475" s="23">
        <v>41.719999999999303</v>
      </c>
      <c r="E3475" s="15" t="s">
        <v>45</v>
      </c>
      <c r="F3475" s="26">
        <v>42.719999999999303</v>
      </c>
      <c r="G3475" s="15" t="s">
        <v>45</v>
      </c>
      <c r="H3475" s="8">
        <v>44.719999999999303</v>
      </c>
      <c r="I3475" s="15" t="s">
        <v>45</v>
      </c>
      <c r="J3475" s="8">
        <v>45.719999999999303</v>
      </c>
      <c r="L3475" s="28" t="s">
        <v>45</v>
      </c>
      <c r="M3475" s="16">
        <v>44.719999999999303</v>
      </c>
      <c r="N3475" s="20" t="s">
        <v>45</v>
      </c>
      <c r="O3475" s="16">
        <v>44.719999999999303</v>
      </c>
      <c r="P3475" s="20" t="s">
        <v>45</v>
      </c>
      <c r="Q3475" s="16">
        <v>45.719999999999303</v>
      </c>
      <c r="R3475" s="20" t="s">
        <v>45</v>
      </c>
      <c r="S3475" s="16">
        <v>46.719999999999303</v>
      </c>
      <c r="T3475" s="20" t="s">
        <v>45</v>
      </c>
      <c r="U3475" s="16">
        <v>46.719999999999303</v>
      </c>
    </row>
    <row r="3476" spans="1:21">
      <c r="A3476" s="15" t="s">
        <v>45</v>
      </c>
      <c r="B3476" s="16">
        <v>38.729999999999301</v>
      </c>
      <c r="C3476" s="20" t="s">
        <v>45</v>
      </c>
      <c r="D3476" s="23">
        <v>41.729999999999301</v>
      </c>
      <c r="E3476" s="15" t="s">
        <v>45</v>
      </c>
      <c r="F3476" s="19">
        <v>42.729999999999301</v>
      </c>
      <c r="G3476" s="15" t="s">
        <v>45</v>
      </c>
      <c r="H3476" s="19">
        <v>44.729999999999301</v>
      </c>
      <c r="I3476" s="15" t="s">
        <v>45</v>
      </c>
      <c r="J3476" s="16">
        <v>45.729999999999301</v>
      </c>
      <c r="L3476" s="28" t="s">
        <v>45</v>
      </c>
      <c r="M3476" s="8">
        <v>44.729999999999301</v>
      </c>
      <c r="N3476" s="20" t="s">
        <v>45</v>
      </c>
      <c r="O3476" s="8">
        <v>44.729999999999301</v>
      </c>
      <c r="P3476" s="20" t="s">
        <v>45</v>
      </c>
      <c r="Q3476" s="8">
        <v>45.729999999999301</v>
      </c>
      <c r="R3476" s="20" t="s">
        <v>45</v>
      </c>
      <c r="S3476" s="8">
        <v>46.729999999999301</v>
      </c>
      <c r="T3476" s="20" t="s">
        <v>45</v>
      </c>
      <c r="U3476" s="8">
        <v>46.729999999999301</v>
      </c>
    </row>
    <row r="3477" spans="1:21">
      <c r="A3477" s="15" t="s">
        <v>45</v>
      </c>
      <c r="B3477" s="16">
        <v>38.739999999999299</v>
      </c>
      <c r="C3477" s="20" t="s">
        <v>45</v>
      </c>
      <c r="D3477" s="23">
        <v>41.739999999999299</v>
      </c>
      <c r="E3477" s="15" t="s">
        <v>45</v>
      </c>
      <c r="F3477" s="26">
        <v>42.739999999999299</v>
      </c>
      <c r="G3477" s="15" t="s">
        <v>45</v>
      </c>
      <c r="H3477" s="8">
        <v>44.739999999999299</v>
      </c>
      <c r="I3477" s="15" t="s">
        <v>45</v>
      </c>
      <c r="J3477" s="8">
        <v>45.739999999999299</v>
      </c>
      <c r="L3477" s="28" t="s">
        <v>45</v>
      </c>
      <c r="M3477" s="16">
        <v>44.739999999999299</v>
      </c>
      <c r="N3477" s="20" t="s">
        <v>45</v>
      </c>
      <c r="O3477" s="16">
        <v>44.739999999999299</v>
      </c>
      <c r="P3477" s="20" t="s">
        <v>45</v>
      </c>
      <c r="Q3477" s="16">
        <v>45.739999999999299</v>
      </c>
      <c r="R3477" s="20" t="s">
        <v>45</v>
      </c>
      <c r="S3477" s="16">
        <v>46.739999999999299</v>
      </c>
      <c r="T3477" s="20" t="s">
        <v>45</v>
      </c>
      <c r="U3477" s="16">
        <v>46.739999999999299</v>
      </c>
    </row>
    <row r="3478" spans="1:21">
      <c r="A3478" s="15" t="s">
        <v>45</v>
      </c>
      <c r="B3478" s="16">
        <v>38.749999999999297</v>
      </c>
      <c r="C3478" s="20" t="s">
        <v>45</v>
      </c>
      <c r="D3478" s="23">
        <v>41.749999999999297</v>
      </c>
      <c r="E3478" s="15" t="s">
        <v>45</v>
      </c>
      <c r="F3478" s="19">
        <v>42.749999999999297</v>
      </c>
      <c r="G3478" s="15" t="s">
        <v>45</v>
      </c>
      <c r="H3478" s="19">
        <v>44.749999999999297</v>
      </c>
      <c r="I3478" s="15" t="s">
        <v>45</v>
      </c>
      <c r="J3478" s="16">
        <v>45.749999999999297</v>
      </c>
      <c r="L3478" s="28" t="s">
        <v>45</v>
      </c>
      <c r="M3478" s="8">
        <v>44.749999999999297</v>
      </c>
      <c r="N3478" s="20" t="s">
        <v>45</v>
      </c>
      <c r="O3478" s="8">
        <v>44.749999999999297</v>
      </c>
      <c r="P3478" s="20" t="s">
        <v>45</v>
      </c>
      <c r="Q3478" s="8">
        <v>45.749999999999297</v>
      </c>
      <c r="R3478" s="20" t="s">
        <v>45</v>
      </c>
      <c r="S3478" s="8">
        <v>46.749999999999297</v>
      </c>
      <c r="T3478" s="20" t="s">
        <v>45</v>
      </c>
      <c r="U3478" s="8">
        <v>46.749999999999297</v>
      </c>
    </row>
    <row r="3479" spans="1:21">
      <c r="A3479" s="15" t="s">
        <v>45</v>
      </c>
      <c r="B3479" s="16">
        <v>38.759999999999302</v>
      </c>
      <c r="C3479" s="20" t="s">
        <v>45</v>
      </c>
      <c r="D3479" s="23">
        <v>41.759999999999302</v>
      </c>
      <c r="E3479" s="15" t="s">
        <v>45</v>
      </c>
      <c r="F3479" s="26">
        <v>42.759999999999302</v>
      </c>
      <c r="G3479" s="15" t="s">
        <v>45</v>
      </c>
      <c r="H3479" s="8">
        <v>44.759999999999302</v>
      </c>
      <c r="I3479" s="15" t="s">
        <v>45</v>
      </c>
      <c r="J3479" s="8">
        <v>45.759999999999302</v>
      </c>
      <c r="L3479" s="28" t="s">
        <v>45</v>
      </c>
      <c r="M3479" s="16">
        <v>44.759999999999302</v>
      </c>
      <c r="N3479" s="20" t="s">
        <v>45</v>
      </c>
      <c r="O3479" s="16">
        <v>44.759999999999302</v>
      </c>
      <c r="P3479" s="20" t="s">
        <v>45</v>
      </c>
      <c r="Q3479" s="16">
        <v>45.759999999999302</v>
      </c>
      <c r="R3479" s="20" t="s">
        <v>45</v>
      </c>
      <c r="S3479" s="16">
        <v>46.759999999999302</v>
      </c>
      <c r="T3479" s="20" t="s">
        <v>45</v>
      </c>
      <c r="U3479" s="16">
        <v>46.759999999999302</v>
      </c>
    </row>
    <row r="3480" spans="1:21">
      <c r="A3480" s="15" t="s">
        <v>45</v>
      </c>
      <c r="B3480" s="16">
        <v>38.7699999999993</v>
      </c>
      <c r="C3480" s="20" t="s">
        <v>45</v>
      </c>
      <c r="D3480" s="23">
        <v>41.7699999999993</v>
      </c>
      <c r="E3480" s="15" t="s">
        <v>45</v>
      </c>
      <c r="F3480" s="19">
        <v>42.7699999999993</v>
      </c>
      <c r="G3480" s="15" t="s">
        <v>45</v>
      </c>
      <c r="H3480" s="19">
        <v>44.7699999999993</v>
      </c>
      <c r="I3480" s="15" t="s">
        <v>45</v>
      </c>
      <c r="J3480" s="16">
        <v>45.7699999999993</v>
      </c>
      <c r="L3480" s="28" t="s">
        <v>45</v>
      </c>
      <c r="M3480" s="8">
        <v>44.7699999999993</v>
      </c>
      <c r="N3480" s="20" t="s">
        <v>45</v>
      </c>
      <c r="O3480" s="8">
        <v>44.7699999999993</v>
      </c>
      <c r="P3480" s="20" t="s">
        <v>45</v>
      </c>
      <c r="Q3480" s="8">
        <v>45.7699999999993</v>
      </c>
      <c r="R3480" s="20" t="s">
        <v>45</v>
      </c>
      <c r="S3480" s="8">
        <v>46.7699999999993</v>
      </c>
      <c r="T3480" s="20" t="s">
        <v>45</v>
      </c>
      <c r="U3480" s="8">
        <v>46.7699999999993</v>
      </c>
    </row>
    <row r="3481" spans="1:21">
      <c r="A3481" s="15" t="s">
        <v>45</v>
      </c>
      <c r="B3481" s="16">
        <v>38.779999999999298</v>
      </c>
      <c r="C3481" s="20" t="s">
        <v>45</v>
      </c>
      <c r="D3481" s="23">
        <v>41.779999999999298</v>
      </c>
      <c r="E3481" s="15" t="s">
        <v>45</v>
      </c>
      <c r="F3481" s="26">
        <v>42.779999999999298</v>
      </c>
      <c r="G3481" s="15" t="s">
        <v>45</v>
      </c>
      <c r="H3481" s="8">
        <v>44.779999999999298</v>
      </c>
      <c r="I3481" s="15" t="s">
        <v>45</v>
      </c>
      <c r="J3481" s="8">
        <v>45.779999999999298</v>
      </c>
      <c r="L3481" s="28" t="s">
        <v>45</v>
      </c>
      <c r="M3481" s="16">
        <v>44.779999999999298</v>
      </c>
      <c r="N3481" s="20" t="s">
        <v>45</v>
      </c>
      <c r="O3481" s="16">
        <v>44.779999999999298</v>
      </c>
      <c r="P3481" s="20" t="s">
        <v>45</v>
      </c>
      <c r="Q3481" s="16">
        <v>45.779999999999298</v>
      </c>
      <c r="R3481" s="20" t="s">
        <v>45</v>
      </c>
      <c r="S3481" s="16">
        <v>46.779999999999298</v>
      </c>
      <c r="T3481" s="20" t="s">
        <v>45</v>
      </c>
      <c r="U3481" s="16">
        <v>46.779999999999298</v>
      </c>
    </row>
    <row r="3482" spans="1:21">
      <c r="A3482" s="15" t="s">
        <v>45</v>
      </c>
      <c r="B3482" s="16">
        <v>38.789999999999303</v>
      </c>
      <c r="C3482" s="20" t="s">
        <v>45</v>
      </c>
      <c r="D3482" s="23">
        <v>41.789999999999303</v>
      </c>
      <c r="E3482" s="15" t="s">
        <v>45</v>
      </c>
      <c r="F3482" s="19">
        <v>42.789999999999303</v>
      </c>
      <c r="G3482" s="15" t="s">
        <v>45</v>
      </c>
      <c r="H3482" s="19">
        <v>44.789999999999303</v>
      </c>
      <c r="I3482" s="15" t="s">
        <v>45</v>
      </c>
      <c r="J3482" s="16">
        <v>45.789999999999303</v>
      </c>
      <c r="L3482" s="28" t="s">
        <v>45</v>
      </c>
      <c r="M3482" s="8">
        <v>44.789999999999303</v>
      </c>
      <c r="N3482" s="20" t="s">
        <v>45</v>
      </c>
      <c r="O3482" s="8">
        <v>44.789999999999303</v>
      </c>
      <c r="P3482" s="20" t="s">
        <v>45</v>
      </c>
      <c r="Q3482" s="8">
        <v>45.789999999999303</v>
      </c>
      <c r="R3482" s="20" t="s">
        <v>45</v>
      </c>
      <c r="S3482" s="8">
        <v>46.789999999999303</v>
      </c>
      <c r="T3482" s="20" t="s">
        <v>45</v>
      </c>
      <c r="U3482" s="8">
        <v>46.789999999999303</v>
      </c>
    </row>
    <row r="3483" spans="1:21">
      <c r="A3483" s="15" t="s">
        <v>45</v>
      </c>
      <c r="B3483" s="16">
        <v>38.799999999999301</v>
      </c>
      <c r="C3483" s="20" t="s">
        <v>45</v>
      </c>
      <c r="D3483" s="23">
        <v>41.799999999999301</v>
      </c>
      <c r="E3483" s="15" t="s">
        <v>45</v>
      </c>
      <c r="F3483" s="26">
        <v>42.799999999999301</v>
      </c>
      <c r="G3483" s="15" t="s">
        <v>45</v>
      </c>
      <c r="H3483" s="8">
        <v>44.799999999999301</v>
      </c>
      <c r="I3483" s="15" t="s">
        <v>45</v>
      </c>
      <c r="J3483" s="8">
        <v>45.799999999999301</v>
      </c>
      <c r="L3483" s="28" t="s">
        <v>45</v>
      </c>
      <c r="M3483" s="16">
        <v>44.799999999999301</v>
      </c>
      <c r="N3483" s="20" t="s">
        <v>45</v>
      </c>
      <c r="O3483" s="16">
        <v>44.799999999999301</v>
      </c>
      <c r="P3483" s="20" t="s">
        <v>45</v>
      </c>
      <c r="Q3483" s="16">
        <v>45.799999999999301</v>
      </c>
      <c r="R3483" s="20" t="s">
        <v>45</v>
      </c>
      <c r="S3483" s="16">
        <v>46.799999999999301</v>
      </c>
      <c r="T3483" s="20" t="s">
        <v>45</v>
      </c>
      <c r="U3483" s="16">
        <v>46.799999999999301</v>
      </c>
    </row>
    <row r="3484" spans="1:21">
      <c r="A3484" s="15" t="s">
        <v>45</v>
      </c>
      <c r="B3484" s="16">
        <v>38.809999999999299</v>
      </c>
      <c r="C3484" s="20" t="s">
        <v>45</v>
      </c>
      <c r="D3484" s="23">
        <v>41.809999999999299</v>
      </c>
      <c r="E3484" s="15" t="s">
        <v>45</v>
      </c>
      <c r="F3484" s="19">
        <v>42.809999999999299</v>
      </c>
      <c r="G3484" s="15" t="s">
        <v>45</v>
      </c>
      <c r="H3484" s="19">
        <v>44.809999999999299</v>
      </c>
      <c r="I3484" s="15" t="s">
        <v>45</v>
      </c>
      <c r="J3484" s="16">
        <v>45.809999999999299</v>
      </c>
      <c r="L3484" s="28" t="s">
        <v>45</v>
      </c>
      <c r="M3484" s="8">
        <v>44.809999999999299</v>
      </c>
      <c r="N3484" s="20" t="s">
        <v>45</v>
      </c>
      <c r="O3484" s="8">
        <v>44.809999999999299</v>
      </c>
      <c r="P3484" s="20" t="s">
        <v>45</v>
      </c>
      <c r="Q3484" s="8">
        <v>45.809999999999299</v>
      </c>
      <c r="R3484" s="20" t="s">
        <v>45</v>
      </c>
      <c r="S3484" s="8">
        <v>46.809999999999299</v>
      </c>
      <c r="T3484" s="20" t="s">
        <v>45</v>
      </c>
      <c r="U3484" s="8">
        <v>46.809999999999299</v>
      </c>
    </row>
    <row r="3485" spans="1:21">
      <c r="A3485" s="15" t="s">
        <v>45</v>
      </c>
      <c r="B3485" s="16">
        <v>38.819999999999297</v>
      </c>
      <c r="C3485" s="20" t="s">
        <v>45</v>
      </c>
      <c r="D3485" s="23">
        <v>41.819999999999297</v>
      </c>
      <c r="E3485" s="15" t="s">
        <v>45</v>
      </c>
      <c r="F3485" s="26">
        <v>42.819999999999297</v>
      </c>
      <c r="G3485" s="15" t="s">
        <v>45</v>
      </c>
      <c r="H3485" s="8">
        <v>44.819999999999297</v>
      </c>
      <c r="I3485" s="15" t="s">
        <v>45</v>
      </c>
      <c r="J3485" s="8">
        <v>45.819999999999297</v>
      </c>
      <c r="L3485" s="28" t="s">
        <v>45</v>
      </c>
      <c r="M3485" s="16">
        <v>44.819999999999297</v>
      </c>
      <c r="N3485" s="20" t="s">
        <v>45</v>
      </c>
      <c r="O3485" s="16">
        <v>44.819999999999297</v>
      </c>
      <c r="P3485" s="20" t="s">
        <v>45</v>
      </c>
      <c r="Q3485" s="16">
        <v>45.819999999999297</v>
      </c>
      <c r="R3485" s="20" t="s">
        <v>45</v>
      </c>
      <c r="S3485" s="16">
        <v>46.819999999999297</v>
      </c>
      <c r="T3485" s="20" t="s">
        <v>45</v>
      </c>
      <c r="U3485" s="16">
        <v>46.819999999999297</v>
      </c>
    </row>
    <row r="3486" spans="1:21">
      <c r="A3486" s="15" t="s">
        <v>45</v>
      </c>
      <c r="B3486" s="16">
        <v>38.829999999999302</v>
      </c>
      <c r="C3486" s="20" t="s">
        <v>45</v>
      </c>
      <c r="D3486" s="23">
        <v>41.829999999999302</v>
      </c>
      <c r="E3486" s="15" t="s">
        <v>45</v>
      </c>
      <c r="F3486" s="19">
        <v>42.829999999999302</v>
      </c>
      <c r="G3486" s="15" t="s">
        <v>45</v>
      </c>
      <c r="H3486" s="19">
        <v>44.829999999999302</v>
      </c>
      <c r="I3486" s="15" t="s">
        <v>45</v>
      </c>
      <c r="J3486" s="16">
        <v>45.829999999999302</v>
      </c>
      <c r="L3486" s="28" t="s">
        <v>45</v>
      </c>
      <c r="M3486" s="8">
        <v>44.829999999999302</v>
      </c>
      <c r="N3486" s="20" t="s">
        <v>45</v>
      </c>
      <c r="O3486" s="8">
        <v>44.829999999999302</v>
      </c>
      <c r="P3486" s="20" t="s">
        <v>45</v>
      </c>
      <c r="Q3486" s="8">
        <v>45.829999999999302</v>
      </c>
      <c r="R3486" s="20" t="s">
        <v>45</v>
      </c>
      <c r="S3486" s="8">
        <v>46.829999999999302</v>
      </c>
      <c r="T3486" s="20" t="s">
        <v>45</v>
      </c>
      <c r="U3486" s="8">
        <v>46.829999999999302</v>
      </c>
    </row>
    <row r="3487" spans="1:21">
      <c r="A3487" s="15" t="s">
        <v>45</v>
      </c>
      <c r="B3487" s="16">
        <v>38.8399999999993</v>
      </c>
      <c r="C3487" s="20" t="s">
        <v>45</v>
      </c>
      <c r="D3487" s="23">
        <v>41.8399999999993</v>
      </c>
      <c r="E3487" s="15" t="s">
        <v>45</v>
      </c>
      <c r="F3487" s="26">
        <v>42.8399999999993</v>
      </c>
      <c r="G3487" s="15" t="s">
        <v>45</v>
      </c>
      <c r="H3487" s="8">
        <v>44.8399999999993</v>
      </c>
      <c r="I3487" s="15" t="s">
        <v>45</v>
      </c>
      <c r="J3487" s="8">
        <v>45.8399999999993</v>
      </c>
      <c r="L3487" s="28" t="s">
        <v>45</v>
      </c>
      <c r="M3487" s="16">
        <v>44.8399999999993</v>
      </c>
      <c r="N3487" s="20" t="s">
        <v>45</v>
      </c>
      <c r="O3487" s="16">
        <v>44.8399999999993</v>
      </c>
      <c r="P3487" s="20" t="s">
        <v>45</v>
      </c>
      <c r="Q3487" s="16">
        <v>45.8399999999993</v>
      </c>
      <c r="R3487" s="20" t="s">
        <v>45</v>
      </c>
      <c r="S3487" s="16">
        <v>46.8399999999993</v>
      </c>
      <c r="T3487" s="20" t="s">
        <v>45</v>
      </c>
      <c r="U3487" s="16">
        <v>46.8399999999993</v>
      </c>
    </row>
    <row r="3488" spans="1:21">
      <c r="A3488" s="15" t="s">
        <v>45</v>
      </c>
      <c r="B3488" s="16">
        <v>38.849999999999298</v>
      </c>
      <c r="C3488" s="20" t="s">
        <v>45</v>
      </c>
      <c r="D3488" s="23">
        <v>41.849999999999298</v>
      </c>
      <c r="E3488" s="15" t="s">
        <v>45</v>
      </c>
      <c r="F3488" s="19">
        <v>42.849999999999298</v>
      </c>
      <c r="G3488" s="15" t="s">
        <v>45</v>
      </c>
      <c r="H3488" s="19">
        <v>44.849999999999298</v>
      </c>
      <c r="I3488" s="15" t="s">
        <v>45</v>
      </c>
      <c r="J3488" s="16">
        <v>45.849999999999298</v>
      </c>
      <c r="L3488" s="28" t="s">
        <v>45</v>
      </c>
      <c r="M3488" s="8">
        <v>44.849999999999298</v>
      </c>
      <c r="N3488" s="20" t="s">
        <v>45</v>
      </c>
      <c r="O3488" s="8">
        <v>44.849999999999298</v>
      </c>
      <c r="P3488" s="20" t="s">
        <v>45</v>
      </c>
      <c r="Q3488" s="8">
        <v>45.849999999999298</v>
      </c>
      <c r="R3488" s="20" t="s">
        <v>45</v>
      </c>
      <c r="S3488" s="8">
        <v>46.849999999999298</v>
      </c>
      <c r="T3488" s="20" t="s">
        <v>45</v>
      </c>
      <c r="U3488" s="8">
        <v>46.849999999999298</v>
      </c>
    </row>
    <row r="3489" spans="1:21">
      <c r="A3489" s="15" t="s">
        <v>45</v>
      </c>
      <c r="B3489" s="16">
        <v>38.859999999999303</v>
      </c>
      <c r="C3489" s="20" t="s">
        <v>45</v>
      </c>
      <c r="D3489" s="23">
        <v>41.859999999999303</v>
      </c>
      <c r="E3489" s="15" t="s">
        <v>45</v>
      </c>
      <c r="F3489" s="26">
        <v>42.859999999999303</v>
      </c>
      <c r="G3489" s="15" t="s">
        <v>45</v>
      </c>
      <c r="H3489" s="8">
        <v>44.859999999999303</v>
      </c>
      <c r="I3489" s="15" t="s">
        <v>45</v>
      </c>
      <c r="J3489" s="8">
        <v>45.859999999999303</v>
      </c>
      <c r="L3489" s="28" t="s">
        <v>45</v>
      </c>
      <c r="M3489" s="16">
        <v>44.859999999999303</v>
      </c>
      <c r="N3489" s="20" t="s">
        <v>45</v>
      </c>
      <c r="O3489" s="16">
        <v>44.859999999999303</v>
      </c>
      <c r="P3489" s="20" t="s">
        <v>45</v>
      </c>
      <c r="Q3489" s="16">
        <v>45.859999999999303</v>
      </c>
      <c r="R3489" s="20" t="s">
        <v>45</v>
      </c>
      <c r="S3489" s="16">
        <v>46.859999999999303</v>
      </c>
      <c r="T3489" s="20" t="s">
        <v>45</v>
      </c>
      <c r="U3489" s="16">
        <v>46.859999999999303</v>
      </c>
    </row>
    <row r="3490" spans="1:21">
      <c r="A3490" s="15" t="s">
        <v>45</v>
      </c>
      <c r="B3490" s="16">
        <v>38.869999999999301</v>
      </c>
      <c r="C3490" s="20" t="s">
        <v>45</v>
      </c>
      <c r="D3490" s="23">
        <v>41.869999999999301</v>
      </c>
      <c r="E3490" s="15" t="s">
        <v>45</v>
      </c>
      <c r="F3490" s="19">
        <v>42.869999999999301</v>
      </c>
      <c r="G3490" s="15" t="s">
        <v>45</v>
      </c>
      <c r="H3490" s="19">
        <v>44.869999999999301</v>
      </c>
      <c r="I3490" s="15" t="s">
        <v>45</v>
      </c>
      <c r="J3490" s="16">
        <v>45.869999999999301</v>
      </c>
      <c r="L3490" s="28" t="s">
        <v>45</v>
      </c>
      <c r="M3490" s="8">
        <v>44.869999999999301</v>
      </c>
      <c r="N3490" s="20" t="s">
        <v>45</v>
      </c>
      <c r="O3490" s="8">
        <v>44.869999999999301</v>
      </c>
      <c r="P3490" s="20" t="s">
        <v>45</v>
      </c>
      <c r="Q3490" s="8">
        <v>45.869999999999301</v>
      </c>
      <c r="R3490" s="20" t="s">
        <v>45</v>
      </c>
      <c r="S3490" s="8">
        <v>46.869999999999301</v>
      </c>
      <c r="T3490" s="20" t="s">
        <v>45</v>
      </c>
      <c r="U3490" s="8">
        <v>46.869999999999301</v>
      </c>
    </row>
    <row r="3491" spans="1:21">
      <c r="A3491" s="15" t="s">
        <v>45</v>
      </c>
      <c r="B3491" s="16">
        <v>38.879999999999299</v>
      </c>
      <c r="C3491" s="20" t="s">
        <v>45</v>
      </c>
      <c r="D3491" s="23">
        <v>41.879999999999299</v>
      </c>
      <c r="E3491" s="15" t="s">
        <v>45</v>
      </c>
      <c r="F3491" s="26">
        <v>42.879999999999299</v>
      </c>
      <c r="G3491" s="15" t="s">
        <v>45</v>
      </c>
      <c r="H3491" s="8">
        <v>44.879999999999299</v>
      </c>
      <c r="I3491" s="15" t="s">
        <v>45</v>
      </c>
      <c r="J3491" s="8">
        <v>45.879999999999299</v>
      </c>
      <c r="L3491" s="28" t="s">
        <v>45</v>
      </c>
      <c r="M3491" s="16">
        <v>44.879999999999299</v>
      </c>
      <c r="N3491" s="20" t="s">
        <v>45</v>
      </c>
      <c r="O3491" s="16">
        <v>44.879999999999299</v>
      </c>
      <c r="P3491" s="20" t="s">
        <v>45</v>
      </c>
      <c r="Q3491" s="16">
        <v>45.879999999999299</v>
      </c>
      <c r="R3491" s="20" t="s">
        <v>45</v>
      </c>
      <c r="S3491" s="16">
        <v>46.879999999999299</v>
      </c>
      <c r="T3491" s="20" t="s">
        <v>45</v>
      </c>
      <c r="U3491" s="16">
        <v>46.879999999999299</v>
      </c>
    </row>
    <row r="3492" spans="1:21">
      <c r="A3492" s="15" t="s">
        <v>45</v>
      </c>
      <c r="B3492" s="16">
        <v>38.889999999999297</v>
      </c>
      <c r="C3492" s="20" t="s">
        <v>45</v>
      </c>
      <c r="D3492" s="23">
        <v>41.889999999999297</v>
      </c>
      <c r="E3492" s="15" t="s">
        <v>45</v>
      </c>
      <c r="F3492" s="19">
        <v>42.889999999999297</v>
      </c>
      <c r="G3492" s="15" t="s">
        <v>45</v>
      </c>
      <c r="H3492" s="19">
        <v>44.889999999999297</v>
      </c>
      <c r="I3492" s="15" t="s">
        <v>45</v>
      </c>
      <c r="J3492" s="16">
        <v>45.889999999999297</v>
      </c>
      <c r="L3492" s="28" t="s">
        <v>45</v>
      </c>
      <c r="M3492" s="8">
        <v>44.889999999999297</v>
      </c>
      <c r="N3492" s="20" t="s">
        <v>45</v>
      </c>
      <c r="O3492" s="8">
        <v>44.889999999999297</v>
      </c>
      <c r="P3492" s="20" t="s">
        <v>45</v>
      </c>
      <c r="Q3492" s="8">
        <v>45.889999999999297</v>
      </c>
      <c r="R3492" s="20" t="s">
        <v>45</v>
      </c>
      <c r="S3492" s="8">
        <v>46.889999999999297</v>
      </c>
      <c r="T3492" s="20" t="s">
        <v>45</v>
      </c>
      <c r="U3492" s="8">
        <v>46.889999999999297</v>
      </c>
    </row>
    <row r="3493" spans="1:21">
      <c r="A3493" s="15" t="s">
        <v>45</v>
      </c>
      <c r="B3493" s="16">
        <v>38.899999999999302</v>
      </c>
      <c r="C3493" s="20" t="s">
        <v>45</v>
      </c>
      <c r="D3493" s="23">
        <v>41.899999999999302</v>
      </c>
      <c r="E3493" s="15" t="s">
        <v>45</v>
      </c>
      <c r="F3493" s="26">
        <v>42.899999999999302</v>
      </c>
      <c r="G3493" s="15" t="s">
        <v>45</v>
      </c>
      <c r="H3493" s="8">
        <v>44.899999999999302</v>
      </c>
      <c r="I3493" s="15" t="s">
        <v>45</v>
      </c>
      <c r="J3493" s="8">
        <v>45.899999999999302</v>
      </c>
      <c r="L3493" s="28" t="s">
        <v>45</v>
      </c>
      <c r="M3493" s="16">
        <v>44.899999999999302</v>
      </c>
      <c r="N3493" s="20" t="s">
        <v>45</v>
      </c>
      <c r="O3493" s="16">
        <v>44.899999999999302</v>
      </c>
      <c r="P3493" s="20" t="s">
        <v>45</v>
      </c>
      <c r="Q3493" s="16">
        <v>45.899999999999302</v>
      </c>
      <c r="R3493" s="20" t="s">
        <v>45</v>
      </c>
      <c r="S3493" s="16">
        <v>46.899999999999302</v>
      </c>
      <c r="T3493" s="20" t="s">
        <v>45</v>
      </c>
      <c r="U3493" s="16">
        <v>46.899999999999302</v>
      </c>
    </row>
    <row r="3494" spans="1:21">
      <c r="A3494" s="15" t="s">
        <v>45</v>
      </c>
      <c r="B3494" s="16">
        <v>38.9099999999993</v>
      </c>
      <c r="C3494" s="20" t="s">
        <v>45</v>
      </c>
      <c r="D3494" s="23">
        <v>41.9099999999993</v>
      </c>
      <c r="E3494" s="15" t="s">
        <v>45</v>
      </c>
      <c r="F3494" s="19">
        <v>42.9099999999993</v>
      </c>
      <c r="G3494" s="15" t="s">
        <v>45</v>
      </c>
      <c r="H3494" s="19">
        <v>44.9099999999993</v>
      </c>
      <c r="I3494" s="15" t="s">
        <v>45</v>
      </c>
      <c r="J3494" s="16">
        <v>45.9099999999993</v>
      </c>
      <c r="L3494" s="28" t="s">
        <v>45</v>
      </c>
      <c r="M3494" s="8">
        <v>44.9099999999993</v>
      </c>
      <c r="N3494" s="20" t="s">
        <v>45</v>
      </c>
      <c r="O3494" s="8">
        <v>44.9099999999993</v>
      </c>
      <c r="P3494" s="20" t="s">
        <v>45</v>
      </c>
      <c r="Q3494" s="8">
        <v>45.9099999999993</v>
      </c>
      <c r="R3494" s="20" t="s">
        <v>45</v>
      </c>
      <c r="S3494" s="8">
        <v>46.9099999999993</v>
      </c>
      <c r="T3494" s="20" t="s">
        <v>45</v>
      </c>
      <c r="U3494" s="8">
        <v>46.9099999999993</v>
      </c>
    </row>
    <row r="3495" spans="1:21">
      <c r="A3495" s="15" t="s">
        <v>45</v>
      </c>
      <c r="B3495" s="16">
        <v>38.919999999999298</v>
      </c>
      <c r="C3495" s="20" t="s">
        <v>45</v>
      </c>
      <c r="D3495" s="23">
        <v>41.919999999999298</v>
      </c>
      <c r="E3495" s="15" t="s">
        <v>45</v>
      </c>
      <c r="F3495" s="26">
        <v>42.919999999999298</v>
      </c>
      <c r="G3495" s="15" t="s">
        <v>45</v>
      </c>
      <c r="H3495" s="8">
        <v>44.919999999999298</v>
      </c>
      <c r="I3495" s="15" t="s">
        <v>45</v>
      </c>
      <c r="J3495" s="8">
        <v>45.919999999999298</v>
      </c>
      <c r="L3495" s="28" t="s">
        <v>45</v>
      </c>
      <c r="M3495" s="16">
        <v>44.919999999999298</v>
      </c>
      <c r="N3495" s="20" t="s">
        <v>45</v>
      </c>
      <c r="O3495" s="16">
        <v>44.919999999999298</v>
      </c>
      <c r="P3495" s="20" t="s">
        <v>45</v>
      </c>
      <c r="Q3495" s="16">
        <v>45.919999999999298</v>
      </c>
      <c r="R3495" s="20" t="s">
        <v>45</v>
      </c>
      <c r="S3495" s="16">
        <v>46.919999999999298</v>
      </c>
      <c r="T3495" s="20" t="s">
        <v>45</v>
      </c>
      <c r="U3495" s="16">
        <v>46.919999999999298</v>
      </c>
    </row>
    <row r="3496" spans="1:21">
      <c r="A3496" s="15" t="s">
        <v>45</v>
      </c>
      <c r="B3496" s="16">
        <v>38.929999999999303</v>
      </c>
      <c r="C3496" s="20" t="s">
        <v>45</v>
      </c>
      <c r="D3496" s="23">
        <v>41.929999999999303</v>
      </c>
      <c r="E3496" s="15" t="s">
        <v>45</v>
      </c>
      <c r="F3496" s="19">
        <v>42.929999999999303</v>
      </c>
      <c r="G3496" s="15" t="s">
        <v>45</v>
      </c>
      <c r="H3496" s="19">
        <v>44.929999999999303</v>
      </c>
      <c r="I3496" s="15" t="s">
        <v>45</v>
      </c>
      <c r="J3496" s="16">
        <v>45.929999999999303</v>
      </c>
      <c r="L3496" s="28" t="s">
        <v>45</v>
      </c>
      <c r="M3496" s="8">
        <v>44.929999999999303</v>
      </c>
      <c r="N3496" s="20" t="s">
        <v>45</v>
      </c>
      <c r="O3496" s="8">
        <v>44.929999999999303</v>
      </c>
      <c r="P3496" s="20" t="s">
        <v>45</v>
      </c>
      <c r="Q3496" s="8">
        <v>45.929999999999303</v>
      </c>
      <c r="R3496" s="20" t="s">
        <v>45</v>
      </c>
      <c r="S3496" s="8">
        <v>46.929999999999303</v>
      </c>
      <c r="T3496" s="20" t="s">
        <v>45</v>
      </c>
      <c r="U3496" s="8">
        <v>46.929999999999303</v>
      </c>
    </row>
    <row r="3497" spans="1:21">
      <c r="A3497" s="15" t="s">
        <v>45</v>
      </c>
      <c r="B3497" s="16">
        <v>38.939999999999301</v>
      </c>
      <c r="C3497" s="20" t="s">
        <v>45</v>
      </c>
      <c r="D3497" s="23">
        <v>41.939999999999301</v>
      </c>
      <c r="E3497" s="15" t="s">
        <v>45</v>
      </c>
      <c r="F3497" s="26">
        <v>42.939999999999301</v>
      </c>
      <c r="G3497" s="15" t="s">
        <v>45</v>
      </c>
      <c r="H3497" s="8">
        <v>44.939999999999301</v>
      </c>
      <c r="I3497" s="15" t="s">
        <v>45</v>
      </c>
      <c r="J3497" s="8">
        <v>45.939999999999301</v>
      </c>
      <c r="L3497" s="28" t="s">
        <v>45</v>
      </c>
      <c r="M3497" s="16">
        <v>44.939999999999301</v>
      </c>
      <c r="N3497" s="20" t="s">
        <v>45</v>
      </c>
      <c r="O3497" s="16">
        <v>44.939999999999301</v>
      </c>
      <c r="P3497" s="20" t="s">
        <v>45</v>
      </c>
      <c r="Q3497" s="16">
        <v>45.939999999999301</v>
      </c>
      <c r="R3497" s="20" t="s">
        <v>45</v>
      </c>
      <c r="S3497" s="16">
        <v>46.939999999999301</v>
      </c>
      <c r="T3497" s="20" t="s">
        <v>45</v>
      </c>
      <c r="U3497" s="16">
        <v>46.939999999999301</v>
      </c>
    </row>
    <row r="3498" spans="1:21">
      <c r="A3498" s="15" t="s">
        <v>45</v>
      </c>
      <c r="B3498" s="16">
        <v>38.949999999999299</v>
      </c>
      <c r="C3498" s="20" t="s">
        <v>45</v>
      </c>
      <c r="D3498" s="23">
        <v>41.949999999999299</v>
      </c>
      <c r="E3498" s="15" t="s">
        <v>45</v>
      </c>
      <c r="F3498" s="19">
        <v>42.949999999999299</v>
      </c>
      <c r="G3498" s="15" t="s">
        <v>45</v>
      </c>
      <c r="H3498" s="19">
        <v>44.949999999999299</v>
      </c>
      <c r="I3498" s="15" t="s">
        <v>45</v>
      </c>
      <c r="J3498" s="16">
        <v>45.949999999999299</v>
      </c>
      <c r="L3498" s="28" t="s">
        <v>45</v>
      </c>
      <c r="M3498" s="8">
        <v>44.949999999999299</v>
      </c>
      <c r="N3498" s="20" t="s">
        <v>45</v>
      </c>
      <c r="O3498" s="8">
        <v>44.949999999999299</v>
      </c>
      <c r="P3498" s="20" t="s">
        <v>45</v>
      </c>
      <c r="Q3498" s="8">
        <v>45.949999999999299</v>
      </c>
      <c r="R3498" s="20" t="s">
        <v>45</v>
      </c>
      <c r="S3498" s="8">
        <v>46.949999999999299</v>
      </c>
      <c r="T3498" s="20" t="s">
        <v>45</v>
      </c>
      <c r="U3498" s="8">
        <v>46.949999999999299</v>
      </c>
    </row>
    <row r="3499" spans="1:21">
      <c r="A3499" s="15" t="s">
        <v>45</v>
      </c>
      <c r="B3499" s="16">
        <v>38.959999999999297</v>
      </c>
      <c r="C3499" s="20" t="s">
        <v>45</v>
      </c>
      <c r="D3499" s="23">
        <v>41.959999999999297</v>
      </c>
      <c r="E3499" s="15" t="s">
        <v>45</v>
      </c>
      <c r="F3499" s="26">
        <v>42.959999999999297</v>
      </c>
      <c r="G3499" s="15" t="s">
        <v>45</v>
      </c>
      <c r="H3499" s="8">
        <v>44.959999999999297</v>
      </c>
      <c r="I3499" s="15" t="s">
        <v>45</v>
      </c>
      <c r="J3499" s="8">
        <v>45.959999999999297</v>
      </c>
      <c r="L3499" s="28" t="s">
        <v>45</v>
      </c>
      <c r="M3499" s="16">
        <v>44.959999999999297</v>
      </c>
      <c r="N3499" s="20" t="s">
        <v>45</v>
      </c>
      <c r="O3499" s="16">
        <v>44.959999999999297</v>
      </c>
      <c r="P3499" s="20" t="s">
        <v>45</v>
      </c>
      <c r="Q3499" s="16">
        <v>45.959999999999297</v>
      </c>
      <c r="R3499" s="20" t="s">
        <v>45</v>
      </c>
      <c r="S3499" s="16">
        <v>46.959999999999297</v>
      </c>
      <c r="T3499" s="20" t="s">
        <v>45</v>
      </c>
      <c r="U3499" s="16">
        <v>46.959999999999297</v>
      </c>
    </row>
    <row r="3500" spans="1:21">
      <c r="A3500" s="15" t="s">
        <v>45</v>
      </c>
      <c r="B3500" s="16">
        <v>38.969999999999303</v>
      </c>
      <c r="C3500" s="20" t="s">
        <v>45</v>
      </c>
      <c r="D3500" s="23">
        <v>41.969999999999303</v>
      </c>
      <c r="E3500" s="15" t="s">
        <v>45</v>
      </c>
      <c r="F3500" s="19">
        <v>42.969999999999303</v>
      </c>
      <c r="G3500" s="15" t="s">
        <v>45</v>
      </c>
      <c r="H3500" s="19">
        <v>44.969999999999303</v>
      </c>
      <c r="I3500" s="15" t="s">
        <v>45</v>
      </c>
      <c r="J3500" s="16">
        <v>45.969999999999303</v>
      </c>
      <c r="L3500" s="28" t="s">
        <v>45</v>
      </c>
      <c r="M3500" s="8">
        <v>44.969999999999303</v>
      </c>
      <c r="N3500" s="20" t="s">
        <v>45</v>
      </c>
      <c r="O3500" s="8">
        <v>44.969999999999303</v>
      </c>
      <c r="P3500" s="20" t="s">
        <v>45</v>
      </c>
      <c r="Q3500" s="8">
        <v>45.969999999999303</v>
      </c>
      <c r="R3500" s="20" t="s">
        <v>45</v>
      </c>
      <c r="S3500" s="8">
        <v>46.969999999999303</v>
      </c>
      <c r="T3500" s="20" t="s">
        <v>45</v>
      </c>
      <c r="U3500" s="8">
        <v>46.969999999999303</v>
      </c>
    </row>
    <row r="3501" spans="1:21">
      <c r="A3501" s="15" t="s">
        <v>45</v>
      </c>
      <c r="B3501" s="16">
        <v>38.979999999999301</v>
      </c>
      <c r="C3501" s="20" t="s">
        <v>45</v>
      </c>
      <c r="D3501" s="23">
        <v>41.979999999999301</v>
      </c>
      <c r="E3501" s="15" t="s">
        <v>45</v>
      </c>
      <c r="F3501" s="26">
        <v>42.979999999999301</v>
      </c>
      <c r="G3501" s="15" t="s">
        <v>45</v>
      </c>
      <c r="H3501" s="8">
        <v>44.979999999999301</v>
      </c>
      <c r="I3501" s="15" t="s">
        <v>45</v>
      </c>
      <c r="J3501" s="8">
        <v>45.979999999999301</v>
      </c>
      <c r="L3501" s="28" t="s">
        <v>45</v>
      </c>
      <c r="M3501" s="16">
        <v>44.979999999999301</v>
      </c>
      <c r="N3501" s="20" t="s">
        <v>45</v>
      </c>
      <c r="O3501" s="16">
        <v>44.979999999999301</v>
      </c>
      <c r="P3501" s="20" t="s">
        <v>45</v>
      </c>
      <c r="Q3501" s="16">
        <v>45.979999999999301</v>
      </c>
      <c r="R3501" s="20" t="s">
        <v>45</v>
      </c>
      <c r="S3501" s="16">
        <v>46.979999999999301</v>
      </c>
      <c r="T3501" s="20" t="s">
        <v>45</v>
      </c>
      <c r="U3501" s="16">
        <v>46.979999999999301</v>
      </c>
    </row>
    <row r="3502" spans="1:21">
      <c r="A3502" s="15" t="s">
        <v>45</v>
      </c>
      <c r="B3502" s="16">
        <v>38.989999999999299</v>
      </c>
      <c r="C3502" s="20" t="s">
        <v>45</v>
      </c>
      <c r="D3502" s="23">
        <v>41.989999999999299</v>
      </c>
      <c r="E3502" s="15" t="s">
        <v>45</v>
      </c>
      <c r="F3502" s="19">
        <v>42.989999999999299</v>
      </c>
      <c r="G3502" s="15" t="s">
        <v>45</v>
      </c>
      <c r="H3502" s="19">
        <v>44.989999999999299</v>
      </c>
      <c r="I3502" s="15" t="s">
        <v>45</v>
      </c>
      <c r="J3502" s="16">
        <v>45.989999999999299</v>
      </c>
      <c r="L3502" s="28" t="s">
        <v>45</v>
      </c>
      <c r="M3502" s="8">
        <v>44.989999999999299</v>
      </c>
      <c r="N3502" s="20" t="s">
        <v>45</v>
      </c>
      <c r="O3502" s="8">
        <v>44.989999999999299</v>
      </c>
      <c r="P3502" s="20" t="s">
        <v>45</v>
      </c>
      <c r="Q3502" s="8">
        <v>45.989999999999299</v>
      </c>
      <c r="R3502" s="20" t="s">
        <v>45</v>
      </c>
      <c r="S3502" s="8">
        <v>46.989999999999299</v>
      </c>
      <c r="T3502" s="20" t="s">
        <v>45</v>
      </c>
      <c r="U3502" s="8">
        <v>46.989999999999299</v>
      </c>
    </row>
    <row r="3503" spans="1:21">
      <c r="A3503" s="15" t="s">
        <v>45</v>
      </c>
      <c r="B3503" s="16">
        <v>38.999999999999297</v>
      </c>
      <c r="C3503" s="20" t="s">
        <v>45</v>
      </c>
      <c r="D3503" s="23">
        <v>41.999999999999297</v>
      </c>
      <c r="E3503" s="15" t="s">
        <v>45</v>
      </c>
      <c r="F3503" s="26">
        <v>42.999999999999297</v>
      </c>
      <c r="G3503" s="15" t="s">
        <v>45</v>
      </c>
      <c r="H3503" s="8">
        <v>44.999999999999297</v>
      </c>
      <c r="I3503" s="15" t="s">
        <v>45</v>
      </c>
      <c r="J3503" s="8">
        <v>45.999999999999297</v>
      </c>
      <c r="L3503" s="28" t="s">
        <v>45</v>
      </c>
      <c r="M3503" s="16">
        <v>44.999999999999297</v>
      </c>
      <c r="N3503" s="20" t="s">
        <v>45</v>
      </c>
      <c r="O3503" s="16">
        <v>44.999999999999297</v>
      </c>
      <c r="P3503" s="20" t="s">
        <v>45</v>
      </c>
      <c r="Q3503" s="16">
        <v>45.999999999999297</v>
      </c>
      <c r="R3503" s="20" t="s">
        <v>45</v>
      </c>
      <c r="S3503" s="16">
        <v>46.999999999999297</v>
      </c>
      <c r="T3503" s="20" t="s">
        <v>45</v>
      </c>
      <c r="U3503" s="16">
        <v>46.999999999999297</v>
      </c>
    </row>
    <row r="3504" spans="1:21">
      <c r="A3504" s="15" t="s">
        <v>45</v>
      </c>
      <c r="B3504" s="16">
        <v>39.009999999999302</v>
      </c>
      <c r="C3504" s="20" t="s">
        <v>45</v>
      </c>
      <c r="D3504" s="23">
        <v>42.009999999999302</v>
      </c>
      <c r="E3504" s="15" t="s">
        <v>45</v>
      </c>
      <c r="F3504" s="19">
        <v>43.009999999999302</v>
      </c>
      <c r="G3504" s="15" t="s">
        <v>45</v>
      </c>
      <c r="H3504" s="19">
        <v>45.009999999999302</v>
      </c>
      <c r="I3504" s="15" t="s">
        <v>45</v>
      </c>
      <c r="J3504" s="16">
        <v>46.009999999999302</v>
      </c>
      <c r="L3504" s="28" t="s">
        <v>45</v>
      </c>
      <c r="M3504" s="8">
        <v>45.009999999999302</v>
      </c>
      <c r="N3504" s="20" t="s">
        <v>45</v>
      </c>
      <c r="O3504" s="8">
        <v>45.009999999999302</v>
      </c>
      <c r="P3504" s="20" t="s">
        <v>45</v>
      </c>
      <c r="Q3504" s="8">
        <v>46.009999999999302</v>
      </c>
      <c r="R3504" s="20" t="s">
        <v>45</v>
      </c>
      <c r="S3504" s="8">
        <v>47.009999999999302</v>
      </c>
      <c r="T3504" s="20" t="s">
        <v>45</v>
      </c>
      <c r="U3504" s="8">
        <v>47.009999999999302</v>
      </c>
    </row>
    <row r="3505" spans="1:21">
      <c r="A3505" s="15" t="s">
        <v>45</v>
      </c>
      <c r="B3505" s="16">
        <v>39.0199999999993</v>
      </c>
      <c r="C3505" s="20" t="s">
        <v>45</v>
      </c>
      <c r="D3505" s="23">
        <v>42.0199999999993</v>
      </c>
      <c r="E3505" s="15" t="s">
        <v>45</v>
      </c>
      <c r="F3505" s="26">
        <v>43.0199999999993</v>
      </c>
      <c r="G3505" s="15" t="s">
        <v>45</v>
      </c>
      <c r="H3505" s="8">
        <v>45.0199999999993</v>
      </c>
      <c r="I3505" s="15" t="s">
        <v>45</v>
      </c>
      <c r="J3505" s="8">
        <v>46.0199999999993</v>
      </c>
      <c r="L3505" s="28" t="s">
        <v>45</v>
      </c>
      <c r="M3505" s="16">
        <v>45.0199999999993</v>
      </c>
      <c r="N3505" s="20" t="s">
        <v>45</v>
      </c>
      <c r="O3505" s="16">
        <v>45.0199999999993</v>
      </c>
      <c r="P3505" s="20" t="s">
        <v>45</v>
      </c>
      <c r="Q3505" s="16">
        <v>46.0199999999993</v>
      </c>
      <c r="R3505" s="20" t="s">
        <v>45</v>
      </c>
      <c r="S3505" s="16">
        <v>47.0199999999993</v>
      </c>
      <c r="T3505" s="20" t="s">
        <v>45</v>
      </c>
      <c r="U3505" s="16">
        <v>47.0199999999993</v>
      </c>
    </row>
    <row r="3506" spans="1:21">
      <c r="A3506" s="15" t="s">
        <v>45</v>
      </c>
      <c r="B3506" s="16">
        <v>39.029999999999298</v>
      </c>
      <c r="C3506" s="20" t="s">
        <v>45</v>
      </c>
      <c r="D3506" s="23">
        <v>42.029999999999298</v>
      </c>
      <c r="E3506" s="15" t="s">
        <v>45</v>
      </c>
      <c r="F3506" s="19">
        <v>43.029999999999298</v>
      </c>
      <c r="G3506" s="15" t="s">
        <v>45</v>
      </c>
      <c r="H3506" s="19">
        <v>45.029999999999298</v>
      </c>
      <c r="I3506" s="15" t="s">
        <v>45</v>
      </c>
      <c r="J3506" s="16">
        <v>46.029999999999298</v>
      </c>
      <c r="L3506" s="28" t="s">
        <v>45</v>
      </c>
      <c r="M3506" s="8">
        <v>45.029999999999298</v>
      </c>
      <c r="N3506" s="20" t="s">
        <v>45</v>
      </c>
      <c r="O3506" s="8">
        <v>45.029999999999298</v>
      </c>
      <c r="P3506" s="20" t="s">
        <v>45</v>
      </c>
      <c r="Q3506" s="8">
        <v>46.029999999999298</v>
      </c>
      <c r="R3506" s="20" t="s">
        <v>45</v>
      </c>
      <c r="S3506" s="8">
        <v>47.029999999999298</v>
      </c>
      <c r="T3506" s="20" t="s">
        <v>45</v>
      </c>
      <c r="U3506" s="8">
        <v>47.029999999999298</v>
      </c>
    </row>
    <row r="3507" spans="1:21">
      <c r="A3507" s="15" t="s">
        <v>45</v>
      </c>
      <c r="B3507" s="16">
        <v>39.039999999999303</v>
      </c>
      <c r="C3507" s="20" t="s">
        <v>45</v>
      </c>
      <c r="D3507" s="23">
        <v>42.039999999999303</v>
      </c>
      <c r="E3507" s="15" t="s">
        <v>45</v>
      </c>
      <c r="F3507" s="26">
        <v>43.039999999999303</v>
      </c>
      <c r="G3507" s="15" t="s">
        <v>45</v>
      </c>
      <c r="H3507" s="8">
        <v>45.039999999999303</v>
      </c>
      <c r="I3507" s="15" t="s">
        <v>45</v>
      </c>
      <c r="J3507" s="8">
        <v>46.039999999999303</v>
      </c>
      <c r="L3507" s="28" t="s">
        <v>45</v>
      </c>
      <c r="M3507" s="16">
        <v>45.039999999999303</v>
      </c>
      <c r="N3507" s="20" t="s">
        <v>45</v>
      </c>
      <c r="O3507" s="16">
        <v>45.039999999999303</v>
      </c>
      <c r="P3507" s="20" t="s">
        <v>45</v>
      </c>
      <c r="Q3507" s="16">
        <v>46.039999999999303</v>
      </c>
      <c r="R3507" s="20" t="s">
        <v>45</v>
      </c>
      <c r="S3507" s="16">
        <v>47.039999999999303</v>
      </c>
      <c r="T3507" s="20" t="s">
        <v>45</v>
      </c>
      <c r="U3507" s="16">
        <v>47.039999999999303</v>
      </c>
    </row>
    <row r="3508" spans="1:21">
      <c r="A3508" s="15" t="s">
        <v>45</v>
      </c>
      <c r="B3508" s="16">
        <v>39.049999999999301</v>
      </c>
      <c r="C3508" s="20" t="s">
        <v>45</v>
      </c>
      <c r="D3508" s="23">
        <v>42.049999999999301</v>
      </c>
      <c r="E3508" s="15" t="s">
        <v>45</v>
      </c>
      <c r="F3508" s="19">
        <v>43.049999999999301</v>
      </c>
      <c r="G3508" s="15" t="s">
        <v>45</v>
      </c>
      <c r="H3508" s="19">
        <v>45.049999999999301</v>
      </c>
      <c r="I3508" s="15" t="s">
        <v>45</v>
      </c>
      <c r="J3508" s="16">
        <v>46.049999999999301</v>
      </c>
      <c r="L3508" s="28" t="s">
        <v>45</v>
      </c>
      <c r="M3508" s="8">
        <v>45.049999999999301</v>
      </c>
      <c r="N3508" s="20" t="s">
        <v>45</v>
      </c>
      <c r="O3508" s="8">
        <v>45.049999999999301</v>
      </c>
      <c r="P3508" s="20" t="s">
        <v>45</v>
      </c>
      <c r="Q3508" s="8">
        <v>46.049999999999301</v>
      </c>
      <c r="R3508" s="20" t="s">
        <v>45</v>
      </c>
      <c r="S3508" s="8">
        <v>47.049999999999301</v>
      </c>
      <c r="T3508" s="20" t="s">
        <v>45</v>
      </c>
      <c r="U3508" s="8">
        <v>47.049999999999301</v>
      </c>
    </row>
    <row r="3509" spans="1:21">
      <c r="A3509" s="15" t="s">
        <v>45</v>
      </c>
      <c r="B3509" s="16">
        <v>39.059999999999199</v>
      </c>
      <c r="C3509" s="20" t="s">
        <v>45</v>
      </c>
      <c r="D3509" s="23">
        <v>42.059999999999199</v>
      </c>
      <c r="E3509" s="15" t="s">
        <v>45</v>
      </c>
      <c r="F3509" s="26">
        <v>43.059999999999199</v>
      </c>
      <c r="G3509" s="15" t="s">
        <v>45</v>
      </c>
      <c r="H3509" s="8">
        <v>45.059999999999199</v>
      </c>
      <c r="I3509" s="15" t="s">
        <v>45</v>
      </c>
      <c r="J3509" s="8">
        <v>46.059999999999199</v>
      </c>
      <c r="L3509" s="28" t="s">
        <v>45</v>
      </c>
      <c r="M3509" s="16">
        <v>45.059999999999199</v>
      </c>
      <c r="N3509" s="20" t="s">
        <v>45</v>
      </c>
      <c r="O3509" s="16">
        <v>45.059999999999199</v>
      </c>
      <c r="P3509" s="20" t="s">
        <v>45</v>
      </c>
      <c r="Q3509" s="16">
        <v>46.059999999999199</v>
      </c>
      <c r="R3509" s="20" t="s">
        <v>45</v>
      </c>
      <c r="S3509" s="16">
        <v>47.059999999999199</v>
      </c>
      <c r="T3509" s="20" t="s">
        <v>45</v>
      </c>
      <c r="U3509" s="16">
        <v>47.059999999999199</v>
      </c>
    </row>
    <row r="3510" spans="1:21">
      <c r="A3510" s="15" t="s">
        <v>45</v>
      </c>
      <c r="B3510" s="16">
        <v>39.069999999999297</v>
      </c>
      <c r="C3510" s="20" t="s">
        <v>45</v>
      </c>
      <c r="D3510" s="23">
        <v>42.069999999999297</v>
      </c>
      <c r="E3510" s="15" t="s">
        <v>45</v>
      </c>
      <c r="F3510" s="19">
        <v>43.069999999999297</v>
      </c>
      <c r="G3510" s="15" t="s">
        <v>45</v>
      </c>
      <c r="H3510" s="19">
        <v>45.069999999999297</v>
      </c>
      <c r="I3510" s="15" t="s">
        <v>45</v>
      </c>
      <c r="J3510" s="16">
        <v>46.069999999999297</v>
      </c>
      <c r="L3510" s="28" t="s">
        <v>45</v>
      </c>
      <c r="M3510" s="8">
        <v>45.069999999999297</v>
      </c>
      <c r="N3510" s="20" t="s">
        <v>45</v>
      </c>
      <c r="O3510" s="8">
        <v>45.069999999999297</v>
      </c>
      <c r="P3510" s="20" t="s">
        <v>45</v>
      </c>
      <c r="Q3510" s="8">
        <v>46.069999999999297</v>
      </c>
      <c r="R3510" s="20" t="s">
        <v>45</v>
      </c>
      <c r="S3510" s="8">
        <v>47.069999999999297</v>
      </c>
      <c r="T3510" s="20" t="s">
        <v>45</v>
      </c>
      <c r="U3510" s="8">
        <v>47.069999999999297</v>
      </c>
    </row>
    <row r="3511" spans="1:21">
      <c r="A3511" s="15" t="s">
        <v>45</v>
      </c>
      <c r="B3511" s="16">
        <v>39.079999999999302</v>
      </c>
      <c r="C3511" s="20" t="s">
        <v>45</v>
      </c>
      <c r="D3511" s="23">
        <v>42.079999999999302</v>
      </c>
      <c r="E3511" s="15" t="s">
        <v>45</v>
      </c>
      <c r="F3511" s="26">
        <v>43.079999999999302</v>
      </c>
      <c r="G3511" s="15" t="s">
        <v>45</v>
      </c>
      <c r="H3511" s="8">
        <v>45.079999999999302</v>
      </c>
      <c r="I3511" s="15" t="s">
        <v>45</v>
      </c>
      <c r="J3511" s="8">
        <v>46.079999999999302</v>
      </c>
      <c r="L3511" s="28" t="s">
        <v>45</v>
      </c>
      <c r="M3511" s="16">
        <v>45.079999999999302</v>
      </c>
      <c r="N3511" s="20" t="s">
        <v>45</v>
      </c>
      <c r="O3511" s="16">
        <v>45.079999999999302</v>
      </c>
      <c r="P3511" s="20" t="s">
        <v>45</v>
      </c>
      <c r="Q3511" s="16">
        <v>46.079999999999302</v>
      </c>
      <c r="R3511" s="20" t="s">
        <v>45</v>
      </c>
      <c r="S3511" s="16">
        <v>47.079999999999302</v>
      </c>
      <c r="T3511" s="20" t="s">
        <v>45</v>
      </c>
      <c r="U3511" s="16">
        <v>47.079999999999302</v>
      </c>
    </row>
    <row r="3512" spans="1:21">
      <c r="A3512" s="15" t="s">
        <v>45</v>
      </c>
      <c r="B3512" s="16">
        <v>39.0899999999993</v>
      </c>
      <c r="C3512" s="20" t="s">
        <v>45</v>
      </c>
      <c r="D3512" s="23">
        <v>42.0899999999993</v>
      </c>
      <c r="E3512" s="15" t="s">
        <v>45</v>
      </c>
      <c r="F3512" s="19">
        <v>43.0899999999993</v>
      </c>
      <c r="G3512" s="15" t="s">
        <v>45</v>
      </c>
      <c r="H3512" s="19">
        <v>45.0899999999993</v>
      </c>
      <c r="I3512" s="15" t="s">
        <v>45</v>
      </c>
      <c r="J3512" s="16">
        <v>46.0899999999993</v>
      </c>
      <c r="L3512" s="28" t="s">
        <v>45</v>
      </c>
      <c r="M3512" s="8">
        <v>45.0899999999993</v>
      </c>
      <c r="N3512" s="20" t="s">
        <v>45</v>
      </c>
      <c r="O3512" s="8">
        <v>45.0899999999993</v>
      </c>
      <c r="P3512" s="20" t="s">
        <v>45</v>
      </c>
      <c r="Q3512" s="8">
        <v>46.0899999999993</v>
      </c>
      <c r="R3512" s="20" t="s">
        <v>45</v>
      </c>
      <c r="S3512" s="8">
        <v>47.0899999999993</v>
      </c>
      <c r="T3512" s="20" t="s">
        <v>45</v>
      </c>
      <c r="U3512" s="8">
        <v>47.0899999999993</v>
      </c>
    </row>
    <row r="3513" spans="1:21">
      <c r="A3513" s="15" t="s">
        <v>45</v>
      </c>
      <c r="B3513" s="16">
        <v>39.099999999999298</v>
      </c>
      <c r="C3513" s="20" t="s">
        <v>45</v>
      </c>
      <c r="D3513" s="23">
        <v>42.099999999999298</v>
      </c>
      <c r="E3513" s="15" t="s">
        <v>45</v>
      </c>
      <c r="F3513" s="26">
        <v>43.099999999999298</v>
      </c>
      <c r="G3513" s="15" t="s">
        <v>45</v>
      </c>
      <c r="H3513" s="8">
        <v>45.099999999999298</v>
      </c>
      <c r="I3513" s="15" t="s">
        <v>45</v>
      </c>
      <c r="J3513" s="8">
        <v>46.099999999999298</v>
      </c>
      <c r="L3513" s="28" t="s">
        <v>45</v>
      </c>
      <c r="M3513" s="16">
        <v>45.099999999999298</v>
      </c>
      <c r="N3513" s="20" t="s">
        <v>45</v>
      </c>
      <c r="O3513" s="16">
        <v>45.099999999999298</v>
      </c>
      <c r="P3513" s="20" t="s">
        <v>45</v>
      </c>
      <c r="Q3513" s="16">
        <v>46.099999999999298</v>
      </c>
      <c r="R3513" s="20" t="s">
        <v>45</v>
      </c>
      <c r="S3513" s="16">
        <v>47.099999999999298</v>
      </c>
      <c r="T3513" s="20" t="s">
        <v>45</v>
      </c>
      <c r="U3513" s="16">
        <v>47.099999999999298</v>
      </c>
    </row>
    <row r="3514" spans="1:21">
      <c r="A3514" s="15" t="s">
        <v>45</v>
      </c>
      <c r="B3514" s="16">
        <v>39.109999999999303</v>
      </c>
      <c r="C3514" s="20" t="s">
        <v>45</v>
      </c>
      <c r="D3514" s="23">
        <v>42.109999999999303</v>
      </c>
      <c r="E3514" s="15" t="s">
        <v>45</v>
      </c>
      <c r="F3514" s="19">
        <v>43.109999999999303</v>
      </c>
      <c r="G3514" s="15" t="s">
        <v>45</v>
      </c>
      <c r="H3514" s="19">
        <v>45.109999999999303</v>
      </c>
      <c r="I3514" s="15" t="s">
        <v>45</v>
      </c>
      <c r="J3514" s="16">
        <v>46.109999999999303</v>
      </c>
      <c r="L3514" s="28" t="s">
        <v>45</v>
      </c>
      <c r="M3514" s="8">
        <v>45.109999999999303</v>
      </c>
      <c r="N3514" s="20" t="s">
        <v>45</v>
      </c>
      <c r="O3514" s="8">
        <v>45.109999999999303</v>
      </c>
      <c r="P3514" s="20" t="s">
        <v>45</v>
      </c>
      <c r="Q3514" s="8">
        <v>46.109999999999303</v>
      </c>
      <c r="R3514" s="20" t="s">
        <v>45</v>
      </c>
      <c r="S3514" s="8">
        <v>47.109999999999303</v>
      </c>
      <c r="T3514" s="20" t="s">
        <v>45</v>
      </c>
      <c r="U3514" s="8">
        <v>47.109999999999303</v>
      </c>
    </row>
    <row r="3515" spans="1:21">
      <c r="A3515" s="15" t="s">
        <v>45</v>
      </c>
      <c r="B3515" s="16">
        <v>39.119999999999301</v>
      </c>
      <c r="C3515" s="20" t="s">
        <v>45</v>
      </c>
      <c r="D3515" s="23">
        <v>42.119999999999301</v>
      </c>
      <c r="E3515" s="15" t="s">
        <v>45</v>
      </c>
      <c r="F3515" s="26">
        <v>43.119999999999301</v>
      </c>
      <c r="G3515" s="15" t="s">
        <v>45</v>
      </c>
      <c r="H3515" s="8">
        <v>45.119999999999301</v>
      </c>
      <c r="I3515" s="15" t="s">
        <v>45</v>
      </c>
      <c r="J3515" s="8">
        <v>46.119999999999301</v>
      </c>
      <c r="L3515" s="28" t="s">
        <v>45</v>
      </c>
      <c r="M3515" s="16">
        <v>45.119999999999301</v>
      </c>
      <c r="N3515" s="20" t="s">
        <v>45</v>
      </c>
      <c r="O3515" s="16">
        <v>45.119999999999301</v>
      </c>
      <c r="P3515" s="20" t="s">
        <v>45</v>
      </c>
      <c r="Q3515" s="16">
        <v>46.119999999999301</v>
      </c>
      <c r="R3515" s="20" t="s">
        <v>45</v>
      </c>
      <c r="S3515" s="16">
        <v>47.119999999999301</v>
      </c>
      <c r="T3515" s="20" t="s">
        <v>45</v>
      </c>
      <c r="U3515" s="16">
        <v>47.119999999999301</v>
      </c>
    </row>
    <row r="3516" spans="1:21">
      <c r="A3516" s="15" t="s">
        <v>45</v>
      </c>
      <c r="B3516" s="16">
        <v>39.1299999999992</v>
      </c>
      <c r="C3516" s="20" t="s">
        <v>45</v>
      </c>
      <c r="D3516" s="23">
        <v>42.1299999999992</v>
      </c>
      <c r="E3516" s="15" t="s">
        <v>45</v>
      </c>
      <c r="F3516" s="19">
        <v>43.1299999999992</v>
      </c>
      <c r="G3516" s="15" t="s">
        <v>45</v>
      </c>
      <c r="H3516" s="19">
        <v>45.1299999999992</v>
      </c>
      <c r="I3516" s="15" t="s">
        <v>45</v>
      </c>
      <c r="J3516" s="16">
        <v>46.1299999999992</v>
      </c>
      <c r="L3516" s="28" t="s">
        <v>45</v>
      </c>
      <c r="M3516" s="8">
        <v>45.1299999999992</v>
      </c>
      <c r="N3516" s="20" t="s">
        <v>45</v>
      </c>
      <c r="O3516" s="8">
        <v>45.1299999999992</v>
      </c>
      <c r="P3516" s="20" t="s">
        <v>45</v>
      </c>
      <c r="Q3516" s="8">
        <v>46.1299999999992</v>
      </c>
      <c r="R3516" s="20" t="s">
        <v>45</v>
      </c>
      <c r="S3516" s="8">
        <v>47.1299999999992</v>
      </c>
      <c r="T3516" s="20" t="s">
        <v>45</v>
      </c>
      <c r="U3516" s="8">
        <v>47.1299999999992</v>
      </c>
    </row>
    <row r="3517" spans="1:21">
      <c r="A3517" s="15" t="s">
        <v>45</v>
      </c>
      <c r="B3517" s="16">
        <v>39.139999999999198</v>
      </c>
      <c r="C3517" s="20" t="s">
        <v>45</v>
      </c>
      <c r="D3517" s="23">
        <v>42.139999999999198</v>
      </c>
      <c r="E3517" s="15" t="s">
        <v>45</v>
      </c>
      <c r="F3517" s="26">
        <v>43.139999999999198</v>
      </c>
      <c r="G3517" s="15" t="s">
        <v>45</v>
      </c>
      <c r="H3517" s="8">
        <v>45.139999999999198</v>
      </c>
      <c r="I3517" s="15" t="s">
        <v>45</v>
      </c>
      <c r="J3517" s="8">
        <v>46.139999999999198</v>
      </c>
      <c r="L3517" s="28" t="s">
        <v>45</v>
      </c>
      <c r="M3517" s="16">
        <v>45.139999999999198</v>
      </c>
      <c r="N3517" s="20" t="s">
        <v>45</v>
      </c>
      <c r="O3517" s="16">
        <v>45.139999999999198</v>
      </c>
      <c r="P3517" s="20" t="s">
        <v>45</v>
      </c>
      <c r="Q3517" s="16">
        <v>46.139999999999198</v>
      </c>
      <c r="R3517" s="20" t="s">
        <v>45</v>
      </c>
      <c r="S3517" s="16">
        <v>47.139999999999198</v>
      </c>
      <c r="T3517" s="20" t="s">
        <v>45</v>
      </c>
      <c r="U3517" s="16">
        <v>47.139999999999198</v>
      </c>
    </row>
    <row r="3518" spans="1:21">
      <c r="A3518" s="15" t="s">
        <v>45</v>
      </c>
      <c r="B3518" s="16">
        <v>39.149999999999302</v>
      </c>
      <c r="C3518" s="20" t="s">
        <v>45</v>
      </c>
      <c r="D3518" s="23">
        <v>42.149999999999302</v>
      </c>
      <c r="E3518" s="15" t="s">
        <v>45</v>
      </c>
      <c r="F3518" s="19">
        <v>43.149999999999302</v>
      </c>
      <c r="G3518" s="15" t="s">
        <v>45</v>
      </c>
      <c r="H3518" s="19">
        <v>45.149999999999302</v>
      </c>
      <c r="I3518" s="15" t="s">
        <v>45</v>
      </c>
      <c r="J3518" s="16">
        <v>46.149999999999302</v>
      </c>
      <c r="L3518" s="28" t="s">
        <v>45</v>
      </c>
      <c r="M3518" s="8">
        <v>45.149999999999302</v>
      </c>
      <c r="N3518" s="20" t="s">
        <v>45</v>
      </c>
      <c r="O3518" s="8">
        <v>45.149999999999302</v>
      </c>
      <c r="P3518" s="20" t="s">
        <v>45</v>
      </c>
      <c r="Q3518" s="8">
        <v>46.149999999999302</v>
      </c>
      <c r="R3518" s="20" t="s">
        <v>45</v>
      </c>
      <c r="S3518" s="8">
        <v>47.149999999999302</v>
      </c>
      <c r="T3518" s="20" t="s">
        <v>45</v>
      </c>
      <c r="U3518" s="8">
        <v>47.149999999999302</v>
      </c>
    </row>
    <row r="3519" spans="1:21">
      <c r="A3519" s="15" t="s">
        <v>45</v>
      </c>
      <c r="B3519" s="16">
        <v>39.1599999999993</v>
      </c>
      <c r="C3519" s="20" t="s">
        <v>45</v>
      </c>
      <c r="D3519" s="23">
        <v>42.1599999999993</v>
      </c>
      <c r="E3519" s="15" t="s">
        <v>45</v>
      </c>
      <c r="F3519" s="26">
        <v>43.1599999999993</v>
      </c>
      <c r="G3519" s="15" t="s">
        <v>45</v>
      </c>
      <c r="H3519" s="8">
        <v>45.1599999999993</v>
      </c>
      <c r="I3519" s="15" t="s">
        <v>45</v>
      </c>
      <c r="J3519" s="8">
        <v>46.1599999999993</v>
      </c>
      <c r="L3519" s="28" t="s">
        <v>45</v>
      </c>
      <c r="M3519" s="16">
        <v>45.1599999999993</v>
      </c>
      <c r="N3519" s="20" t="s">
        <v>45</v>
      </c>
      <c r="O3519" s="16">
        <v>45.1599999999993</v>
      </c>
      <c r="P3519" s="20" t="s">
        <v>45</v>
      </c>
      <c r="Q3519" s="16">
        <v>46.1599999999993</v>
      </c>
      <c r="R3519" s="20" t="s">
        <v>45</v>
      </c>
      <c r="S3519" s="16">
        <v>47.1599999999993</v>
      </c>
      <c r="T3519" s="20" t="s">
        <v>45</v>
      </c>
      <c r="U3519" s="16">
        <v>47.1599999999993</v>
      </c>
    </row>
    <row r="3520" spans="1:21">
      <c r="A3520" s="15" t="s">
        <v>45</v>
      </c>
      <c r="B3520" s="16">
        <v>39.169999999999199</v>
      </c>
      <c r="C3520" s="20" t="s">
        <v>45</v>
      </c>
      <c r="D3520" s="23">
        <v>42.169999999999199</v>
      </c>
      <c r="E3520" s="15" t="s">
        <v>45</v>
      </c>
      <c r="F3520" s="19">
        <v>43.169999999999199</v>
      </c>
      <c r="G3520" s="15" t="s">
        <v>45</v>
      </c>
      <c r="H3520" s="19">
        <v>45.169999999999199</v>
      </c>
      <c r="I3520" s="15" t="s">
        <v>45</v>
      </c>
      <c r="J3520" s="16">
        <v>46.169999999999199</v>
      </c>
      <c r="L3520" s="28" t="s">
        <v>45</v>
      </c>
      <c r="M3520" s="8">
        <v>45.169999999999199</v>
      </c>
      <c r="N3520" s="20" t="s">
        <v>45</v>
      </c>
      <c r="O3520" s="8">
        <v>45.169999999999199</v>
      </c>
      <c r="P3520" s="20" t="s">
        <v>45</v>
      </c>
      <c r="Q3520" s="8">
        <v>46.169999999999199</v>
      </c>
      <c r="R3520" s="20" t="s">
        <v>45</v>
      </c>
      <c r="S3520" s="8">
        <v>47.169999999999199</v>
      </c>
      <c r="T3520" s="20" t="s">
        <v>45</v>
      </c>
      <c r="U3520" s="8">
        <v>47.169999999999199</v>
      </c>
    </row>
    <row r="3521" spans="1:21">
      <c r="A3521" s="15" t="s">
        <v>45</v>
      </c>
      <c r="B3521" s="16">
        <v>39.179999999999303</v>
      </c>
      <c r="C3521" s="20" t="s">
        <v>45</v>
      </c>
      <c r="D3521" s="23">
        <v>42.179999999999303</v>
      </c>
      <c r="E3521" s="15" t="s">
        <v>45</v>
      </c>
      <c r="F3521" s="26">
        <v>43.179999999999303</v>
      </c>
      <c r="G3521" s="15" t="s">
        <v>45</v>
      </c>
      <c r="H3521" s="8">
        <v>45.179999999999303</v>
      </c>
      <c r="I3521" s="15" t="s">
        <v>45</v>
      </c>
      <c r="J3521" s="8">
        <v>46.179999999999303</v>
      </c>
      <c r="L3521" s="28" t="s">
        <v>45</v>
      </c>
      <c r="M3521" s="16">
        <v>45.179999999999303</v>
      </c>
      <c r="N3521" s="20" t="s">
        <v>45</v>
      </c>
      <c r="O3521" s="16">
        <v>45.179999999999303</v>
      </c>
      <c r="P3521" s="20" t="s">
        <v>45</v>
      </c>
      <c r="Q3521" s="16">
        <v>46.179999999999303</v>
      </c>
      <c r="R3521" s="20" t="s">
        <v>45</v>
      </c>
      <c r="S3521" s="16">
        <v>47.179999999999303</v>
      </c>
      <c r="T3521" s="20" t="s">
        <v>45</v>
      </c>
      <c r="U3521" s="16">
        <v>47.179999999999303</v>
      </c>
    </row>
    <row r="3522" spans="1:21">
      <c r="A3522" s="15" t="s">
        <v>45</v>
      </c>
      <c r="B3522" s="16">
        <v>39.189999999999301</v>
      </c>
      <c r="C3522" s="20" t="s">
        <v>45</v>
      </c>
      <c r="D3522" s="23">
        <v>42.189999999999301</v>
      </c>
      <c r="E3522" s="15" t="s">
        <v>45</v>
      </c>
      <c r="F3522" s="19">
        <v>43.189999999999301</v>
      </c>
      <c r="G3522" s="15" t="s">
        <v>45</v>
      </c>
      <c r="H3522" s="19">
        <v>45.189999999999301</v>
      </c>
      <c r="I3522" s="15" t="s">
        <v>45</v>
      </c>
      <c r="J3522" s="16">
        <v>46.189999999999301</v>
      </c>
      <c r="L3522" s="28" t="s">
        <v>45</v>
      </c>
      <c r="M3522" s="8">
        <v>45.189999999999301</v>
      </c>
      <c r="N3522" s="20" t="s">
        <v>45</v>
      </c>
      <c r="O3522" s="8">
        <v>45.189999999999301</v>
      </c>
      <c r="P3522" s="20" t="s">
        <v>45</v>
      </c>
      <c r="Q3522" s="8">
        <v>46.189999999999301</v>
      </c>
      <c r="R3522" s="20" t="s">
        <v>45</v>
      </c>
      <c r="S3522" s="8">
        <v>47.189999999999301</v>
      </c>
      <c r="T3522" s="20" t="s">
        <v>45</v>
      </c>
      <c r="U3522" s="8">
        <v>47.189999999999301</v>
      </c>
    </row>
    <row r="3523" spans="1:21">
      <c r="A3523" s="15" t="s">
        <v>45</v>
      </c>
      <c r="B3523" s="16">
        <v>39.1999999999992</v>
      </c>
      <c r="C3523" s="20" t="s">
        <v>45</v>
      </c>
      <c r="D3523" s="23">
        <v>42.1999999999992</v>
      </c>
      <c r="E3523" s="15" t="s">
        <v>45</v>
      </c>
      <c r="F3523" s="26">
        <v>43.1999999999992</v>
      </c>
      <c r="G3523" s="15" t="s">
        <v>45</v>
      </c>
      <c r="H3523" s="8">
        <v>45.1999999999992</v>
      </c>
      <c r="I3523" s="15" t="s">
        <v>45</v>
      </c>
      <c r="J3523" s="8">
        <v>46.1999999999992</v>
      </c>
      <c r="L3523" s="28" t="s">
        <v>45</v>
      </c>
      <c r="M3523" s="16">
        <v>45.1999999999992</v>
      </c>
      <c r="N3523" s="20" t="s">
        <v>45</v>
      </c>
      <c r="O3523" s="16">
        <v>45.1999999999992</v>
      </c>
      <c r="P3523" s="20" t="s">
        <v>45</v>
      </c>
      <c r="Q3523" s="16">
        <v>46.1999999999992</v>
      </c>
      <c r="R3523" s="20" t="s">
        <v>45</v>
      </c>
      <c r="S3523" s="16">
        <v>47.1999999999992</v>
      </c>
      <c r="T3523" s="20" t="s">
        <v>45</v>
      </c>
      <c r="U3523" s="16">
        <v>47.1999999999992</v>
      </c>
    </row>
    <row r="3524" spans="1:21">
      <c r="A3524" s="15" t="s">
        <v>45</v>
      </c>
      <c r="B3524" s="16">
        <v>39.209999999999198</v>
      </c>
      <c r="C3524" s="20" t="s">
        <v>45</v>
      </c>
      <c r="D3524" s="23">
        <v>42.209999999999198</v>
      </c>
      <c r="E3524" s="15" t="s">
        <v>45</v>
      </c>
      <c r="F3524" s="19">
        <v>43.209999999999198</v>
      </c>
      <c r="G3524" s="15" t="s">
        <v>45</v>
      </c>
      <c r="H3524" s="19">
        <v>45.209999999999198</v>
      </c>
      <c r="I3524" s="15" t="s">
        <v>45</v>
      </c>
      <c r="J3524" s="16">
        <v>46.209999999999198</v>
      </c>
      <c r="L3524" s="28" t="s">
        <v>45</v>
      </c>
      <c r="M3524" s="8">
        <v>45.209999999999198</v>
      </c>
      <c r="N3524" s="20" t="s">
        <v>45</v>
      </c>
      <c r="O3524" s="8">
        <v>45.209999999999198</v>
      </c>
      <c r="P3524" s="20" t="s">
        <v>45</v>
      </c>
      <c r="Q3524" s="8">
        <v>46.209999999999198</v>
      </c>
      <c r="R3524" s="20" t="s">
        <v>45</v>
      </c>
      <c r="S3524" s="8">
        <v>47.209999999999198</v>
      </c>
      <c r="T3524" s="20" t="s">
        <v>45</v>
      </c>
      <c r="U3524" s="8">
        <v>47.209999999999198</v>
      </c>
    </row>
    <row r="3525" spans="1:21">
      <c r="A3525" s="15" t="s">
        <v>45</v>
      </c>
      <c r="B3525" s="16">
        <v>39.219999999999203</v>
      </c>
      <c r="C3525" s="20" t="s">
        <v>45</v>
      </c>
      <c r="D3525" s="23">
        <v>42.219999999999203</v>
      </c>
      <c r="E3525" s="15" t="s">
        <v>45</v>
      </c>
      <c r="F3525" s="26">
        <v>43.219999999999203</v>
      </c>
      <c r="G3525" s="15" t="s">
        <v>45</v>
      </c>
      <c r="H3525" s="8">
        <v>45.219999999999203</v>
      </c>
      <c r="I3525" s="15" t="s">
        <v>45</v>
      </c>
      <c r="J3525" s="8">
        <v>46.219999999999203</v>
      </c>
      <c r="L3525" s="28" t="s">
        <v>45</v>
      </c>
      <c r="M3525" s="16">
        <v>45.219999999999203</v>
      </c>
      <c r="N3525" s="20" t="s">
        <v>45</v>
      </c>
      <c r="O3525" s="16">
        <v>45.219999999999203</v>
      </c>
      <c r="P3525" s="20" t="s">
        <v>45</v>
      </c>
      <c r="Q3525" s="16">
        <v>46.219999999999203</v>
      </c>
      <c r="R3525" s="20" t="s">
        <v>45</v>
      </c>
      <c r="S3525" s="16">
        <v>47.219999999999203</v>
      </c>
      <c r="T3525" s="20" t="s">
        <v>45</v>
      </c>
      <c r="U3525" s="16">
        <v>47.219999999999203</v>
      </c>
    </row>
    <row r="3526" spans="1:21">
      <c r="A3526" s="15" t="s">
        <v>45</v>
      </c>
      <c r="B3526" s="16">
        <v>39.229999999999301</v>
      </c>
      <c r="C3526" s="20" t="s">
        <v>45</v>
      </c>
      <c r="D3526" s="23">
        <v>42.229999999999301</v>
      </c>
      <c r="E3526" s="15" t="s">
        <v>45</v>
      </c>
      <c r="F3526" s="19">
        <v>43.229999999999301</v>
      </c>
      <c r="G3526" s="15" t="s">
        <v>45</v>
      </c>
      <c r="H3526" s="19">
        <v>45.229999999999301</v>
      </c>
      <c r="I3526" s="15" t="s">
        <v>45</v>
      </c>
      <c r="J3526" s="16">
        <v>46.229999999999301</v>
      </c>
      <c r="L3526" s="28" t="s">
        <v>45</v>
      </c>
      <c r="M3526" s="8">
        <v>45.229999999999301</v>
      </c>
      <c r="N3526" s="20" t="s">
        <v>45</v>
      </c>
      <c r="O3526" s="8">
        <v>45.229999999999301</v>
      </c>
      <c r="P3526" s="20" t="s">
        <v>45</v>
      </c>
      <c r="Q3526" s="8">
        <v>46.229999999999301</v>
      </c>
      <c r="R3526" s="20" t="s">
        <v>45</v>
      </c>
      <c r="S3526" s="8">
        <v>47.229999999999301</v>
      </c>
      <c r="T3526" s="20" t="s">
        <v>45</v>
      </c>
      <c r="U3526" s="8">
        <v>47.229999999999301</v>
      </c>
    </row>
    <row r="3527" spans="1:21">
      <c r="A3527" s="15" t="s">
        <v>45</v>
      </c>
      <c r="B3527" s="16">
        <v>39.239999999999199</v>
      </c>
      <c r="C3527" s="20" t="s">
        <v>45</v>
      </c>
      <c r="D3527" s="23">
        <v>42.239999999999199</v>
      </c>
      <c r="E3527" s="15" t="s">
        <v>45</v>
      </c>
      <c r="F3527" s="26">
        <v>43.239999999999199</v>
      </c>
      <c r="G3527" s="15" t="s">
        <v>45</v>
      </c>
      <c r="H3527" s="8">
        <v>45.239999999999199</v>
      </c>
      <c r="I3527" s="15" t="s">
        <v>45</v>
      </c>
      <c r="J3527" s="8">
        <v>46.239999999999199</v>
      </c>
      <c r="L3527" s="28" t="s">
        <v>45</v>
      </c>
      <c r="M3527" s="16">
        <v>45.239999999999199</v>
      </c>
      <c r="N3527" s="20" t="s">
        <v>45</v>
      </c>
      <c r="O3527" s="16">
        <v>45.239999999999199</v>
      </c>
      <c r="P3527" s="20" t="s">
        <v>45</v>
      </c>
      <c r="Q3527" s="16">
        <v>46.239999999999199</v>
      </c>
      <c r="R3527" s="20" t="s">
        <v>45</v>
      </c>
      <c r="S3527" s="16">
        <v>47.239999999999199</v>
      </c>
      <c r="T3527" s="20" t="s">
        <v>45</v>
      </c>
      <c r="U3527" s="16">
        <v>47.239999999999199</v>
      </c>
    </row>
    <row r="3528" spans="1:21">
      <c r="A3528" s="15" t="s">
        <v>45</v>
      </c>
      <c r="B3528" s="16">
        <v>39.249999999999197</v>
      </c>
      <c r="C3528" s="20" t="s">
        <v>45</v>
      </c>
      <c r="D3528" s="23">
        <v>42.249999999999197</v>
      </c>
      <c r="E3528" s="15" t="s">
        <v>45</v>
      </c>
      <c r="F3528" s="19">
        <v>43.249999999999197</v>
      </c>
      <c r="G3528" s="15" t="s">
        <v>45</v>
      </c>
      <c r="H3528" s="19">
        <v>45.249999999999197</v>
      </c>
      <c r="I3528" s="15" t="s">
        <v>45</v>
      </c>
      <c r="J3528" s="16">
        <v>46.249999999999197</v>
      </c>
      <c r="L3528" s="28" t="s">
        <v>45</v>
      </c>
      <c r="M3528" s="8">
        <v>45.249999999999197</v>
      </c>
      <c r="N3528" s="20" t="s">
        <v>45</v>
      </c>
      <c r="O3528" s="8">
        <v>45.249999999999197</v>
      </c>
      <c r="P3528" s="20" t="s">
        <v>45</v>
      </c>
      <c r="Q3528" s="8">
        <v>46.249999999999197</v>
      </c>
      <c r="R3528" s="20" t="s">
        <v>45</v>
      </c>
      <c r="S3528" s="8">
        <v>47.249999999999197</v>
      </c>
      <c r="T3528" s="20" t="s">
        <v>45</v>
      </c>
      <c r="U3528" s="8">
        <v>47.249999999999197</v>
      </c>
    </row>
    <row r="3529" spans="1:21">
      <c r="A3529" s="15" t="s">
        <v>45</v>
      </c>
      <c r="B3529" s="16">
        <v>39.259999999999302</v>
      </c>
      <c r="C3529" s="20" t="s">
        <v>45</v>
      </c>
      <c r="D3529" s="23">
        <v>42.259999999999302</v>
      </c>
      <c r="E3529" s="15" t="s">
        <v>45</v>
      </c>
      <c r="F3529" s="26">
        <v>43.259999999999302</v>
      </c>
      <c r="G3529" s="15" t="s">
        <v>45</v>
      </c>
      <c r="H3529" s="8">
        <v>45.259999999999302</v>
      </c>
      <c r="I3529" s="15" t="s">
        <v>45</v>
      </c>
      <c r="J3529" s="8">
        <v>46.259999999999302</v>
      </c>
      <c r="L3529" s="28" t="s">
        <v>45</v>
      </c>
      <c r="M3529" s="16">
        <v>45.259999999999302</v>
      </c>
      <c r="N3529" s="20" t="s">
        <v>45</v>
      </c>
      <c r="O3529" s="16">
        <v>45.259999999999302</v>
      </c>
      <c r="P3529" s="20" t="s">
        <v>45</v>
      </c>
      <c r="Q3529" s="16">
        <v>46.259999999999302</v>
      </c>
      <c r="R3529" s="20" t="s">
        <v>45</v>
      </c>
      <c r="S3529" s="16">
        <v>47.259999999999302</v>
      </c>
      <c r="T3529" s="20" t="s">
        <v>45</v>
      </c>
      <c r="U3529" s="16">
        <v>47.259999999999302</v>
      </c>
    </row>
    <row r="3530" spans="1:21">
      <c r="A3530" s="15" t="s">
        <v>45</v>
      </c>
      <c r="B3530" s="16">
        <v>39.2699999999992</v>
      </c>
      <c r="C3530" s="20" t="s">
        <v>45</v>
      </c>
      <c r="D3530" s="23">
        <v>42.2699999999992</v>
      </c>
      <c r="E3530" s="15" t="s">
        <v>45</v>
      </c>
      <c r="F3530" s="19">
        <v>43.2699999999992</v>
      </c>
      <c r="G3530" s="15" t="s">
        <v>45</v>
      </c>
      <c r="H3530" s="19">
        <v>45.2699999999992</v>
      </c>
      <c r="I3530" s="15" t="s">
        <v>45</v>
      </c>
      <c r="J3530" s="16">
        <v>46.2699999999992</v>
      </c>
      <c r="L3530" s="28" t="s">
        <v>45</v>
      </c>
      <c r="M3530" s="8">
        <v>45.2699999999992</v>
      </c>
      <c r="N3530" s="20" t="s">
        <v>45</v>
      </c>
      <c r="O3530" s="8">
        <v>45.2699999999992</v>
      </c>
      <c r="P3530" s="20" t="s">
        <v>45</v>
      </c>
      <c r="Q3530" s="8">
        <v>46.2699999999992</v>
      </c>
      <c r="R3530" s="20" t="s">
        <v>45</v>
      </c>
      <c r="S3530" s="8">
        <v>47.2699999999992</v>
      </c>
      <c r="T3530" s="20" t="s">
        <v>45</v>
      </c>
      <c r="U3530" s="8">
        <v>47.2699999999992</v>
      </c>
    </row>
    <row r="3531" spans="1:21">
      <c r="A3531" s="15" t="s">
        <v>45</v>
      </c>
      <c r="B3531" s="16">
        <v>39.279999999999198</v>
      </c>
      <c r="C3531" s="20" t="s">
        <v>45</v>
      </c>
      <c r="D3531" s="23">
        <v>42.279999999999198</v>
      </c>
      <c r="E3531" s="15" t="s">
        <v>45</v>
      </c>
      <c r="F3531" s="26">
        <v>43.279999999999198</v>
      </c>
      <c r="G3531" s="15" t="s">
        <v>45</v>
      </c>
      <c r="H3531" s="8">
        <v>45.279999999999198</v>
      </c>
      <c r="I3531" s="15" t="s">
        <v>45</v>
      </c>
      <c r="J3531" s="8">
        <v>46.279999999999198</v>
      </c>
      <c r="L3531" s="28" t="s">
        <v>45</v>
      </c>
      <c r="M3531" s="16">
        <v>45.279999999999198</v>
      </c>
      <c r="N3531" s="20" t="s">
        <v>45</v>
      </c>
      <c r="O3531" s="16">
        <v>45.279999999999198</v>
      </c>
      <c r="P3531" s="20" t="s">
        <v>45</v>
      </c>
      <c r="Q3531" s="16">
        <v>46.279999999999198</v>
      </c>
      <c r="R3531" s="20" t="s">
        <v>45</v>
      </c>
      <c r="S3531" s="16">
        <v>47.279999999999198</v>
      </c>
      <c r="T3531" s="20" t="s">
        <v>45</v>
      </c>
      <c r="U3531" s="16">
        <v>47.279999999999198</v>
      </c>
    </row>
    <row r="3532" spans="1:21">
      <c r="A3532" s="15" t="s">
        <v>45</v>
      </c>
      <c r="B3532" s="16">
        <v>39.289999999999203</v>
      </c>
      <c r="C3532" s="20" t="s">
        <v>45</v>
      </c>
      <c r="D3532" s="23">
        <v>42.289999999999203</v>
      </c>
      <c r="E3532" s="15" t="s">
        <v>45</v>
      </c>
      <c r="F3532" s="19">
        <v>43.289999999999203</v>
      </c>
      <c r="G3532" s="15" t="s">
        <v>45</v>
      </c>
      <c r="H3532" s="19">
        <v>45.289999999999203</v>
      </c>
      <c r="I3532" s="15" t="s">
        <v>45</v>
      </c>
      <c r="J3532" s="16">
        <v>46.289999999999203</v>
      </c>
      <c r="L3532" s="28" t="s">
        <v>45</v>
      </c>
      <c r="M3532" s="8">
        <v>45.289999999999203</v>
      </c>
      <c r="N3532" s="20" t="s">
        <v>45</v>
      </c>
      <c r="O3532" s="8">
        <v>45.289999999999203</v>
      </c>
      <c r="P3532" s="20" t="s">
        <v>45</v>
      </c>
      <c r="Q3532" s="8">
        <v>46.289999999999203</v>
      </c>
      <c r="R3532" s="20" t="s">
        <v>45</v>
      </c>
      <c r="S3532" s="8">
        <v>47.289999999999203</v>
      </c>
      <c r="T3532" s="20" t="s">
        <v>45</v>
      </c>
      <c r="U3532" s="8">
        <v>47.289999999999203</v>
      </c>
    </row>
    <row r="3533" spans="1:21">
      <c r="A3533" s="15" t="s">
        <v>45</v>
      </c>
      <c r="B3533" s="16">
        <v>39.299999999999201</v>
      </c>
      <c r="C3533" s="20" t="s">
        <v>45</v>
      </c>
      <c r="D3533" s="23">
        <v>42.299999999999201</v>
      </c>
      <c r="E3533" s="15" t="s">
        <v>45</v>
      </c>
      <c r="F3533" s="26">
        <v>43.299999999999201</v>
      </c>
      <c r="G3533" s="15" t="s">
        <v>45</v>
      </c>
      <c r="H3533" s="8">
        <v>45.299999999999201</v>
      </c>
      <c r="I3533" s="15" t="s">
        <v>45</v>
      </c>
      <c r="J3533" s="8">
        <v>46.299999999999201</v>
      </c>
      <c r="L3533" s="28" t="s">
        <v>45</v>
      </c>
      <c r="M3533" s="16">
        <v>45.299999999999201</v>
      </c>
      <c r="N3533" s="20" t="s">
        <v>45</v>
      </c>
      <c r="O3533" s="16">
        <v>45.299999999999201</v>
      </c>
      <c r="P3533" s="20" t="s">
        <v>45</v>
      </c>
      <c r="Q3533" s="16">
        <v>46.299999999999201</v>
      </c>
      <c r="R3533" s="20" t="s">
        <v>45</v>
      </c>
      <c r="S3533" s="16">
        <v>47.299999999999201</v>
      </c>
      <c r="T3533" s="20" t="s">
        <v>45</v>
      </c>
      <c r="U3533" s="16">
        <v>47.299999999999201</v>
      </c>
    </row>
    <row r="3534" spans="1:21">
      <c r="A3534" s="15" t="s">
        <v>45</v>
      </c>
      <c r="B3534" s="16">
        <v>39.309999999999199</v>
      </c>
      <c r="C3534" s="20" t="s">
        <v>45</v>
      </c>
      <c r="D3534" s="23">
        <v>42.309999999999199</v>
      </c>
      <c r="E3534" s="15" t="s">
        <v>45</v>
      </c>
      <c r="F3534" s="19">
        <v>43.309999999999199</v>
      </c>
      <c r="G3534" s="15" t="s">
        <v>45</v>
      </c>
      <c r="H3534" s="19">
        <v>45.309999999999199</v>
      </c>
      <c r="I3534" s="15" t="s">
        <v>45</v>
      </c>
      <c r="J3534" s="16">
        <v>46.309999999999199</v>
      </c>
      <c r="L3534" s="28" t="s">
        <v>45</v>
      </c>
      <c r="M3534" s="8">
        <v>45.309999999999199</v>
      </c>
      <c r="N3534" s="20" t="s">
        <v>45</v>
      </c>
      <c r="O3534" s="8">
        <v>45.309999999999199</v>
      </c>
      <c r="P3534" s="20" t="s">
        <v>45</v>
      </c>
      <c r="Q3534" s="8">
        <v>46.309999999999199</v>
      </c>
      <c r="R3534" s="20" t="s">
        <v>45</v>
      </c>
      <c r="S3534" s="8">
        <v>47.309999999999199</v>
      </c>
      <c r="T3534" s="20" t="s">
        <v>45</v>
      </c>
      <c r="U3534" s="8">
        <v>47.309999999999199</v>
      </c>
    </row>
    <row r="3535" spans="1:21">
      <c r="A3535" s="15" t="s">
        <v>45</v>
      </c>
      <c r="B3535" s="16">
        <v>39.319999999999197</v>
      </c>
      <c r="C3535" s="20" t="s">
        <v>45</v>
      </c>
      <c r="D3535" s="23">
        <v>42.319999999999197</v>
      </c>
      <c r="E3535" s="15" t="s">
        <v>45</v>
      </c>
      <c r="F3535" s="26">
        <v>43.319999999999197</v>
      </c>
      <c r="G3535" s="15" t="s">
        <v>45</v>
      </c>
      <c r="H3535" s="8">
        <v>45.319999999999197</v>
      </c>
      <c r="I3535" s="15" t="s">
        <v>45</v>
      </c>
      <c r="J3535" s="8">
        <v>46.319999999999197</v>
      </c>
      <c r="L3535" s="28" t="s">
        <v>45</v>
      </c>
      <c r="M3535" s="16">
        <v>45.319999999999197</v>
      </c>
      <c r="N3535" s="20" t="s">
        <v>45</v>
      </c>
      <c r="O3535" s="16">
        <v>45.319999999999197</v>
      </c>
      <c r="P3535" s="20" t="s">
        <v>45</v>
      </c>
      <c r="Q3535" s="16">
        <v>46.319999999999197</v>
      </c>
      <c r="R3535" s="20" t="s">
        <v>45</v>
      </c>
      <c r="S3535" s="16">
        <v>47.319999999999197</v>
      </c>
      <c r="T3535" s="20" t="s">
        <v>45</v>
      </c>
      <c r="U3535" s="16">
        <v>47.319999999999197</v>
      </c>
    </row>
    <row r="3536" spans="1:21">
      <c r="A3536" s="15" t="s">
        <v>45</v>
      </c>
      <c r="B3536" s="16">
        <v>39.329999999999202</v>
      </c>
      <c r="C3536" s="20" t="s">
        <v>45</v>
      </c>
      <c r="D3536" s="23">
        <v>42.329999999999202</v>
      </c>
      <c r="E3536" s="15" t="s">
        <v>45</v>
      </c>
      <c r="F3536" s="19">
        <v>43.329999999999202</v>
      </c>
      <c r="G3536" s="15" t="s">
        <v>45</v>
      </c>
      <c r="H3536" s="19">
        <v>45.329999999999202</v>
      </c>
      <c r="I3536" s="15" t="s">
        <v>45</v>
      </c>
      <c r="J3536" s="16">
        <v>46.329999999999202</v>
      </c>
      <c r="L3536" s="28" t="s">
        <v>45</v>
      </c>
      <c r="M3536" s="8">
        <v>45.329999999999202</v>
      </c>
      <c r="N3536" s="20" t="s">
        <v>45</v>
      </c>
      <c r="O3536" s="8">
        <v>45.329999999999202</v>
      </c>
      <c r="P3536" s="20" t="s">
        <v>45</v>
      </c>
      <c r="Q3536" s="8">
        <v>46.329999999999202</v>
      </c>
      <c r="R3536" s="20" t="s">
        <v>45</v>
      </c>
      <c r="S3536" s="8">
        <v>47.329999999999202</v>
      </c>
      <c r="T3536" s="20" t="s">
        <v>45</v>
      </c>
      <c r="U3536" s="8">
        <v>47.329999999999202</v>
      </c>
    </row>
    <row r="3537" spans="1:21">
      <c r="A3537" s="15" t="s">
        <v>45</v>
      </c>
      <c r="B3537" s="16">
        <v>39.3399999999993</v>
      </c>
      <c r="C3537" s="20" t="s">
        <v>45</v>
      </c>
      <c r="D3537" s="23">
        <v>42.3399999999993</v>
      </c>
      <c r="E3537" s="15" t="s">
        <v>45</v>
      </c>
      <c r="F3537" s="26">
        <v>43.3399999999993</v>
      </c>
      <c r="G3537" s="15" t="s">
        <v>45</v>
      </c>
      <c r="H3537" s="8">
        <v>45.3399999999993</v>
      </c>
      <c r="I3537" s="15" t="s">
        <v>45</v>
      </c>
      <c r="J3537" s="8">
        <v>46.3399999999993</v>
      </c>
      <c r="L3537" s="28" t="s">
        <v>45</v>
      </c>
      <c r="M3537" s="16">
        <v>45.3399999999993</v>
      </c>
      <c r="N3537" s="20" t="s">
        <v>45</v>
      </c>
      <c r="O3537" s="16">
        <v>45.3399999999993</v>
      </c>
      <c r="P3537" s="20" t="s">
        <v>45</v>
      </c>
      <c r="Q3537" s="16">
        <v>46.3399999999993</v>
      </c>
      <c r="R3537" s="20" t="s">
        <v>45</v>
      </c>
      <c r="S3537" s="16">
        <v>47.3399999999993</v>
      </c>
      <c r="T3537" s="20" t="s">
        <v>45</v>
      </c>
      <c r="U3537" s="16">
        <v>47.3399999999993</v>
      </c>
    </row>
    <row r="3538" spans="1:21">
      <c r="A3538" s="15" t="s">
        <v>45</v>
      </c>
      <c r="B3538" s="16">
        <v>39.349999999999199</v>
      </c>
      <c r="C3538" s="20" t="s">
        <v>45</v>
      </c>
      <c r="D3538" s="23">
        <v>42.349999999999199</v>
      </c>
      <c r="E3538" s="15" t="s">
        <v>45</v>
      </c>
      <c r="F3538" s="19">
        <v>43.349999999999199</v>
      </c>
      <c r="G3538" s="15" t="s">
        <v>45</v>
      </c>
      <c r="H3538" s="19">
        <v>45.349999999999199</v>
      </c>
      <c r="I3538" s="15" t="s">
        <v>45</v>
      </c>
      <c r="J3538" s="16">
        <v>46.349999999999199</v>
      </c>
      <c r="L3538" s="28" t="s">
        <v>45</v>
      </c>
      <c r="M3538" s="8">
        <v>45.349999999999199</v>
      </c>
      <c r="N3538" s="20" t="s">
        <v>45</v>
      </c>
      <c r="O3538" s="8">
        <v>45.349999999999199</v>
      </c>
      <c r="P3538" s="20" t="s">
        <v>45</v>
      </c>
      <c r="Q3538" s="8">
        <v>46.349999999999199</v>
      </c>
      <c r="R3538" s="20" t="s">
        <v>45</v>
      </c>
      <c r="S3538" s="8">
        <v>47.349999999999199</v>
      </c>
      <c r="T3538" s="20" t="s">
        <v>45</v>
      </c>
      <c r="U3538" s="8">
        <v>47.349999999999199</v>
      </c>
    </row>
    <row r="3539" spans="1:21">
      <c r="A3539" s="15" t="s">
        <v>45</v>
      </c>
      <c r="B3539" s="16">
        <v>39.359999999999197</v>
      </c>
      <c r="C3539" s="20" t="s">
        <v>45</v>
      </c>
      <c r="D3539" s="23">
        <v>42.359999999999197</v>
      </c>
      <c r="E3539" s="15" t="s">
        <v>45</v>
      </c>
      <c r="F3539" s="26">
        <v>43.359999999999197</v>
      </c>
      <c r="G3539" s="15" t="s">
        <v>45</v>
      </c>
      <c r="H3539" s="8">
        <v>45.359999999999197</v>
      </c>
      <c r="I3539" s="15" t="s">
        <v>45</v>
      </c>
      <c r="J3539" s="8">
        <v>46.359999999999197</v>
      </c>
      <c r="L3539" s="28" t="s">
        <v>45</v>
      </c>
      <c r="M3539" s="16">
        <v>45.359999999999197</v>
      </c>
      <c r="N3539" s="20" t="s">
        <v>45</v>
      </c>
      <c r="O3539" s="16">
        <v>45.359999999999197</v>
      </c>
      <c r="P3539" s="20" t="s">
        <v>45</v>
      </c>
      <c r="Q3539" s="16">
        <v>46.359999999999197</v>
      </c>
      <c r="R3539" s="20" t="s">
        <v>45</v>
      </c>
      <c r="S3539" s="16">
        <v>47.359999999999197</v>
      </c>
      <c r="T3539" s="20" t="s">
        <v>45</v>
      </c>
      <c r="U3539" s="16">
        <v>47.359999999999197</v>
      </c>
    </row>
    <row r="3540" spans="1:21">
      <c r="A3540" s="15" t="s">
        <v>45</v>
      </c>
      <c r="B3540" s="16">
        <v>39.369999999999202</v>
      </c>
      <c r="C3540" s="20" t="s">
        <v>45</v>
      </c>
      <c r="D3540" s="23">
        <v>42.369999999999202</v>
      </c>
      <c r="E3540" s="15" t="s">
        <v>45</v>
      </c>
      <c r="F3540" s="19">
        <v>43.369999999999202</v>
      </c>
      <c r="G3540" s="15" t="s">
        <v>45</v>
      </c>
      <c r="H3540" s="19">
        <v>45.369999999999202</v>
      </c>
      <c r="I3540" s="15" t="s">
        <v>45</v>
      </c>
      <c r="J3540" s="16">
        <v>46.369999999999202</v>
      </c>
      <c r="L3540" s="28" t="s">
        <v>45</v>
      </c>
      <c r="M3540" s="8">
        <v>45.369999999999202</v>
      </c>
      <c r="N3540" s="20" t="s">
        <v>45</v>
      </c>
      <c r="O3540" s="8">
        <v>45.369999999999202</v>
      </c>
      <c r="P3540" s="20" t="s">
        <v>45</v>
      </c>
      <c r="Q3540" s="8">
        <v>46.369999999999202</v>
      </c>
      <c r="R3540" s="20" t="s">
        <v>45</v>
      </c>
      <c r="S3540" s="8">
        <v>47.369999999999202</v>
      </c>
      <c r="T3540" s="20" t="s">
        <v>45</v>
      </c>
      <c r="U3540" s="8">
        <v>47.369999999999202</v>
      </c>
    </row>
    <row r="3541" spans="1:21">
      <c r="A3541" s="15" t="s">
        <v>45</v>
      </c>
      <c r="B3541" s="16">
        <v>39.3799999999992</v>
      </c>
      <c r="C3541" s="20" t="s">
        <v>45</v>
      </c>
      <c r="D3541" s="23">
        <v>42.3799999999992</v>
      </c>
      <c r="E3541" s="15" t="s">
        <v>45</v>
      </c>
      <c r="F3541" s="26">
        <v>43.3799999999992</v>
      </c>
      <c r="G3541" s="15" t="s">
        <v>45</v>
      </c>
      <c r="H3541" s="8">
        <v>45.3799999999992</v>
      </c>
      <c r="I3541" s="15" t="s">
        <v>45</v>
      </c>
      <c r="J3541" s="8">
        <v>46.3799999999992</v>
      </c>
      <c r="L3541" s="28" t="s">
        <v>45</v>
      </c>
      <c r="M3541" s="16">
        <v>45.3799999999992</v>
      </c>
      <c r="N3541" s="20" t="s">
        <v>45</v>
      </c>
      <c r="O3541" s="16">
        <v>45.3799999999992</v>
      </c>
      <c r="P3541" s="20" t="s">
        <v>45</v>
      </c>
      <c r="Q3541" s="16">
        <v>46.3799999999992</v>
      </c>
      <c r="R3541" s="20" t="s">
        <v>45</v>
      </c>
      <c r="S3541" s="16">
        <v>47.3799999999992</v>
      </c>
      <c r="T3541" s="20" t="s">
        <v>45</v>
      </c>
      <c r="U3541" s="16">
        <v>47.3799999999992</v>
      </c>
    </row>
    <row r="3542" spans="1:21">
      <c r="A3542" s="15" t="s">
        <v>45</v>
      </c>
      <c r="B3542" s="16">
        <v>39.389999999999198</v>
      </c>
      <c r="C3542" s="20" t="s">
        <v>45</v>
      </c>
      <c r="D3542" s="23">
        <v>42.389999999999198</v>
      </c>
      <c r="E3542" s="15" t="s">
        <v>45</v>
      </c>
      <c r="F3542" s="19">
        <v>43.389999999999198</v>
      </c>
      <c r="G3542" s="15" t="s">
        <v>45</v>
      </c>
      <c r="H3542" s="19">
        <v>45.389999999999198</v>
      </c>
      <c r="I3542" s="15" t="s">
        <v>45</v>
      </c>
      <c r="J3542" s="16">
        <v>46.389999999999198</v>
      </c>
      <c r="L3542" s="28" t="s">
        <v>45</v>
      </c>
      <c r="M3542" s="8">
        <v>45.389999999999198</v>
      </c>
      <c r="N3542" s="20" t="s">
        <v>45</v>
      </c>
      <c r="O3542" s="8">
        <v>45.389999999999198</v>
      </c>
      <c r="P3542" s="20" t="s">
        <v>45</v>
      </c>
      <c r="Q3542" s="8">
        <v>46.389999999999198</v>
      </c>
      <c r="R3542" s="20" t="s">
        <v>45</v>
      </c>
      <c r="S3542" s="8">
        <v>47.389999999999198</v>
      </c>
      <c r="T3542" s="20" t="s">
        <v>45</v>
      </c>
      <c r="U3542" s="8">
        <v>47.389999999999198</v>
      </c>
    </row>
    <row r="3543" spans="1:21">
      <c r="A3543" s="15" t="s">
        <v>45</v>
      </c>
      <c r="B3543" s="16">
        <v>39.399999999999203</v>
      </c>
      <c r="C3543" s="20" t="s">
        <v>45</v>
      </c>
      <c r="D3543" s="23">
        <v>42.399999999999203</v>
      </c>
      <c r="E3543" s="15" t="s">
        <v>45</v>
      </c>
      <c r="F3543" s="26">
        <v>43.399999999999203</v>
      </c>
      <c r="G3543" s="15" t="s">
        <v>45</v>
      </c>
      <c r="H3543" s="8">
        <v>45.399999999999203</v>
      </c>
      <c r="I3543" s="15" t="s">
        <v>45</v>
      </c>
      <c r="J3543" s="8">
        <v>46.399999999999203</v>
      </c>
      <c r="L3543" s="28" t="s">
        <v>45</v>
      </c>
      <c r="M3543" s="16">
        <v>45.399999999999203</v>
      </c>
      <c r="N3543" s="20" t="s">
        <v>45</v>
      </c>
      <c r="O3543" s="16">
        <v>45.399999999999203</v>
      </c>
      <c r="P3543" s="20" t="s">
        <v>45</v>
      </c>
      <c r="Q3543" s="16">
        <v>46.399999999999203</v>
      </c>
      <c r="R3543" s="20" t="s">
        <v>45</v>
      </c>
      <c r="S3543" s="16">
        <v>47.399999999999203</v>
      </c>
      <c r="T3543" s="20" t="s">
        <v>45</v>
      </c>
      <c r="U3543" s="16">
        <v>47.399999999999203</v>
      </c>
    </row>
    <row r="3544" spans="1:21">
      <c r="A3544" s="15" t="s">
        <v>45</v>
      </c>
      <c r="B3544" s="16">
        <v>39.409999999999201</v>
      </c>
      <c r="C3544" s="20" t="s">
        <v>45</v>
      </c>
      <c r="D3544" s="23">
        <v>42.409999999999201</v>
      </c>
      <c r="E3544" s="15" t="s">
        <v>45</v>
      </c>
      <c r="F3544" s="19">
        <v>43.409999999999201</v>
      </c>
      <c r="G3544" s="15" t="s">
        <v>45</v>
      </c>
      <c r="H3544" s="19">
        <v>45.409999999999201</v>
      </c>
      <c r="I3544" s="15" t="s">
        <v>45</v>
      </c>
      <c r="J3544" s="16">
        <v>46.409999999999201</v>
      </c>
      <c r="L3544" s="28" t="s">
        <v>45</v>
      </c>
      <c r="M3544" s="8">
        <v>45.409999999999201</v>
      </c>
      <c r="N3544" s="20" t="s">
        <v>45</v>
      </c>
      <c r="O3544" s="8">
        <v>45.409999999999201</v>
      </c>
      <c r="P3544" s="20" t="s">
        <v>45</v>
      </c>
      <c r="Q3544" s="8">
        <v>46.409999999999201</v>
      </c>
      <c r="R3544" s="20" t="s">
        <v>45</v>
      </c>
      <c r="S3544" s="8">
        <v>47.409999999999201</v>
      </c>
      <c r="T3544" s="20" t="s">
        <v>45</v>
      </c>
      <c r="U3544" s="8">
        <v>47.409999999999201</v>
      </c>
    </row>
    <row r="3545" spans="1:21">
      <c r="A3545" s="15" t="s">
        <v>45</v>
      </c>
      <c r="B3545" s="16">
        <v>39.419999999999199</v>
      </c>
      <c r="C3545" s="20" t="s">
        <v>45</v>
      </c>
      <c r="D3545" s="23">
        <v>42.419999999999199</v>
      </c>
      <c r="E3545" s="15" t="s">
        <v>45</v>
      </c>
      <c r="F3545" s="26">
        <v>43.419999999999199</v>
      </c>
      <c r="G3545" s="15" t="s">
        <v>45</v>
      </c>
      <c r="H3545" s="8">
        <v>45.419999999999199</v>
      </c>
      <c r="I3545" s="15" t="s">
        <v>45</v>
      </c>
      <c r="J3545" s="8">
        <v>46.419999999999199</v>
      </c>
      <c r="L3545" s="28" t="s">
        <v>45</v>
      </c>
      <c r="M3545" s="16">
        <v>45.419999999999199</v>
      </c>
      <c r="N3545" s="20" t="s">
        <v>45</v>
      </c>
      <c r="O3545" s="16">
        <v>45.419999999999199</v>
      </c>
      <c r="P3545" s="20" t="s">
        <v>45</v>
      </c>
      <c r="Q3545" s="16">
        <v>46.419999999999199</v>
      </c>
      <c r="R3545" s="20" t="s">
        <v>45</v>
      </c>
      <c r="S3545" s="16">
        <v>47.419999999999199</v>
      </c>
      <c r="T3545" s="20" t="s">
        <v>45</v>
      </c>
      <c r="U3545" s="16">
        <v>47.419999999999199</v>
      </c>
    </row>
    <row r="3546" spans="1:21">
      <c r="A3546" s="15" t="s">
        <v>45</v>
      </c>
      <c r="B3546" s="16">
        <v>39.429999999999197</v>
      </c>
      <c r="C3546" s="20" t="s">
        <v>45</v>
      </c>
      <c r="D3546" s="23">
        <v>42.429999999999197</v>
      </c>
      <c r="E3546" s="15" t="s">
        <v>45</v>
      </c>
      <c r="F3546" s="19">
        <v>43.429999999999197</v>
      </c>
      <c r="G3546" s="15" t="s">
        <v>45</v>
      </c>
      <c r="H3546" s="19">
        <v>45.429999999999197</v>
      </c>
      <c r="I3546" s="15" t="s">
        <v>45</v>
      </c>
      <c r="J3546" s="16">
        <v>46.429999999999197</v>
      </c>
      <c r="L3546" s="28" t="s">
        <v>45</v>
      </c>
      <c r="M3546" s="8">
        <v>45.429999999999197</v>
      </c>
      <c r="N3546" s="20" t="s">
        <v>45</v>
      </c>
      <c r="O3546" s="8">
        <v>45.429999999999197</v>
      </c>
      <c r="P3546" s="20" t="s">
        <v>45</v>
      </c>
      <c r="Q3546" s="8">
        <v>46.429999999999197</v>
      </c>
      <c r="R3546" s="20" t="s">
        <v>45</v>
      </c>
      <c r="S3546" s="8">
        <v>47.429999999999197</v>
      </c>
      <c r="T3546" s="20" t="s">
        <v>45</v>
      </c>
      <c r="U3546" s="8">
        <v>47.429999999999197</v>
      </c>
    </row>
    <row r="3547" spans="1:21">
      <c r="A3547" s="15" t="s">
        <v>45</v>
      </c>
      <c r="B3547" s="16">
        <v>39.439999999999202</v>
      </c>
      <c r="C3547" s="20" t="s">
        <v>45</v>
      </c>
      <c r="D3547" s="23">
        <v>42.439999999999202</v>
      </c>
      <c r="E3547" s="15" t="s">
        <v>45</v>
      </c>
      <c r="F3547" s="26">
        <v>43.439999999999202</v>
      </c>
      <c r="G3547" s="15" t="s">
        <v>45</v>
      </c>
      <c r="H3547" s="8">
        <v>45.439999999999202</v>
      </c>
      <c r="I3547" s="15" t="s">
        <v>45</v>
      </c>
      <c r="J3547" s="8">
        <v>46.439999999999202</v>
      </c>
      <c r="L3547" s="28" t="s">
        <v>45</v>
      </c>
      <c r="M3547" s="16">
        <v>45.439999999999202</v>
      </c>
      <c r="N3547" s="20" t="s">
        <v>45</v>
      </c>
      <c r="O3547" s="16">
        <v>45.439999999999202</v>
      </c>
      <c r="P3547" s="20" t="s">
        <v>45</v>
      </c>
      <c r="Q3547" s="16">
        <v>46.439999999999202</v>
      </c>
      <c r="R3547" s="20" t="s">
        <v>45</v>
      </c>
      <c r="S3547" s="16">
        <v>47.439999999999202</v>
      </c>
      <c r="T3547" s="20" t="s">
        <v>45</v>
      </c>
      <c r="U3547" s="16">
        <v>47.439999999999202</v>
      </c>
    </row>
    <row r="3548" spans="1:21">
      <c r="A3548" s="15" t="s">
        <v>45</v>
      </c>
      <c r="B3548" s="16">
        <v>39.4499999999992</v>
      </c>
      <c r="C3548" s="20" t="s">
        <v>45</v>
      </c>
      <c r="D3548" s="23">
        <v>42.4499999999992</v>
      </c>
      <c r="E3548" s="15" t="s">
        <v>45</v>
      </c>
      <c r="F3548" s="19">
        <v>43.4499999999992</v>
      </c>
      <c r="G3548" s="15" t="s">
        <v>45</v>
      </c>
      <c r="H3548" s="19">
        <v>45.4499999999992</v>
      </c>
      <c r="I3548" s="15" t="s">
        <v>45</v>
      </c>
      <c r="J3548" s="16">
        <v>46.4499999999992</v>
      </c>
      <c r="L3548" s="28" t="s">
        <v>45</v>
      </c>
      <c r="M3548" s="8">
        <v>45.4499999999992</v>
      </c>
      <c r="N3548" s="20" t="s">
        <v>45</v>
      </c>
      <c r="O3548" s="8">
        <v>45.4499999999992</v>
      </c>
      <c r="P3548" s="20" t="s">
        <v>45</v>
      </c>
      <c r="Q3548" s="8">
        <v>46.4499999999992</v>
      </c>
      <c r="R3548" s="20" t="s">
        <v>45</v>
      </c>
      <c r="S3548" s="8">
        <v>47.4499999999992</v>
      </c>
      <c r="T3548" s="20" t="s">
        <v>45</v>
      </c>
      <c r="U3548" s="8">
        <v>47.4499999999992</v>
      </c>
    </row>
    <row r="3549" spans="1:21">
      <c r="A3549" s="15" t="s">
        <v>45</v>
      </c>
      <c r="B3549" s="16">
        <v>39.459999999999198</v>
      </c>
      <c r="C3549" s="20" t="s">
        <v>45</v>
      </c>
      <c r="D3549" s="23">
        <v>42.459999999999198</v>
      </c>
      <c r="E3549" s="15" t="s">
        <v>45</v>
      </c>
      <c r="F3549" s="26">
        <v>43.459999999999198</v>
      </c>
      <c r="G3549" s="15" t="s">
        <v>45</v>
      </c>
      <c r="H3549" s="8">
        <v>45.459999999999198</v>
      </c>
      <c r="I3549" s="15" t="s">
        <v>45</v>
      </c>
      <c r="J3549" s="8">
        <v>46.459999999999198</v>
      </c>
      <c r="L3549" s="28" t="s">
        <v>45</v>
      </c>
      <c r="M3549" s="16">
        <v>45.459999999999198</v>
      </c>
      <c r="N3549" s="20" t="s">
        <v>45</v>
      </c>
      <c r="O3549" s="16">
        <v>45.459999999999198</v>
      </c>
      <c r="P3549" s="20" t="s">
        <v>45</v>
      </c>
      <c r="Q3549" s="16">
        <v>46.459999999999198</v>
      </c>
      <c r="R3549" s="20" t="s">
        <v>45</v>
      </c>
      <c r="S3549" s="16">
        <v>47.459999999999198</v>
      </c>
      <c r="T3549" s="20" t="s">
        <v>45</v>
      </c>
      <c r="U3549" s="16">
        <v>47.459999999999198</v>
      </c>
    </row>
    <row r="3550" spans="1:21">
      <c r="A3550" s="15" t="s">
        <v>45</v>
      </c>
      <c r="B3550" s="16">
        <v>39.469999999999203</v>
      </c>
      <c r="C3550" s="20" t="s">
        <v>45</v>
      </c>
      <c r="D3550" s="23">
        <v>42.469999999999203</v>
      </c>
      <c r="E3550" s="15" t="s">
        <v>45</v>
      </c>
      <c r="F3550" s="19">
        <v>43.469999999999203</v>
      </c>
      <c r="G3550" s="15" t="s">
        <v>45</v>
      </c>
      <c r="H3550" s="19">
        <v>45.469999999999203</v>
      </c>
      <c r="I3550" s="15" t="s">
        <v>45</v>
      </c>
      <c r="J3550" s="16">
        <v>46.469999999999203</v>
      </c>
      <c r="L3550" s="28" t="s">
        <v>45</v>
      </c>
      <c r="M3550" s="8">
        <v>45.469999999999203</v>
      </c>
      <c r="N3550" s="20" t="s">
        <v>45</v>
      </c>
      <c r="O3550" s="8">
        <v>45.469999999999203</v>
      </c>
      <c r="P3550" s="20" t="s">
        <v>45</v>
      </c>
      <c r="Q3550" s="8">
        <v>46.469999999999203</v>
      </c>
      <c r="R3550" s="20" t="s">
        <v>45</v>
      </c>
      <c r="S3550" s="8">
        <v>47.469999999999203</v>
      </c>
      <c r="T3550" s="20" t="s">
        <v>45</v>
      </c>
      <c r="U3550" s="8">
        <v>47.469999999999203</v>
      </c>
    </row>
    <row r="3551" spans="1:21">
      <c r="A3551" s="15" t="s">
        <v>45</v>
      </c>
      <c r="B3551" s="16">
        <v>39.479999999999201</v>
      </c>
      <c r="C3551" s="20" t="s">
        <v>45</v>
      </c>
      <c r="D3551" s="23">
        <v>42.479999999999201</v>
      </c>
      <c r="E3551" s="15" t="s">
        <v>45</v>
      </c>
      <c r="F3551" s="26">
        <v>43.479999999999201</v>
      </c>
      <c r="G3551" s="15" t="s">
        <v>45</v>
      </c>
      <c r="H3551" s="8">
        <v>45.479999999999201</v>
      </c>
      <c r="I3551" s="15" t="s">
        <v>45</v>
      </c>
      <c r="J3551" s="8">
        <v>46.479999999999201</v>
      </c>
      <c r="L3551" s="28" t="s">
        <v>45</v>
      </c>
      <c r="M3551" s="16">
        <v>45.479999999999201</v>
      </c>
      <c r="N3551" s="20" t="s">
        <v>45</v>
      </c>
      <c r="O3551" s="16">
        <v>45.479999999999201</v>
      </c>
      <c r="P3551" s="20" t="s">
        <v>45</v>
      </c>
      <c r="Q3551" s="16">
        <v>46.479999999999201</v>
      </c>
      <c r="R3551" s="20" t="s">
        <v>45</v>
      </c>
      <c r="S3551" s="16">
        <v>47.479999999999201</v>
      </c>
      <c r="T3551" s="20" t="s">
        <v>45</v>
      </c>
      <c r="U3551" s="16">
        <v>47.479999999999201</v>
      </c>
    </row>
    <row r="3552" spans="1:21">
      <c r="A3552" s="15" t="s">
        <v>45</v>
      </c>
      <c r="B3552" s="16">
        <v>39.489999999999199</v>
      </c>
      <c r="C3552" s="20" t="s">
        <v>45</v>
      </c>
      <c r="D3552" s="23">
        <v>42.489999999999199</v>
      </c>
      <c r="E3552" s="15" t="s">
        <v>45</v>
      </c>
      <c r="F3552" s="19">
        <v>43.489999999999199</v>
      </c>
      <c r="G3552" s="15" t="s">
        <v>45</v>
      </c>
      <c r="H3552" s="19">
        <v>45.489999999999199</v>
      </c>
      <c r="I3552" s="15" t="s">
        <v>45</v>
      </c>
      <c r="J3552" s="16">
        <v>46.489999999999199</v>
      </c>
      <c r="L3552" s="28" t="s">
        <v>45</v>
      </c>
      <c r="M3552" s="8">
        <v>45.489999999999199</v>
      </c>
      <c r="N3552" s="20" t="s">
        <v>45</v>
      </c>
      <c r="O3552" s="8">
        <v>45.489999999999199</v>
      </c>
      <c r="P3552" s="20" t="s">
        <v>45</v>
      </c>
      <c r="Q3552" s="8">
        <v>46.489999999999199</v>
      </c>
      <c r="R3552" s="20" t="s">
        <v>45</v>
      </c>
      <c r="S3552" s="8">
        <v>47.489999999999199</v>
      </c>
      <c r="T3552" s="20" t="s">
        <v>45</v>
      </c>
      <c r="U3552" s="8">
        <v>47.489999999999199</v>
      </c>
    </row>
    <row r="3553" spans="1:21">
      <c r="A3553" s="15" t="s">
        <v>45</v>
      </c>
      <c r="B3553" s="16">
        <v>39.499999999999197</v>
      </c>
      <c r="C3553" s="20" t="s">
        <v>45</v>
      </c>
      <c r="D3553" s="23">
        <v>42.499999999999197</v>
      </c>
      <c r="E3553" s="15" t="s">
        <v>45</v>
      </c>
      <c r="F3553" s="26">
        <v>43.499999999999197</v>
      </c>
      <c r="G3553" s="15" t="s">
        <v>45</v>
      </c>
      <c r="H3553" s="8">
        <v>45.499999999999197</v>
      </c>
      <c r="I3553" s="15" t="s">
        <v>45</v>
      </c>
      <c r="J3553" s="8">
        <v>46.499999999999197</v>
      </c>
      <c r="L3553" s="28" t="s">
        <v>45</v>
      </c>
      <c r="M3553" s="16">
        <v>45.499999999999197</v>
      </c>
      <c r="N3553" s="20" t="s">
        <v>45</v>
      </c>
      <c r="O3553" s="16">
        <v>45.499999999999197</v>
      </c>
      <c r="P3553" s="20" t="s">
        <v>45</v>
      </c>
      <c r="Q3553" s="16">
        <v>46.499999999999197</v>
      </c>
      <c r="R3553" s="20" t="s">
        <v>45</v>
      </c>
      <c r="S3553" s="16">
        <v>47.499999999999197</v>
      </c>
      <c r="T3553" s="20" t="s">
        <v>45</v>
      </c>
      <c r="U3553" s="16">
        <v>47.499999999999197</v>
      </c>
    </row>
    <row r="3554" spans="1:21">
      <c r="A3554" s="15" t="s">
        <v>45</v>
      </c>
      <c r="B3554" s="16">
        <v>39.509999999999202</v>
      </c>
      <c r="C3554" s="20" t="s">
        <v>45</v>
      </c>
      <c r="D3554" s="23">
        <v>42.509999999999202</v>
      </c>
      <c r="E3554" s="15" t="s">
        <v>45</v>
      </c>
      <c r="F3554" s="19">
        <v>43.509999999999202</v>
      </c>
      <c r="G3554" s="15" t="s">
        <v>45</v>
      </c>
      <c r="H3554" s="19">
        <v>45.509999999999202</v>
      </c>
      <c r="I3554" s="15" t="s">
        <v>45</v>
      </c>
      <c r="J3554" s="16">
        <v>46.509999999999202</v>
      </c>
      <c r="L3554" s="28" t="s">
        <v>45</v>
      </c>
      <c r="M3554" s="8">
        <v>45.509999999999202</v>
      </c>
      <c r="N3554" s="20" t="s">
        <v>45</v>
      </c>
      <c r="O3554" s="8">
        <v>45.509999999999202</v>
      </c>
      <c r="P3554" s="20" t="s">
        <v>45</v>
      </c>
      <c r="Q3554" s="8">
        <v>46.509999999999202</v>
      </c>
      <c r="R3554" s="20" t="s">
        <v>45</v>
      </c>
      <c r="S3554" s="8">
        <v>47.509999999999202</v>
      </c>
      <c r="T3554" s="20" t="s">
        <v>45</v>
      </c>
      <c r="U3554" s="8">
        <v>47.509999999999202</v>
      </c>
    </row>
    <row r="3555" spans="1:21">
      <c r="A3555" s="15" t="s">
        <v>45</v>
      </c>
      <c r="B3555" s="16">
        <v>39.5199999999992</v>
      </c>
      <c r="C3555" s="20" t="s">
        <v>45</v>
      </c>
      <c r="D3555" s="23">
        <v>42.5199999999992</v>
      </c>
      <c r="E3555" s="15" t="s">
        <v>45</v>
      </c>
      <c r="F3555" s="26">
        <v>43.5199999999992</v>
      </c>
      <c r="G3555" s="15" t="s">
        <v>45</v>
      </c>
      <c r="H3555" s="8">
        <v>45.5199999999992</v>
      </c>
      <c r="I3555" s="15" t="s">
        <v>45</v>
      </c>
      <c r="J3555" s="8">
        <v>46.5199999999992</v>
      </c>
      <c r="L3555" s="28" t="s">
        <v>45</v>
      </c>
      <c r="M3555" s="16">
        <v>45.5199999999992</v>
      </c>
      <c r="N3555" s="20" t="s">
        <v>45</v>
      </c>
      <c r="O3555" s="16">
        <v>45.5199999999992</v>
      </c>
      <c r="P3555" s="20" t="s">
        <v>45</v>
      </c>
      <c r="Q3555" s="16">
        <v>46.5199999999992</v>
      </c>
      <c r="R3555" s="20" t="s">
        <v>45</v>
      </c>
      <c r="S3555" s="16">
        <v>47.5199999999992</v>
      </c>
      <c r="T3555" s="20" t="s">
        <v>45</v>
      </c>
      <c r="U3555" s="16">
        <v>47.5199999999992</v>
      </c>
    </row>
    <row r="3556" spans="1:21">
      <c r="A3556" s="15" t="s">
        <v>45</v>
      </c>
      <c r="B3556" s="16">
        <v>39.529999999999198</v>
      </c>
      <c r="C3556" s="20" t="s">
        <v>45</v>
      </c>
      <c r="D3556" s="23">
        <v>42.529999999999198</v>
      </c>
      <c r="E3556" s="15" t="s">
        <v>45</v>
      </c>
      <c r="F3556" s="19">
        <v>43.529999999999198</v>
      </c>
      <c r="G3556" s="15" t="s">
        <v>45</v>
      </c>
      <c r="H3556" s="19">
        <v>45.529999999999198</v>
      </c>
      <c r="I3556" s="15" t="s">
        <v>45</v>
      </c>
      <c r="J3556" s="16">
        <v>46.529999999999198</v>
      </c>
      <c r="L3556" s="28" t="s">
        <v>45</v>
      </c>
      <c r="M3556" s="8">
        <v>45.529999999999198</v>
      </c>
      <c r="N3556" s="20" t="s">
        <v>45</v>
      </c>
      <c r="O3556" s="8">
        <v>45.529999999999198</v>
      </c>
      <c r="P3556" s="20" t="s">
        <v>45</v>
      </c>
      <c r="Q3556" s="8">
        <v>46.529999999999198</v>
      </c>
      <c r="R3556" s="20" t="s">
        <v>45</v>
      </c>
      <c r="S3556" s="8">
        <v>47.529999999999198</v>
      </c>
      <c r="T3556" s="20" t="s">
        <v>45</v>
      </c>
      <c r="U3556" s="8">
        <v>47.529999999999198</v>
      </c>
    </row>
    <row r="3557" spans="1:21">
      <c r="A3557" s="15" t="s">
        <v>45</v>
      </c>
      <c r="B3557" s="16">
        <v>39.539999999999203</v>
      </c>
      <c r="C3557" s="20" t="s">
        <v>45</v>
      </c>
      <c r="D3557" s="23">
        <v>42.539999999999203</v>
      </c>
      <c r="E3557" s="15" t="s">
        <v>45</v>
      </c>
      <c r="F3557" s="26">
        <v>43.539999999999203</v>
      </c>
      <c r="G3557" s="15" t="s">
        <v>45</v>
      </c>
      <c r="H3557" s="8">
        <v>45.539999999999203</v>
      </c>
      <c r="I3557" s="15" t="s">
        <v>45</v>
      </c>
      <c r="J3557" s="8">
        <v>46.539999999999203</v>
      </c>
      <c r="L3557" s="28" t="s">
        <v>45</v>
      </c>
      <c r="M3557" s="16">
        <v>45.539999999999203</v>
      </c>
      <c r="N3557" s="20" t="s">
        <v>45</v>
      </c>
      <c r="O3557" s="16">
        <v>45.539999999999203</v>
      </c>
      <c r="P3557" s="20" t="s">
        <v>45</v>
      </c>
      <c r="Q3557" s="16">
        <v>46.539999999999203</v>
      </c>
      <c r="R3557" s="20" t="s">
        <v>45</v>
      </c>
      <c r="S3557" s="16">
        <v>47.539999999999203</v>
      </c>
      <c r="T3557" s="20" t="s">
        <v>45</v>
      </c>
      <c r="U3557" s="16">
        <v>47.539999999999203</v>
      </c>
    </row>
    <row r="3558" spans="1:21">
      <c r="A3558" s="15" t="s">
        <v>45</v>
      </c>
      <c r="B3558" s="16">
        <v>39.549999999999201</v>
      </c>
      <c r="C3558" s="20" t="s">
        <v>45</v>
      </c>
      <c r="D3558" s="23">
        <v>42.549999999999201</v>
      </c>
      <c r="E3558" s="15" t="s">
        <v>45</v>
      </c>
      <c r="F3558" s="19">
        <v>43.549999999999201</v>
      </c>
      <c r="G3558" s="15" t="s">
        <v>45</v>
      </c>
      <c r="H3558" s="19">
        <v>45.549999999999201</v>
      </c>
      <c r="I3558" s="15" t="s">
        <v>45</v>
      </c>
      <c r="J3558" s="16">
        <v>46.549999999999201</v>
      </c>
      <c r="L3558" s="28" t="s">
        <v>45</v>
      </c>
      <c r="M3558" s="8">
        <v>45.549999999999201</v>
      </c>
      <c r="N3558" s="20" t="s">
        <v>45</v>
      </c>
      <c r="O3558" s="8">
        <v>45.549999999999201</v>
      </c>
      <c r="P3558" s="20" t="s">
        <v>45</v>
      </c>
      <c r="Q3558" s="8">
        <v>46.549999999999201</v>
      </c>
      <c r="R3558" s="20" t="s">
        <v>45</v>
      </c>
      <c r="S3558" s="8">
        <v>47.549999999999201</v>
      </c>
      <c r="T3558" s="20" t="s">
        <v>45</v>
      </c>
      <c r="U3558" s="8">
        <v>47.549999999999201</v>
      </c>
    </row>
    <row r="3559" spans="1:21">
      <c r="A3559" s="15" t="s">
        <v>45</v>
      </c>
      <c r="B3559" s="16">
        <v>39.559999999999199</v>
      </c>
      <c r="C3559" s="20" t="s">
        <v>45</v>
      </c>
      <c r="D3559" s="23">
        <v>42.559999999999199</v>
      </c>
      <c r="E3559" s="15" t="s">
        <v>45</v>
      </c>
      <c r="F3559" s="26">
        <v>43.559999999999199</v>
      </c>
      <c r="G3559" s="15" t="s">
        <v>45</v>
      </c>
      <c r="H3559" s="8">
        <v>45.559999999999199</v>
      </c>
      <c r="I3559" s="15" t="s">
        <v>45</v>
      </c>
      <c r="J3559" s="8">
        <v>46.559999999999199</v>
      </c>
      <c r="L3559" s="28" t="s">
        <v>45</v>
      </c>
      <c r="M3559" s="16">
        <v>45.559999999999199</v>
      </c>
      <c r="N3559" s="20" t="s">
        <v>45</v>
      </c>
      <c r="O3559" s="16">
        <v>45.559999999999199</v>
      </c>
      <c r="P3559" s="20" t="s">
        <v>45</v>
      </c>
      <c r="Q3559" s="16">
        <v>46.559999999999199</v>
      </c>
      <c r="R3559" s="20" t="s">
        <v>45</v>
      </c>
      <c r="S3559" s="16">
        <v>47.559999999999199</v>
      </c>
      <c r="T3559" s="20" t="s">
        <v>45</v>
      </c>
      <c r="U3559" s="16">
        <v>47.559999999999199</v>
      </c>
    </row>
    <row r="3560" spans="1:21">
      <c r="A3560" s="15" t="s">
        <v>45</v>
      </c>
      <c r="B3560" s="16">
        <v>39.569999999999197</v>
      </c>
      <c r="C3560" s="20" t="s">
        <v>45</v>
      </c>
      <c r="D3560" s="23">
        <v>42.569999999999197</v>
      </c>
      <c r="E3560" s="15" t="s">
        <v>45</v>
      </c>
      <c r="F3560" s="19">
        <v>43.569999999999197</v>
      </c>
      <c r="G3560" s="15" t="s">
        <v>45</v>
      </c>
      <c r="H3560" s="19">
        <v>45.569999999999197</v>
      </c>
      <c r="I3560" s="15" t="s">
        <v>45</v>
      </c>
      <c r="J3560" s="16">
        <v>46.569999999999197</v>
      </c>
      <c r="L3560" s="28" t="s">
        <v>45</v>
      </c>
      <c r="M3560" s="8">
        <v>45.569999999999197</v>
      </c>
      <c r="N3560" s="20" t="s">
        <v>45</v>
      </c>
      <c r="O3560" s="8">
        <v>45.569999999999197</v>
      </c>
      <c r="P3560" s="20" t="s">
        <v>45</v>
      </c>
      <c r="Q3560" s="8">
        <v>46.569999999999197</v>
      </c>
      <c r="R3560" s="20" t="s">
        <v>45</v>
      </c>
      <c r="S3560" s="8">
        <v>47.569999999999197</v>
      </c>
      <c r="T3560" s="20" t="s">
        <v>45</v>
      </c>
      <c r="U3560" s="8">
        <v>47.569999999999197</v>
      </c>
    </row>
    <row r="3561" spans="1:21">
      <c r="A3561" s="15" t="s">
        <v>45</v>
      </c>
      <c r="B3561" s="16">
        <v>39.579999999999202</v>
      </c>
      <c r="C3561" s="20" t="s">
        <v>45</v>
      </c>
      <c r="D3561" s="23">
        <v>42.579999999999202</v>
      </c>
      <c r="E3561" s="15" t="s">
        <v>45</v>
      </c>
      <c r="F3561" s="26">
        <v>43.579999999999202</v>
      </c>
      <c r="G3561" s="15" t="s">
        <v>45</v>
      </c>
      <c r="H3561" s="8">
        <v>45.579999999999202</v>
      </c>
      <c r="I3561" s="15" t="s">
        <v>45</v>
      </c>
      <c r="J3561" s="8">
        <v>46.579999999999202</v>
      </c>
      <c r="L3561" s="28" t="s">
        <v>45</v>
      </c>
      <c r="M3561" s="16">
        <v>45.579999999999202</v>
      </c>
      <c r="N3561" s="20" t="s">
        <v>45</v>
      </c>
      <c r="O3561" s="16">
        <v>45.579999999999202</v>
      </c>
      <c r="P3561" s="20" t="s">
        <v>45</v>
      </c>
      <c r="Q3561" s="16">
        <v>46.579999999999202</v>
      </c>
      <c r="R3561" s="20" t="s">
        <v>45</v>
      </c>
      <c r="S3561" s="16">
        <v>47.579999999999202</v>
      </c>
      <c r="T3561" s="20" t="s">
        <v>45</v>
      </c>
      <c r="U3561" s="16">
        <v>47.579999999999202</v>
      </c>
    </row>
    <row r="3562" spans="1:21">
      <c r="A3562" s="15" t="s">
        <v>45</v>
      </c>
      <c r="B3562" s="16">
        <v>39.5899999999992</v>
      </c>
      <c r="C3562" s="20" t="s">
        <v>45</v>
      </c>
      <c r="D3562" s="23">
        <v>42.5899999999992</v>
      </c>
      <c r="E3562" s="15" t="s">
        <v>45</v>
      </c>
      <c r="F3562" s="19">
        <v>43.5899999999992</v>
      </c>
      <c r="G3562" s="15" t="s">
        <v>45</v>
      </c>
      <c r="H3562" s="19">
        <v>45.5899999999992</v>
      </c>
      <c r="I3562" s="15" t="s">
        <v>45</v>
      </c>
      <c r="J3562" s="16">
        <v>46.5899999999992</v>
      </c>
      <c r="L3562" s="28" t="s">
        <v>45</v>
      </c>
      <c r="M3562" s="8">
        <v>45.5899999999992</v>
      </c>
      <c r="N3562" s="20" t="s">
        <v>45</v>
      </c>
      <c r="O3562" s="8">
        <v>45.5899999999992</v>
      </c>
      <c r="P3562" s="20" t="s">
        <v>45</v>
      </c>
      <c r="Q3562" s="8">
        <v>46.5899999999992</v>
      </c>
      <c r="R3562" s="20" t="s">
        <v>45</v>
      </c>
      <c r="S3562" s="8">
        <v>47.5899999999992</v>
      </c>
      <c r="T3562" s="20" t="s">
        <v>45</v>
      </c>
      <c r="U3562" s="8">
        <v>47.5899999999992</v>
      </c>
    </row>
    <row r="3563" spans="1:21">
      <c r="A3563" s="15" t="s">
        <v>45</v>
      </c>
      <c r="B3563" s="16">
        <v>39.599999999999199</v>
      </c>
      <c r="C3563" s="20" t="s">
        <v>45</v>
      </c>
      <c r="D3563" s="23">
        <v>42.599999999999199</v>
      </c>
      <c r="E3563" s="15" t="s">
        <v>45</v>
      </c>
      <c r="F3563" s="26">
        <v>43.599999999999199</v>
      </c>
      <c r="G3563" s="15" t="s">
        <v>45</v>
      </c>
      <c r="H3563" s="8">
        <v>45.599999999999199</v>
      </c>
      <c r="I3563" s="15" t="s">
        <v>45</v>
      </c>
      <c r="J3563" s="8">
        <v>46.599999999999199</v>
      </c>
      <c r="L3563" s="28" t="s">
        <v>45</v>
      </c>
      <c r="M3563" s="16">
        <v>45.599999999999199</v>
      </c>
      <c r="N3563" s="20" t="s">
        <v>45</v>
      </c>
      <c r="O3563" s="16">
        <v>45.599999999999199</v>
      </c>
      <c r="P3563" s="20" t="s">
        <v>45</v>
      </c>
      <c r="Q3563" s="16">
        <v>46.599999999999199</v>
      </c>
      <c r="R3563" s="20" t="s">
        <v>45</v>
      </c>
      <c r="S3563" s="16">
        <v>47.599999999999199</v>
      </c>
      <c r="T3563" s="20" t="s">
        <v>45</v>
      </c>
      <c r="U3563" s="16">
        <v>47.599999999999199</v>
      </c>
    </row>
    <row r="3564" spans="1:21">
      <c r="A3564" s="15" t="s">
        <v>45</v>
      </c>
      <c r="B3564" s="16">
        <v>39.609999999999197</v>
      </c>
      <c r="C3564" s="20" t="s">
        <v>45</v>
      </c>
      <c r="D3564" s="23">
        <v>42.609999999999197</v>
      </c>
      <c r="E3564" s="15" t="s">
        <v>45</v>
      </c>
      <c r="F3564" s="19">
        <v>43.609999999999197</v>
      </c>
      <c r="G3564" s="15" t="s">
        <v>45</v>
      </c>
      <c r="H3564" s="19">
        <v>45.609999999999197</v>
      </c>
      <c r="I3564" s="15" t="s">
        <v>45</v>
      </c>
      <c r="J3564" s="16">
        <v>46.609999999999197</v>
      </c>
      <c r="L3564" s="28" t="s">
        <v>45</v>
      </c>
      <c r="M3564" s="8">
        <v>45.609999999999197</v>
      </c>
      <c r="N3564" s="20" t="s">
        <v>45</v>
      </c>
      <c r="O3564" s="8">
        <v>45.609999999999197</v>
      </c>
      <c r="P3564" s="20" t="s">
        <v>45</v>
      </c>
      <c r="Q3564" s="8">
        <v>46.609999999999197</v>
      </c>
      <c r="R3564" s="20" t="s">
        <v>45</v>
      </c>
      <c r="S3564" s="8">
        <v>47.609999999999197</v>
      </c>
      <c r="T3564" s="20" t="s">
        <v>45</v>
      </c>
      <c r="U3564" s="8">
        <v>47.609999999999197</v>
      </c>
    </row>
    <row r="3565" spans="1:21">
      <c r="A3565" s="15" t="s">
        <v>45</v>
      </c>
      <c r="B3565" s="16">
        <v>39.619999999999202</v>
      </c>
      <c r="C3565" s="20" t="s">
        <v>45</v>
      </c>
      <c r="D3565" s="23">
        <v>42.619999999999202</v>
      </c>
      <c r="E3565" s="15" t="s">
        <v>45</v>
      </c>
      <c r="F3565" s="26">
        <v>43.619999999999202</v>
      </c>
      <c r="G3565" s="15" t="s">
        <v>45</v>
      </c>
      <c r="H3565" s="8">
        <v>45.619999999999202</v>
      </c>
      <c r="I3565" s="15" t="s">
        <v>45</v>
      </c>
      <c r="J3565" s="8">
        <v>46.619999999999202</v>
      </c>
      <c r="L3565" s="28" t="s">
        <v>45</v>
      </c>
      <c r="M3565" s="16">
        <v>45.619999999999202</v>
      </c>
      <c r="N3565" s="20" t="s">
        <v>45</v>
      </c>
      <c r="O3565" s="16">
        <v>45.619999999999202</v>
      </c>
      <c r="P3565" s="20" t="s">
        <v>45</v>
      </c>
      <c r="Q3565" s="16">
        <v>46.619999999999202</v>
      </c>
      <c r="R3565" s="20" t="s">
        <v>45</v>
      </c>
      <c r="S3565" s="16">
        <v>47.619999999999202</v>
      </c>
      <c r="T3565" s="20" t="s">
        <v>45</v>
      </c>
      <c r="U3565" s="16">
        <v>47.619999999999202</v>
      </c>
    </row>
    <row r="3566" spans="1:21">
      <c r="A3566" s="15" t="s">
        <v>45</v>
      </c>
      <c r="B3566" s="16">
        <v>39.6299999999992</v>
      </c>
      <c r="C3566" s="20" t="s">
        <v>45</v>
      </c>
      <c r="D3566" s="23">
        <v>42.6299999999992</v>
      </c>
      <c r="E3566" s="15" t="s">
        <v>45</v>
      </c>
      <c r="F3566" s="19">
        <v>43.6299999999992</v>
      </c>
      <c r="G3566" s="15" t="s">
        <v>45</v>
      </c>
      <c r="H3566" s="19">
        <v>45.6299999999992</v>
      </c>
      <c r="I3566" s="15" t="s">
        <v>45</v>
      </c>
      <c r="J3566" s="16">
        <v>46.6299999999992</v>
      </c>
      <c r="L3566" s="28" t="s">
        <v>45</v>
      </c>
      <c r="M3566" s="8">
        <v>45.6299999999992</v>
      </c>
      <c r="N3566" s="20" t="s">
        <v>45</v>
      </c>
      <c r="O3566" s="8">
        <v>45.6299999999992</v>
      </c>
      <c r="P3566" s="20" t="s">
        <v>45</v>
      </c>
      <c r="Q3566" s="8">
        <v>46.6299999999992</v>
      </c>
      <c r="R3566" s="20" t="s">
        <v>45</v>
      </c>
      <c r="S3566" s="8">
        <v>47.6299999999992</v>
      </c>
      <c r="T3566" s="20" t="s">
        <v>45</v>
      </c>
      <c r="U3566" s="8">
        <v>47.6299999999992</v>
      </c>
    </row>
    <row r="3567" spans="1:21">
      <c r="A3567" s="15" t="s">
        <v>45</v>
      </c>
      <c r="B3567" s="16">
        <v>39.639999999999198</v>
      </c>
      <c r="C3567" s="20" t="s">
        <v>45</v>
      </c>
      <c r="D3567" s="23">
        <v>42.639999999999198</v>
      </c>
      <c r="E3567" s="15" t="s">
        <v>45</v>
      </c>
      <c r="F3567" s="26">
        <v>43.639999999999198</v>
      </c>
      <c r="G3567" s="15" t="s">
        <v>45</v>
      </c>
      <c r="H3567" s="8">
        <v>45.639999999999198</v>
      </c>
      <c r="I3567" s="15" t="s">
        <v>45</v>
      </c>
      <c r="J3567" s="8">
        <v>46.639999999999198</v>
      </c>
      <c r="L3567" s="28" t="s">
        <v>45</v>
      </c>
      <c r="M3567" s="16">
        <v>45.639999999999198</v>
      </c>
      <c r="N3567" s="20" t="s">
        <v>45</v>
      </c>
      <c r="O3567" s="16">
        <v>45.639999999999198</v>
      </c>
      <c r="P3567" s="20" t="s">
        <v>45</v>
      </c>
      <c r="Q3567" s="16">
        <v>46.639999999999198</v>
      </c>
      <c r="R3567" s="20" t="s">
        <v>45</v>
      </c>
      <c r="S3567" s="16">
        <v>47.639999999999198</v>
      </c>
      <c r="T3567" s="20" t="s">
        <v>45</v>
      </c>
      <c r="U3567" s="16">
        <v>47.639999999999198</v>
      </c>
    </row>
    <row r="3568" spans="1:21">
      <c r="A3568" s="15" t="s">
        <v>45</v>
      </c>
      <c r="B3568" s="16">
        <v>39.649999999999203</v>
      </c>
      <c r="C3568" s="20" t="s">
        <v>45</v>
      </c>
      <c r="D3568" s="23">
        <v>42.649999999999203</v>
      </c>
      <c r="E3568" s="15" t="s">
        <v>45</v>
      </c>
      <c r="F3568" s="19">
        <v>43.649999999999203</v>
      </c>
      <c r="G3568" s="15" t="s">
        <v>45</v>
      </c>
      <c r="H3568" s="19">
        <v>45.649999999999203</v>
      </c>
      <c r="I3568" s="15" t="s">
        <v>45</v>
      </c>
      <c r="J3568" s="16">
        <v>46.649999999999203</v>
      </c>
      <c r="L3568" s="28" t="s">
        <v>45</v>
      </c>
      <c r="M3568" s="8">
        <v>45.649999999999203</v>
      </c>
      <c r="N3568" s="20" t="s">
        <v>45</v>
      </c>
      <c r="O3568" s="8">
        <v>45.649999999999203</v>
      </c>
      <c r="P3568" s="20" t="s">
        <v>45</v>
      </c>
      <c r="Q3568" s="8">
        <v>46.649999999999203</v>
      </c>
      <c r="R3568" s="20" t="s">
        <v>45</v>
      </c>
      <c r="S3568" s="8">
        <v>47.649999999999203</v>
      </c>
      <c r="T3568" s="20" t="s">
        <v>45</v>
      </c>
      <c r="U3568" s="8">
        <v>47.649999999999203</v>
      </c>
    </row>
    <row r="3569" spans="1:21">
      <c r="A3569" s="15" t="s">
        <v>45</v>
      </c>
      <c r="B3569" s="16">
        <v>39.659999999999201</v>
      </c>
      <c r="C3569" s="20" t="s">
        <v>45</v>
      </c>
      <c r="D3569" s="23">
        <v>42.659999999999201</v>
      </c>
      <c r="E3569" s="15" t="s">
        <v>45</v>
      </c>
      <c r="F3569" s="26">
        <v>43.659999999999201</v>
      </c>
      <c r="G3569" s="15" t="s">
        <v>45</v>
      </c>
      <c r="H3569" s="8">
        <v>45.659999999999201</v>
      </c>
      <c r="I3569" s="15" t="s">
        <v>45</v>
      </c>
      <c r="J3569" s="8">
        <v>46.659999999999201</v>
      </c>
      <c r="L3569" s="28" t="s">
        <v>45</v>
      </c>
      <c r="M3569" s="16">
        <v>45.659999999999201</v>
      </c>
      <c r="N3569" s="20" t="s">
        <v>45</v>
      </c>
      <c r="O3569" s="16">
        <v>45.659999999999201</v>
      </c>
      <c r="P3569" s="20" t="s">
        <v>45</v>
      </c>
      <c r="Q3569" s="16">
        <v>46.659999999999201</v>
      </c>
      <c r="R3569" s="20" t="s">
        <v>45</v>
      </c>
      <c r="S3569" s="16">
        <v>47.659999999999201</v>
      </c>
      <c r="T3569" s="20" t="s">
        <v>45</v>
      </c>
      <c r="U3569" s="16">
        <v>47.659999999999201</v>
      </c>
    </row>
    <row r="3570" spans="1:21">
      <c r="A3570" s="15" t="s">
        <v>45</v>
      </c>
      <c r="B3570" s="16">
        <v>39.669999999999199</v>
      </c>
      <c r="C3570" s="20" t="s">
        <v>45</v>
      </c>
      <c r="D3570" s="23">
        <v>42.669999999999199</v>
      </c>
      <c r="E3570" s="15" t="s">
        <v>45</v>
      </c>
      <c r="F3570" s="19">
        <v>43.669999999999199</v>
      </c>
      <c r="G3570" s="15" t="s">
        <v>45</v>
      </c>
      <c r="H3570" s="19">
        <v>45.669999999999199</v>
      </c>
      <c r="I3570" s="15" t="s">
        <v>45</v>
      </c>
      <c r="J3570" s="16">
        <v>46.669999999999199</v>
      </c>
      <c r="L3570" s="28" t="s">
        <v>45</v>
      </c>
      <c r="M3570" s="8">
        <v>45.669999999999199</v>
      </c>
      <c r="N3570" s="20" t="s">
        <v>45</v>
      </c>
      <c r="O3570" s="8">
        <v>45.669999999999199</v>
      </c>
      <c r="P3570" s="20" t="s">
        <v>45</v>
      </c>
      <c r="Q3570" s="8">
        <v>46.669999999999199</v>
      </c>
      <c r="R3570" s="20" t="s">
        <v>45</v>
      </c>
      <c r="S3570" s="8">
        <v>47.669999999999199</v>
      </c>
      <c r="T3570" s="20" t="s">
        <v>45</v>
      </c>
      <c r="U3570" s="8">
        <v>47.669999999999199</v>
      </c>
    </row>
    <row r="3571" spans="1:21">
      <c r="A3571" s="15" t="s">
        <v>45</v>
      </c>
      <c r="B3571" s="16">
        <v>39.679999999999197</v>
      </c>
      <c r="C3571" s="20" t="s">
        <v>45</v>
      </c>
      <c r="D3571" s="23">
        <v>42.679999999999197</v>
      </c>
      <c r="E3571" s="15" t="s">
        <v>45</v>
      </c>
      <c r="F3571" s="26">
        <v>43.679999999999197</v>
      </c>
      <c r="G3571" s="15" t="s">
        <v>45</v>
      </c>
      <c r="H3571" s="8">
        <v>45.679999999999197</v>
      </c>
      <c r="I3571" s="15" t="s">
        <v>45</v>
      </c>
      <c r="J3571" s="8">
        <v>46.679999999999197</v>
      </c>
      <c r="L3571" s="28" t="s">
        <v>45</v>
      </c>
      <c r="M3571" s="16">
        <v>45.679999999999197</v>
      </c>
      <c r="N3571" s="20" t="s">
        <v>45</v>
      </c>
      <c r="O3571" s="16">
        <v>45.679999999999197</v>
      </c>
      <c r="P3571" s="20" t="s">
        <v>45</v>
      </c>
      <c r="Q3571" s="16">
        <v>46.679999999999197</v>
      </c>
      <c r="R3571" s="20" t="s">
        <v>45</v>
      </c>
      <c r="S3571" s="16">
        <v>47.679999999999197</v>
      </c>
      <c r="T3571" s="20" t="s">
        <v>45</v>
      </c>
      <c r="U3571" s="16">
        <v>47.679999999999197</v>
      </c>
    </row>
    <row r="3572" spans="1:21">
      <c r="A3572" s="15" t="s">
        <v>45</v>
      </c>
      <c r="B3572" s="16">
        <v>39.689999999999202</v>
      </c>
      <c r="C3572" s="20" t="s">
        <v>45</v>
      </c>
      <c r="D3572" s="23">
        <v>42.689999999999202</v>
      </c>
      <c r="E3572" s="15" t="s">
        <v>45</v>
      </c>
      <c r="F3572" s="19">
        <v>43.689999999999202</v>
      </c>
      <c r="G3572" s="15" t="s">
        <v>45</v>
      </c>
      <c r="H3572" s="19">
        <v>45.689999999999202</v>
      </c>
      <c r="I3572" s="15" t="s">
        <v>45</v>
      </c>
      <c r="J3572" s="16">
        <v>46.689999999999202</v>
      </c>
      <c r="L3572" s="28" t="s">
        <v>45</v>
      </c>
      <c r="M3572" s="8">
        <v>45.689999999999202</v>
      </c>
      <c r="N3572" s="20" t="s">
        <v>45</v>
      </c>
      <c r="O3572" s="8">
        <v>45.689999999999202</v>
      </c>
      <c r="P3572" s="20" t="s">
        <v>45</v>
      </c>
      <c r="Q3572" s="8">
        <v>46.689999999999202</v>
      </c>
      <c r="R3572" s="20" t="s">
        <v>45</v>
      </c>
      <c r="S3572" s="8">
        <v>47.689999999999202</v>
      </c>
      <c r="T3572" s="20" t="s">
        <v>45</v>
      </c>
      <c r="U3572" s="8">
        <v>47.689999999999202</v>
      </c>
    </row>
    <row r="3573" spans="1:21">
      <c r="A3573" s="15" t="s">
        <v>45</v>
      </c>
      <c r="B3573" s="16">
        <v>39.6999999999992</v>
      </c>
      <c r="C3573" s="20" t="s">
        <v>45</v>
      </c>
      <c r="D3573" s="23">
        <v>42.6999999999992</v>
      </c>
      <c r="E3573" s="15" t="s">
        <v>45</v>
      </c>
      <c r="F3573" s="26">
        <v>43.6999999999992</v>
      </c>
      <c r="G3573" s="15" t="s">
        <v>45</v>
      </c>
      <c r="H3573" s="8">
        <v>45.6999999999992</v>
      </c>
      <c r="I3573" s="15" t="s">
        <v>45</v>
      </c>
      <c r="J3573" s="8">
        <v>46.6999999999992</v>
      </c>
      <c r="L3573" s="28" t="s">
        <v>45</v>
      </c>
      <c r="M3573" s="16">
        <v>45.6999999999992</v>
      </c>
      <c r="N3573" s="20" t="s">
        <v>45</v>
      </c>
      <c r="O3573" s="16">
        <v>45.6999999999992</v>
      </c>
      <c r="P3573" s="20" t="s">
        <v>45</v>
      </c>
      <c r="Q3573" s="16">
        <v>46.6999999999992</v>
      </c>
      <c r="R3573" s="20" t="s">
        <v>45</v>
      </c>
      <c r="S3573" s="16">
        <v>47.6999999999992</v>
      </c>
      <c r="T3573" s="20" t="s">
        <v>45</v>
      </c>
      <c r="U3573" s="16">
        <v>47.6999999999992</v>
      </c>
    </row>
    <row r="3574" spans="1:21">
      <c r="A3574" s="15" t="s">
        <v>45</v>
      </c>
      <c r="B3574" s="16">
        <v>39.709999999999198</v>
      </c>
      <c r="C3574" s="20" t="s">
        <v>45</v>
      </c>
      <c r="D3574" s="23">
        <v>42.709999999999198</v>
      </c>
      <c r="E3574" s="15" t="s">
        <v>45</v>
      </c>
      <c r="F3574" s="19">
        <v>43.709999999999198</v>
      </c>
      <c r="G3574" s="15" t="s">
        <v>45</v>
      </c>
      <c r="H3574" s="19">
        <v>45.709999999999198</v>
      </c>
      <c r="I3574" s="15" t="s">
        <v>45</v>
      </c>
      <c r="J3574" s="16">
        <v>46.709999999999198</v>
      </c>
      <c r="L3574" s="28" t="s">
        <v>45</v>
      </c>
      <c r="M3574" s="8">
        <v>45.709999999999198</v>
      </c>
      <c r="N3574" s="20" t="s">
        <v>45</v>
      </c>
      <c r="O3574" s="8">
        <v>45.709999999999198</v>
      </c>
      <c r="P3574" s="20" t="s">
        <v>45</v>
      </c>
      <c r="Q3574" s="8">
        <v>46.709999999999198</v>
      </c>
      <c r="R3574" s="20" t="s">
        <v>45</v>
      </c>
      <c r="S3574" s="8">
        <v>47.709999999999198</v>
      </c>
      <c r="T3574" s="20" t="s">
        <v>45</v>
      </c>
      <c r="U3574" s="8">
        <v>47.709999999999198</v>
      </c>
    </row>
    <row r="3575" spans="1:21">
      <c r="A3575" s="15" t="s">
        <v>45</v>
      </c>
      <c r="B3575" s="16">
        <v>39.719999999999203</v>
      </c>
      <c r="C3575" s="20" t="s">
        <v>45</v>
      </c>
      <c r="D3575" s="23">
        <v>42.719999999999203</v>
      </c>
      <c r="E3575" s="15" t="s">
        <v>45</v>
      </c>
      <c r="F3575" s="26">
        <v>43.719999999999203</v>
      </c>
      <c r="G3575" s="15" t="s">
        <v>45</v>
      </c>
      <c r="H3575" s="8">
        <v>45.719999999999203</v>
      </c>
      <c r="I3575" s="15" t="s">
        <v>45</v>
      </c>
      <c r="J3575" s="8">
        <v>46.719999999999203</v>
      </c>
      <c r="L3575" s="28" t="s">
        <v>45</v>
      </c>
      <c r="M3575" s="16">
        <v>45.719999999999203</v>
      </c>
      <c r="N3575" s="20" t="s">
        <v>45</v>
      </c>
      <c r="O3575" s="16">
        <v>45.719999999999203</v>
      </c>
      <c r="P3575" s="20" t="s">
        <v>45</v>
      </c>
      <c r="Q3575" s="16">
        <v>46.719999999999203</v>
      </c>
      <c r="R3575" s="20" t="s">
        <v>45</v>
      </c>
      <c r="S3575" s="16">
        <v>47.719999999999203</v>
      </c>
      <c r="T3575" s="20" t="s">
        <v>45</v>
      </c>
      <c r="U3575" s="16">
        <v>47.719999999999203</v>
      </c>
    </row>
    <row r="3576" spans="1:21">
      <c r="A3576" s="15" t="s">
        <v>45</v>
      </c>
      <c r="B3576" s="16">
        <v>39.729999999999201</v>
      </c>
      <c r="C3576" s="20" t="s">
        <v>45</v>
      </c>
      <c r="D3576" s="23">
        <v>42.729999999999201</v>
      </c>
      <c r="E3576" s="15" t="s">
        <v>45</v>
      </c>
      <c r="F3576" s="19">
        <v>43.729999999999201</v>
      </c>
      <c r="G3576" s="15" t="s">
        <v>45</v>
      </c>
      <c r="H3576" s="19">
        <v>45.729999999999201</v>
      </c>
      <c r="I3576" s="15" t="s">
        <v>45</v>
      </c>
      <c r="J3576" s="16">
        <v>46.729999999999201</v>
      </c>
      <c r="L3576" s="28" t="s">
        <v>45</v>
      </c>
      <c r="M3576" s="8">
        <v>45.729999999999201</v>
      </c>
      <c r="N3576" s="20" t="s">
        <v>45</v>
      </c>
      <c r="O3576" s="8">
        <v>45.729999999999201</v>
      </c>
      <c r="P3576" s="20" t="s">
        <v>45</v>
      </c>
      <c r="Q3576" s="8">
        <v>46.729999999999201</v>
      </c>
      <c r="R3576" s="20" t="s">
        <v>45</v>
      </c>
      <c r="S3576" s="8">
        <v>47.729999999999201</v>
      </c>
      <c r="T3576" s="20" t="s">
        <v>45</v>
      </c>
      <c r="U3576" s="8">
        <v>47.729999999999201</v>
      </c>
    </row>
    <row r="3577" spans="1:21">
      <c r="A3577" s="15" t="s">
        <v>45</v>
      </c>
      <c r="B3577" s="16">
        <v>39.739999999999199</v>
      </c>
      <c r="C3577" s="20" t="s">
        <v>45</v>
      </c>
      <c r="D3577" s="23">
        <v>42.739999999999199</v>
      </c>
      <c r="E3577" s="15" t="s">
        <v>45</v>
      </c>
      <c r="F3577" s="26">
        <v>43.739999999999199</v>
      </c>
      <c r="G3577" s="15" t="s">
        <v>45</v>
      </c>
      <c r="H3577" s="8">
        <v>45.739999999999199</v>
      </c>
      <c r="I3577" s="15" t="s">
        <v>45</v>
      </c>
      <c r="J3577" s="8">
        <v>46.739999999999199</v>
      </c>
      <c r="L3577" s="28" t="s">
        <v>45</v>
      </c>
      <c r="M3577" s="16">
        <v>45.739999999999199</v>
      </c>
      <c r="N3577" s="20" t="s">
        <v>45</v>
      </c>
      <c r="O3577" s="16">
        <v>45.739999999999199</v>
      </c>
      <c r="P3577" s="20" t="s">
        <v>45</v>
      </c>
      <c r="Q3577" s="16">
        <v>46.739999999999199</v>
      </c>
      <c r="R3577" s="20" t="s">
        <v>45</v>
      </c>
      <c r="S3577" s="16">
        <v>47.739999999999199</v>
      </c>
      <c r="T3577" s="20" t="s">
        <v>45</v>
      </c>
      <c r="U3577" s="16">
        <v>47.739999999999199</v>
      </c>
    </row>
    <row r="3578" spans="1:21">
      <c r="A3578" s="15" t="s">
        <v>45</v>
      </c>
      <c r="B3578" s="16">
        <v>39.749999999999197</v>
      </c>
      <c r="C3578" s="20" t="s">
        <v>45</v>
      </c>
      <c r="D3578" s="23">
        <v>42.749999999999197</v>
      </c>
      <c r="E3578" s="15" t="s">
        <v>45</v>
      </c>
      <c r="F3578" s="19">
        <v>43.749999999999197</v>
      </c>
      <c r="G3578" s="15" t="s">
        <v>45</v>
      </c>
      <c r="H3578" s="19">
        <v>45.749999999999197</v>
      </c>
      <c r="I3578" s="15" t="s">
        <v>45</v>
      </c>
      <c r="J3578" s="16">
        <v>46.749999999999197</v>
      </c>
      <c r="L3578" s="28" t="s">
        <v>45</v>
      </c>
      <c r="M3578" s="8">
        <v>45.749999999999197</v>
      </c>
      <c r="N3578" s="20" t="s">
        <v>45</v>
      </c>
      <c r="O3578" s="8">
        <v>45.749999999999197</v>
      </c>
      <c r="P3578" s="20" t="s">
        <v>45</v>
      </c>
      <c r="Q3578" s="8">
        <v>46.749999999999197</v>
      </c>
      <c r="R3578" s="20" t="s">
        <v>45</v>
      </c>
      <c r="S3578" s="8">
        <v>47.749999999999197</v>
      </c>
      <c r="T3578" s="20" t="s">
        <v>45</v>
      </c>
      <c r="U3578" s="8">
        <v>47.749999999999197</v>
      </c>
    </row>
    <row r="3579" spans="1:21">
      <c r="A3579" s="15" t="s">
        <v>45</v>
      </c>
      <c r="B3579" s="16">
        <v>39.759999999999202</v>
      </c>
      <c r="C3579" s="20" t="s">
        <v>45</v>
      </c>
      <c r="D3579" s="23">
        <v>42.759999999999202</v>
      </c>
      <c r="E3579" s="15" t="s">
        <v>45</v>
      </c>
      <c r="F3579" s="26">
        <v>43.759999999999202</v>
      </c>
      <c r="G3579" s="15" t="s">
        <v>45</v>
      </c>
      <c r="H3579" s="8">
        <v>45.759999999999202</v>
      </c>
      <c r="I3579" s="15" t="s">
        <v>45</v>
      </c>
      <c r="J3579" s="8">
        <v>46.759999999999202</v>
      </c>
      <c r="L3579" s="28" t="s">
        <v>45</v>
      </c>
      <c r="M3579" s="16">
        <v>45.759999999999202</v>
      </c>
      <c r="N3579" s="20" t="s">
        <v>45</v>
      </c>
      <c r="O3579" s="16">
        <v>45.759999999999202</v>
      </c>
      <c r="P3579" s="20" t="s">
        <v>45</v>
      </c>
      <c r="Q3579" s="16">
        <v>46.759999999999202</v>
      </c>
      <c r="R3579" s="20" t="s">
        <v>45</v>
      </c>
      <c r="S3579" s="16">
        <v>47.759999999999202</v>
      </c>
      <c r="T3579" s="20" t="s">
        <v>45</v>
      </c>
      <c r="U3579" s="16">
        <v>47.759999999999202</v>
      </c>
    </row>
    <row r="3580" spans="1:21">
      <c r="A3580" s="15" t="s">
        <v>45</v>
      </c>
      <c r="B3580" s="16">
        <v>39.7699999999992</v>
      </c>
      <c r="C3580" s="20" t="s">
        <v>45</v>
      </c>
      <c r="D3580" s="23">
        <v>42.7699999999992</v>
      </c>
      <c r="E3580" s="15" t="s">
        <v>45</v>
      </c>
      <c r="F3580" s="19">
        <v>43.7699999999992</v>
      </c>
      <c r="G3580" s="15" t="s">
        <v>45</v>
      </c>
      <c r="H3580" s="19">
        <v>45.7699999999992</v>
      </c>
      <c r="I3580" s="15" t="s">
        <v>45</v>
      </c>
      <c r="J3580" s="16">
        <v>46.7699999999992</v>
      </c>
      <c r="L3580" s="28" t="s">
        <v>45</v>
      </c>
      <c r="M3580" s="8">
        <v>45.7699999999992</v>
      </c>
      <c r="N3580" s="20" t="s">
        <v>45</v>
      </c>
      <c r="O3580" s="8">
        <v>45.7699999999992</v>
      </c>
      <c r="P3580" s="20" t="s">
        <v>45</v>
      </c>
      <c r="Q3580" s="8">
        <v>46.7699999999992</v>
      </c>
      <c r="R3580" s="20" t="s">
        <v>45</v>
      </c>
      <c r="S3580" s="8">
        <v>47.7699999999992</v>
      </c>
      <c r="T3580" s="20" t="s">
        <v>45</v>
      </c>
      <c r="U3580" s="8">
        <v>47.7699999999992</v>
      </c>
    </row>
    <row r="3581" spans="1:21">
      <c r="A3581" s="15" t="s">
        <v>45</v>
      </c>
      <c r="B3581" s="16">
        <v>39.779999999999198</v>
      </c>
      <c r="C3581" s="20" t="s">
        <v>45</v>
      </c>
      <c r="D3581" s="23">
        <v>42.779999999999198</v>
      </c>
      <c r="E3581" s="15" t="s">
        <v>45</v>
      </c>
      <c r="F3581" s="26">
        <v>43.779999999999198</v>
      </c>
      <c r="G3581" s="15" t="s">
        <v>45</v>
      </c>
      <c r="H3581" s="8">
        <v>45.779999999999198</v>
      </c>
      <c r="I3581" s="15" t="s">
        <v>45</v>
      </c>
      <c r="J3581" s="8">
        <v>46.779999999999198</v>
      </c>
      <c r="L3581" s="28" t="s">
        <v>45</v>
      </c>
      <c r="M3581" s="16">
        <v>45.779999999999198</v>
      </c>
      <c r="N3581" s="20" t="s">
        <v>45</v>
      </c>
      <c r="O3581" s="16">
        <v>45.779999999999198</v>
      </c>
      <c r="P3581" s="20" t="s">
        <v>45</v>
      </c>
      <c r="Q3581" s="16">
        <v>46.779999999999198</v>
      </c>
      <c r="R3581" s="20" t="s">
        <v>45</v>
      </c>
      <c r="S3581" s="16">
        <v>47.779999999999198</v>
      </c>
      <c r="T3581" s="20" t="s">
        <v>45</v>
      </c>
      <c r="U3581" s="16">
        <v>47.779999999999198</v>
      </c>
    </row>
    <row r="3582" spans="1:21">
      <c r="A3582" s="15" t="s">
        <v>45</v>
      </c>
      <c r="B3582" s="16">
        <v>39.789999999999203</v>
      </c>
      <c r="C3582" s="20" t="s">
        <v>45</v>
      </c>
      <c r="D3582" s="23">
        <v>42.789999999999203</v>
      </c>
      <c r="E3582" s="15" t="s">
        <v>45</v>
      </c>
      <c r="F3582" s="19">
        <v>43.789999999999203</v>
      </c>
      <c r="G3582" s="15" t="s">
        <v>45</v>
      </c>
      <c r="H3582" s="19">
        <v>45.789999999999203</v>
      </c>
      <c r="I3582" s="15" t="s">
        <v>45</v>
      </c>
      <c r="J3582" s="16">
        <v>46.789999999999203</v>
      </c>
      <c r="L3582" s="28" t="s">
        <v>45</v>
      </c>
      <c r="M3582" s="8">
        <v>45.789999999999203</v>
      </c>
      <c r="N3582" s="20" t="s">
        <v>45</v>
      </c>
      <c r="O3582" s="8">
        <v>45.789999999999203</v>
      </c>
      <c r="P3582" s="20" t="s">
        <v>45</v>
      </c>
      <c r="Q3582" s="8">
        <v>46.789999999999203</v>
      </c>
      <c r="R3582" s="20" t="s">
        <v>45</v>
      </c>
      <c r="S3582" s="8">
        <v>47.789999999999203</v>
      </c>
      <c r="T3582" s="20" t="s">
        <v>45</v>
      </c>
      <c r="U3582" s="8">
        <v>47.789999999999203</v>
      </c>
    </row>
    <row r="3583" spans="1:21">
      <c r="A3583" s="15" t="s">
        <v>45</v>
      </c>
      <c r="B3583" s="16">
        <v>39.799999999999201</v>
      </c>
      <c r="C3583" s="20" t="s">
        <v>45</v>
      </c>
      <c r="D3583" s="23">
        <v>42.799999999999201</v>
      </c>
      <c r="E3583" s="15" t="s">
        <v>45</v>
      </c>
      <c r="F3583" s="26">
        <v>43.799999999999201</v>
      </c>
      <c r="G3583" s="15" t="s">
        <v>45</v>
      </c>
      <c r="H3583" s="8">
        <v>45.799999999999201</v>
      </c>
      <c r="I3583" s="15" t="s">
        <v>45</v>
      </c>
      <c r="J3583" s="8">
        <v>46.799999999999201</v>
      </c>
      <c r="L3583" s="28" t="s">
        <v>45</v>
      </c>
      <c r="M3583" s="16">
        <v>45.799999999999201</v>
      </c>
      <c r="N3583" s="20" t="s">
        <v>45</v>
      </c>
      <c r="O3583" s="16">
        <v>45.799999999999201</v>
      </c>
      <c r="P3583" s="20" t="s">
        <v>45</v>
      </c>
      <c r="Q3583" s="16">
        <v>46.799999999999201</v>
      </c>
      <c r="R3583" s="20" t="s">
        <v>45</v>
      </c>
      <c r="S3583" s="16">
        <v>47.799999999999201</v>
      </c>
      <c r="T3583" s="20" t="s">
        <v>45</v>
      </c>
      <c r="U3583" s="16">
        <v>47.799999999999201</v>
      </c>
    </row>
    <row r="3584" spans="1:21">
      <c r="A3584" s="15" t="s">
        <v>45</v>
      </c>
      <c r="B3584" s="16">
        <v>39.809999999999199</v>
      </c>
      <c r="C3584" s="20" t="s">
        <v>45</v>
      </c>
      <c r="D3584" s="23">
        <v>42.809999999999199</v>
      </c>
      <c r="E3584" s="15" t="s">
        <v>45</v>
      </c>
      <c r="F3584" s="19">
        <v>43.809999999999199</v>
      </c>
      <c r="G3584" s="15" t="s">
        <v>45</v>
      </c>
      <c r="H3584" s="19">
        <v>45.809999999999199</v>
      </c>
      <c r="I3584" s="15" t="s">
        <v>45</v>
      </c>
      <c r="J3584" s="16">
        <v>46.809999999999199</v>
      </c>
      <c r="L3584" s="28" t="s">
        <v>45</v>
      </c>
      <c r="M3584" s="8">
        <v>45.809999999999199</v>
      </c>
      <c r="N3584" s="20" t="s">
        <v>45</v>
      </c>
      <c r="O3584" s="8">
        <v>45.809999999999199</v>
      </c>
      <c r="P3584" s="20" t="s">
        <v>45</v>
      </c>
      <c r="Q3584" s="8">
        <v>46.809999999999199</v>
      </c>
      <c r="R3584" s="20" t="s">
        <v>45</v>
      </c>
      <c r="S3584" s="8">
        <v>47.809999999999199</v>
      </c>
      <c r="T3584" s="20" t="s">
        <v>45</v>
      </c>
      <c r="U3584" s="8">
        <v>47.809999999999199</v>
      </c>
    </row>
    <row r="3585" spans="1:21">
      <c r="A3585" s="15" t="s">
        <v>45</v>
      </c>
      <c r="B3585" s="16">
        <v>39.819999999999197</v>
      </c>
      <c r="C3585" s="20" t="s">
        <v>45</v>
      </c>
      <c r="D3585" s="23">
        <v>42.819999999999197</v>
      </c>
      <c r="E3585" s="15" t="s">
        <v>45</v>
      </c>
      <c r="F3585" s="26">
        <v>43.819999999999197</v>
      </c>
      <c r="G3585" s="15" t="s">
        <v>45</v>
      </c>
      <c r="H3585" s="8">
        <v>45.819999999999197</v>
      </c>
      <c r="I3585" s="15" t="s">
        <v>45</v>
      </c>
      <c r="J3585" s="8">
        <v>46.819999999999197</v>
      </c>
      <c r="L3585" s="28" t="s">
        <v>45</v>
      </c>
      <c r="M3585" s="16">
        <v>45.819999999999197</v>
      </c>
      <c r="N3585" s="20" t="s">
        <v>45</v>
      </c>
      <c r="O3585" s="16">
        <v>45.819999999999197</v>
      </c>
      <c r="P3585" s="20" t="s">
        <v>45</v>
      </c>
      <c r="Q3585" s="16">
        <v>46.819999999999197</v>
      </c>
      <c r="R3585" s="20" t="s">
        <v>45</v>
      </c>
      <c r="S3585" s="16">
        <v>47.819999999999197</v>
      </c>
      <c r="T3585" s="20" t="s">
        <v>45</v>
      </c>
      <c r="U3585" s="16">
        <v>47.819999999999197</v>
      </c>
    </row>
    <row r="3586" spans="1:21">
      <c r="A3586" s="15" t="s">
        <v>45</v>
      </c>
      <c r="B3586" s="16">
        <v>39.829999999999202</v>
      </c>
      <c r="C3586" s="20" t="s">
        <v>45</v>
      </c>
      <c r="D3586" s="23">
        <v>42.829999999999202</v>
      </c>
      <c r="E3586" s="15" t="s">
        <v>45</v>
      </c>
      <c r="F3586" s="19">
        <v>43.829999999999202</v>
      </c>
      <c r="G3586" s="15" t="s">
        <v>45</v>
      </c>
      <c r="H3586" s="19">
        <v>45.829999999999202</v>
      </c>
      <c r="I3586" s="15" t="s">
        <v>45</v>
      </c>
      <c r="J3586" s="16">
        <v>46.829999999999202</v>
      </c>
      <c r="L3586" s="28" t="s">
        <v>45</v>
      </c>
      <c r="M3586" s="8">
        <v>45.829999999999202</v>
      </c>
      <c r="N3586" s="20" t="s">
        <v>45</v>
      </c>
      <c r="O3586" s="8">
        <v>45.829999999999202</v>
      </c>
      <c r="P3586" s="20" t="s">
        <v>45</v>
      </c>
      <c r="Q3586" s="8">
        <v>46.829999999999202</v>
      </c>
      <c r="R3586" s="20" t="s">
        <v>45</v>
      </c>
      <c r="S3586" s="8">
        <v>47.829999999999202</v>
      </c>
      <c r="T3586" s="20" t="s">
        <v>45</v>
      </c>
      <c r="U3586" s="8">
        <v>47.829999999999202</v>
      </c>
    </row>
    <row r="3587" spans="1:21">
      <c r="A3587" s="15" t="s">
        <v>45</v>
      </c>
      <c r="B3587" s="16">
        <v>39.8399999999992</v>
      </c>
      <c r="C3587" s="20" t="s">
        <v>45</v>
      </c>
      <c r="D3587" s="23">
        <v>42.8399999999992</v>
      </c>
      <c r="E3587" s="15" t="s">
        <v>45</v>
      </c>
      <c r="F3587" s="26">
        <v>43.8399999999992</v>
      </c>
      <c r="G3587" s="15" t="s">
        <v>45</v>
      </c>
      <c r="H3587" s="8">
        <v>45.8399999999992</v>
      </c>
      <c r="I3587" s="15" t="s">
        <v>45</v>
      </c>
      <c r="J3587" s="8">
        <v>46.8399999999992</v>
      </c>
      <c r="L3587" s="28" t="s">
        <v>45</v>
      </c>
      <c r="M3587" s="16">
        <v>45.8399999999992</v>
      </c>
      <c r="N3587" s="20" t="s">
        <v>45</v>
      </c>
      <c r="O3587" s="16">
        <v>45.8399999999992</v>
      </c>
      <c r="P3587" s="20" t="s">
        <v>45</v>
      </c>
      <c r="Q3587" s="16">
        <v>46.8399999999992</v>
      </c>
      <c r="R3587" s="20" t="s">
        <v>45</v>
      </c>
      <c r="S3587" s="16">
        <v>47.8399999999992</v>
      </c>
      <c r="T3587" s="20" t="s">
        <v>45</v>
      </c>
      <c r="U3587" s="16">
        <v>47.8399999999992</v>
      </c>
    </row>
    <row r="3588" spans="1:21">
      <c r="A3588" s="15" t="s">
        <v>45</v>
      </c>
      <c r="B3588" s="16">
        <v>39.849999999999199</v>
      </c>
      <c r="C3588" s="20" t="s">
        <v>45</v>
      </c>
      <c r="D3588" s="23">
        <v>42.849999999999199</v>
      </c>
      <c r="E3588" s="15" t="s">
        <v>45</v>
      </c>
      <c r="F3588" s="19">
        <v>43.849999999999199</v>
      </c>
      <c r="G3588" s="15" t="s">
        <v>45</v>
      </c>
      <c r="H3588" s="19">
        <v>45.849999999999199</v>
      </c>
      <c r="I3588" s="15" t="s">
        <v>45</v>
      </c>
      <c r="J3588" s="16">
        <v>46.849999999999199</v>
      </c>
      <c r="L3588" s="28" t="s">
        <v>45</v>
      </c>
      <c r="M3588" s="8">
        <v>45.849999999999199</v>
      </c>
      <c r="N3588" s="20" t="s">
        <v>45</v>
      </c>
      <c r="O3588" s="8">
        <v>45.849999999999199</v>
      </c>
      <c r="P3588" s="20" t="s">
        <v>45</v>
      </c>
      <c r="Q3588" s="8">
        <v>46.849999999999199</v>
      </c>
      <c r="R3588" s="20" t="s">
        <v>45</v>
      </c>
      <c r="S3588" s="8">
        <v>47.849999999999199</v>
      </c>
      <c r="T3588" s="20" t="s">
        <v>45</v>
      </c>
      <c r="U3588" s="8">
        <v>47.849999999999199</v>
      </c>
    </row>
    <row r="3589" spans="1:21">
      <c r="A3589" s="15" t="s">
        <v>45</v>
      </c>
      <c r="B3589" s="16">
        <v>39.859999999999197</v>
      </c>
      <c r="C3589" s="20" t="s">
        <v>45</v>
      </c>
      <c r="D3589" s="23">
        <v>42.859999999999197</v>
      </c>
      <c r="E3589" s="15" t="s">
        <v>45</v>
      </c>
      <c r="F3589" s="26">
        <v>43.859999999999197</v>
      </c>
      <c r="G3589" s="15" t="s">
        <v>45</v>
      </c>
      <c r="H3589" s="8">
        <v>45.859999999999197</v>
      </c>
      <c r="I3589" s="15" t="s">
        <v>45</v>
      </c>
      <c r="J3589" s="8">
        <v>46.859999999999197</v>
      </c>
      <c r="L3589" s="28" t="s">
        <v>45</v>
      </c>
      <c r="M3589" s="16">
        <v>45.859999999999197</v>
      </c>
      <c r="N3589" s="20" t="s">
        <v>45</v>
      </c>
      <c r="O3589" s="16">
        <v>45.859999999999197</v>
      </c>
      <c r="P3589" s="20" t="s">
        <v>45</v>
      </c>
      <c r="Q3589" s="16">
        <v>46.859999999999197</v>
      </c>
      <c r="R3589" s="20" t="s">
        <v>45</v>
      </c>
      <c r="S3589" s="16">
        <v>47.859999999999197</v>
      </c>
      <c r="T3589" s="20" t="s">
        <v>45</v>
      </c>
      <c r="U3589" s="16">
        <v>47.859999999999197</v>
      </c>
    </row>
    <row r="3590" spans="1:21">
      <c r="A3590" s="15" t="s">
        <v>45</v>
      </c>
      <c r="B3590" s="16">
        <v>39.869999999999202</v>
      </c>
      <c r="C3590" s="20" t="s">
        <v>45</v>
      </c>
      <c r="D3590" s="23">
        <v>42.869999999999202</v>
      </c>
      <c r="E3590" s="15" t="s">
        <v>45</v>
      </c>
      <c r="F3590" s="19">
        <v>43.869999999999202</v>
      </c>
      <c r="G3590" s="15" t="s">
        <v>45</v>
      </c>
      <c r="H3590" s="19">
        <v>45.869999999999202</v>
      </c>
      <c r="I3590" s="15" t="s">
        <v>45</v>
      </c>
      <c r="J3590" s="16">
        <v>46.869999999999202</v>
      </c>
      <c r="L3590" s="28" t="s">
        <v>45</v>
      </c>
      <c r="M3590" s="8">
        <v>45.869999999999202</v>
      </c>
      <c r="N3590" s="20" t="s">
        <v>45</v>
      </c>
      <c r="O3590" s="8">
        <v>45.869999999999202</v>
      </c>
      <c r="P3590" s="20" t="s">
        <v>45</v>
      </c>
      <c r="Q3590" s="8">
        <v>46.869999999999202</v>
      </c>
      <c r="R3590" s="20" t="s">
        <v>45</v>
      </c>
      <c r="S3590" s="8">
        <v>47.869999999999202</v>
      </c>
      <c r="T3590" s="20" t="s">
        <v>45</v>
      </c>
      <c r="U3590" s="8">
        <v>47.869999999999202</v>
      </c>
    </row>
    <row r="3591" spans="1:21">
      <c r="A3591" s="15" t="s">
        <v>45</v>
      </c>
      <c r="B3591" s="16">
        <v>39.8799999999992</v>
      </c>
      <c r="C3591" s="20" t="s">
        <v>45</v>
      </c>
      <c r="D3591" s="23">
        <v>42.8799999999992</v>
      </c>
      <c r="E3591" s="15" t="s">
        <v>45</v>
      </c>
      <c r="F3591" s="26">
        <v>43.8799999999992</v>
      </c>
      <c r="G3591" s="15" t="s">
        <v>45</v>
      </c>
      <c r="H3591" s="8">
        <v>45.8799999999992</v>
      </c>
      <c r="I3591" s="15" t="s">
        <v>45</v>
      </c>
      <c r="J3591" s="8">
        <v>46.8799999999992</v>
      </c>
      <c r="L3591" s="28" t="s">
        <v>45</v>
      </c>
      <c r="M3591" s="16">
        <v>45.8799999999992</v>
      </c>
      <c r="N3591" s="20" t="s">
        <v>45</v>
      </c>
      <c r="O3591" s="16">
        <v>45.8799999999992</v>
      </c>
      <c r="P3591" s="20" t="s">
        <v>45</v>
      </c>
      <c r="Q3591" s="16">
        <v>46.8799999999992</v>
      </c>
      <c r="R3591" s="20" t="s">
        <v>45</v>
      </c>
      <c r="S3591" s="16">
        <v>47.8799999999992</v>
      </c>
      <c r="T3591" s="20" t="s">
        <v>45</v>
      </c>
      <c r="U3591" s="16">
        <v>47.8799999999992</v>
      </c>
    </row>
    <row r="3592" spans="1:21">
      <c r="A3592" s="15" t="s">
        <v>45</v>
      </c>
      <c r="B3592" s="16">
        <v>39.889999999999198</v>
      </c>
      <c r="C3592" s="20" t="s">
        <v>45</v>
      </c>
      <c r="D3592" s="23">
        <v>42.889999999999198</v>
      </c>
      <c r="E3592" s="15" t="s">
        <v>45</v>
      </c>
      <c r="F3592" s="19">
        <v>43.889999999999198</v>
      </c>
      <c r="G3592" s="15" t="s">
        <v>45</v>
      </c>
      <c r="H3592" s="19">
        <v>45.889999999999198</v>
      </c>
      <c r="I3592" s="15" t="s">
        <v>45</v>
      </c>
      <c r="J3592" s="16">
        <v>46.889999999999198</v>
      </c>
      <c r="L3592" s="28" t="s">
        <v>45</v>
      </c>
      <c r="M3592" s="8">
        <v>45.889999999999198</v>
      </c>
      <c r="N3592" s="20" t="s">
        <v>45</v>
      </c>
      <c r="O3592" s="8">
        <v>45.889999999999198</v>
      </c>
      <c r="P3592" s="20" t="s">
        <v>45</v>
      </c>
      <c r="Q3592" s="8">
        <v>46.889999999999198</v>
      </c>
      <c r="R3592" s="20" t="s">
        <v>45</v>
      </c>
      <c r="S3592" s="8">
        <v>47.889999999999198</v>
      </c>
      <c r="T3592" s="20" t="s">
        <v>45</v>
      </c>
      <c r="U3592" s="8">
        <v>47.889999999999198</v>
      </c>
    </row>
    <row r="3593" spans="1:21">
      <c r="A3593" s="15" t="s">
        <v>45</v>
      </c>
      <c r="B3593" s="16">
        <v>39.899999999999203</v>
      </c>
      <c r="C3593" s="20" t="s">
        <v>45</v>
      </c>
      <c r="D3593" s="23">
        <v>42.899999999999203</v>
      </c>
      <c r="E3593" s="15" t="s">
        <v>45</v>
      </c>
      <c r="F3593" s="26">
        <v>43.899999999999203</v>
      </c>
      <c r="G3593" s="15" t="s">
        <v>45</v>
      </c>
      <c r="H3593" s="8">
        <v>45.899999999999203</v>
      </c>
      <c r="I3593" s="15" t="s">
        <v>45</v>
      </c>
      <c r="J3593" s="8">
        <v>46.899999999999203</v>
      </c>
      <c r="L3593" s="28" t="s">
        <v>45</v>
      </c>
      <c r="M3593" s="16">
        <v>45.899999999999203</v>
      </c>
      <c r="N3593" s="20" t="s">
        <v>45</v>
      </c>
      <c r="O3593" s="16">
        <v>45.899999999999203</v>
      </c>
      <c r="P3593" s="20" t="s">
        <v>45</v>
      </c>
      <c r="Q3593" s="16">
        <v>46.899999999999203</v>
      </c>
      <c r="R3593" s="20" t="s">
        <v>45</v>
      </c>
      <c r="S3593" s="16">
        <v>47.899999999999203</v>
      </c>
      <c r="T3593" s="20" t="s">
        <v>45</v>
      </c>
      <c r="U3593" s="16">
        <v>47.899999999999203</v>
      </c>
    </row>
    <row r="3594" spans="1:21">
      <c r="A3594" s="15" t="s">
        <v>45</v>
      </c>
      <c r="B3594" s="16">
        <v>39.909999999999201</v>
      </c>
      <c r="C3594" s="20" t="s">
        <v>45</v>
      </c>
      <c r="D3594" s="23">
        <v>42.909999999999201</v>
      </c>
      <c r="E3594" s="15" t="s">
        <v>45</v>
      </c>
      <c r="F3594" s="19">
        <v>43.909999999999201</v>
      </c>
      <c r="G3594" s="15" t="s">
        <v>45</v>
      </c>
      <c r="H3594" s="19">
        <v>45.909999999999201</v>
      </c>
      <c r="I3594" s="15" t="s">
        <v>45</v>
      </c>
      <c r="J3594" s="16">
        <v>46.909999999999201</v>
      </c>
      <c r="L3594" s="28" t="s">
        <v>45</v>
      </c>
      <c r="M3594" s="8">
        <v>45.909999999999201</v>
      </c>
      <c r="N3594" s="20" t="s">
        <v>45</v>
      </c>
      <c r="O3594" s="8">
        <v>45.909999999999201</v>
      </c>
      <c r="P3594" s="20" t="s">
        <v>45</v>
      </c>
      <c r="Q3594" s="8">
        <v>46.909999999999201</v>
      </c>
      <c r="R3594" s="20" t="s">
        <v>45</v>
      </c>
      <c r="S3594" s="8">
        <v>47.909999999999201</v>
      </c>
      <c r="T3594" s="20" t="s">
        <v>45</v>
      </c>
      <c r="U3594" s="8">
        <v>47.909999999999201</v>
      </c>
    </row>
    <row r="3595" spans="1:21">
      <c r="A3595" s="15" t="s">
        <v>45</v>
      </c>
      <c r="B3595" s="16">
        <v>39.919999999999199</v>
      </c>
      <c r="C3595" s="20" t="s">
        <v>45</v>
      </c>
      <c r="D3595" s="23">
        <v>42.919999999999199</v>
      </c>
      <c r="E3595" s="15" t="s">
        <v>45</v>
      </c>
      <c r="F3595" s="26">
        <v>43.919999999999199</v>
      </c>
      <c r="G3595" s="15" t="s">
        <v>45</v>
      </c>
      <c r="H3595" s="8">
        <v>45.919999999999199</v>
      </c>
      <c r="I3595" s="15" t="s">
        <v>45</v>
      </c>
      <c r="J3595" s="8">
        <v>46.919999999999199</v>
      </c>
      <c r="L3595" s="28" t="s">
        <v>45</v>
      </c>
      <c r="M3595" s="16">
        <v>45.919999999999199</v>
      </c>
      <c r="N3595" s="20" t="s">
        <v>45</v>
      </c>
      <c r="O3595" s="16">
        <v>45.919999999999199</v>
      </c>
      <c r="P3595" s="20" t="s">
        <v>45</v>
      </c>
      <c r="Q3595" s="16">
        <v>46.919999999999199</v>
      </c>
      <c r="R3595" s="20" t="s">
        <v>45</v>
      </c>
      <c r="S3595" s="16">
        <v>47.919999999999199</v>
      </c>
      <c r="T3595" s="20" t="s">
        <v>45</v>
      </c>
      <c r="U3595" s="16">
        <v>47.919999999999199</v>
      </c>
    </row>
    <row r="3596" spans="1:21">
      <c r="A3596" s="15" t="s">
        <v>45</v>
      </c>
      <c r="B3596" s="16">
        <v>39.929999999999197</v>
      </c>
      <c r="C3596" s="20" t="s">
        <v>45</v>
      </c>
      <c r="D3596" s="23">
        <v>42.929999999999197</v>
      </c>
      <c r="E3596" s="15" t="s">
        <v>45</v>
      </c>
      <c r="F3596" s="19">
        <v>43.929999999999197</v>
      </c>
      <c r="G3596" s="15" t="s">
        <v>45</v>
      </c>
      <c r="H3596" s="19">
        <v>45.929999999999197</v>
      </c>
      <c r="I3596" s="15" t="s">
        <v>45</v>
      </c>
      <c r="J3596" s="16">
        <v>46.929999999999197</v>
      </c>
      <c r="L3596" s="28" t="s">
        <v>45</v>
      </c>
      <c r="M3596" s="8">
        <v>45.929999999999197</v>
      </c>
      <c r="N3596" s="20" t="s">
        <v>45</v>
      </c>
      <c r="O3596" s="8">
        <v>45.929999999999197</v>
      </c>
      <c r="P3596" s="20" t="s">
        <v>45</v>
      </c>
      <c r="Q3596" s="8">
        <v>46.929999999999197</v>
      </c>
      <c r="R3596" s="20" t="s">
        <v>45</v>
      </c>
      <c r="S3596" s="8">
        <v>47.929999999999197</v>
      </c>
      <c r="T3596" s="20" t="s">
        <v>45</v>
      </c>
      <c r="U3596" s="8">
        <v>47.929999999999197</v>
      </c>
    </row>
    <row r="3597" spans="1:21">
      <c r="A3597" s="15" t="s">
        <v>45</v>
      </c>
      <c r="B3597" s="16">
        <v>39.939999999999202</v>
      </c>
      <c r="C3597" s="20" t="s">
        <v>45</v>
      </c>
      <c r="D3597" s="23">
        <v>42.939999999999202</v>
      </c>
      <c r="E3597" s="15" t="s">
        <v>45</v>
      </c>
      <c r="F3597" s="26">
        <v>43.939999999999202</v>
      </c>
      <c r="G3597" s="15" t="s">
        <v>45</v>
      </c>
      <c r="H3597" s="8">
        <v>45.939999999999202</v>
      </c>
      <c r="I3597" s="15" t="s">
        <v>45</v>
      </c>
      <c r="J3597" s="8">
        <v>46.939999999999202</v>
      </c>
      <c r="L3597" s="28" t="s">
        <v>45</v>
      </c>
      <c r="M3597" s="16">
        <v>45.939999999999202</v>
      </c>
      <c r="N3597" s="20" t="s">
        <v>45</v>
      </c>
      <c r="O3597" s="16">
        <v>45.939999999999202</v>
      </c>
      <c r="P3597" s="20" t="s">
        <v>45</v>
      </c>
      <c r="Q3597" s="16">
        <v>46.939999999999202</v>
      </c>
      <c r="R3597" s="20" t="s">
        <v>45</v>
      </c>
      <c r="S3597" s="16">
        <v>47.939999999999202</v>
      </c>
      <c r="T3597" s="20" t="s">
        <v>45</v>
      </c>
      <c r="U3597" s="16">
        <v>47.939999999999202</v>
      </c>
    </row>
    <row r="3598" spans="1:21">
      <c r="A3598" s="15" t="s">
        <v>45</v>
      </c>
      <c r="B3598" s="16">
        <v>39.9499999999992</v>
      </c>
      <c r="C3598" s="20" t="s">
        <v>45</v>
      </c>
      <c r="D3598" s="23">
        <v>42.9499999999992</v>
      </c>
      <c r="E3598" s="15" t="s">
        <v>45</v>
      </c>
      <c r="F3598" s="19">
        <v>43.9499999999992</v>
      </c>
      <c r="G3598" s="15" t="s">
        <v>45</v>
      </c>
      <c r="H3598" s="19">
        <v>45.9499999999992</v>
      </c>
      <c r="I3598" s="15" t="s">
        <v>45</v>
      </c>
      <c r="J3598" s="16">
        <v>46.9499999999992</v>
      </c>
      <c r="L3598" s="28" t="s">
        <v>45</v>
      </c>
      <c r="M3598" s="8">
        <v>45.9499999999992</v>
      </c>
      <c r="N3598" s="20" t="s">
        <v>45</v>
      </c>
      <c r="O3598" s="8">
        <v>45.9499999999992</v>
      </c>
      <c r="P3598" s="20" t="s">
        <v>45</v>
      </c>
      <c r="Q3598" s="8">
        <v>46.9499999999992</v>
      </c>
      <c r="R3598" s="20" t="s">
        <v>45</v>
      </c>
      <c r="S3598" s="8">
        <v>47.9499999999992</v>
      </c>
      <c r="T3598" s="20" t="s">
        <v>45</v>
      </c>
      <c r="U3598" s="8">
        <v>47.9499999999992</v>
      </c>
    </row>
    <row r="3599" spans="1:21">
      <c r="A3599" s="15" t="s">
        <v>45</v>
      </c>
      <c r="B3599" s="16">
        <v>39.959999999999198</v>
      </c>
      <c r="C3599" s="20" t="s">
        <v>45</v>
      </c>
      <c r="D3599" s="23">
        <v>42.959999999999198</v>
      </c>
      <c r="E3599" s="15" t="s">
        <v>45</v>
      </c>
      <c r="F3599" s="26">
        <v>43.959999999999198</v>
      </c>
      <c r="G3599" s="15" t="s">
        <v>45</v>
      </c>
      <c r="H3599" s="8">
        <v>45.959999999999198</v>
      </c>
      <c r="I3599" s="15" t="s">
        <v>45</v>
      </c>
      <c r="J3599" s="8">
        <v>46.959999999999198</v>
      </c>
      <c r="L3599" s="28" t="s">
        <v>45</v>
      </c>
      <c r="M3599" s="16">
        <v>45.959999999999198</v>
      </c>
      <c r="N3599" s="20" t="s">
        <v>45</v>
      </c>
      <c r="O3599" s="16">
        <v>45.959999999999198</v>
      </c>
      <c r="P3599" s="20" t="s">
        <v>45</v>
      </c>
      <c r="Q3599" s="16">
        <v>46.959999999999198</v>
      </c>
      <c r="R3599" s="20" t="s">
        <v>45</v>
      </c>
      <c r="S3599" s="16">
        <v>47.959999999999198</v>
      </c>
      <c r="T3599" s="20" t="s">
        <v>45</v>
      </c>
      <c r="U3599" s="16">
        <v>47.959999999999198</v>
      </c>
    </row>
    <row r="3600" spans="1:21">
      <c r="A3600" s="15" t="s">
        <v>45</v>
      </c>
      <c r="B3600" s="16">
        <v>39.969999999999203</v>
      </c>
      <c r="C3600" s="20" t="s">
        <v>45</v>
      </c>
      <c r="D3600" s="23">
        <v>42.969999999999203</v>
      </c>
      <c r="E3600" s="15" t="s">
        <v>45</v>
      </c>
      <c r="F3600" s="19">
        <v>43.969999999999203</v>
      </c>
      <c r="G3600" s="15" t="s">
        <v>45</v>
      </c>
      <c r="H3600" s="19">
        <v>45.969999999999203</v>
      </c>
      <c r="I3600" s="15" t="s">
        <v>45</v>
      </c>
      <c r="J3600" s="16">
        <v>46.969999999999203</v>
      </c>
      <c r="L3600" s="28" t="s">
        <v>45</v>
      </c>
      <c r="M3600" s="8">
        <v>45.969999999999203</v>
      </c>
      <c r="N3600" s="20" t="s">
        <v>45</v>
      </c>
      <c r="O3600" s="8">
        <v>45.969999999999203</v>
      </c>
      <c r="P3600" s="20" t="s">
        <v>45</v>
      </c>
      <c r="Q3600" s="8">
        <v>46.969999999999203</v>
      </c>
      <c r="R3600" s="20" t="s">
        <v>45</v>
      </c>
      <c r="S3600" s="8">
        <v>47.969999999999203</v>
      </c>
      <c r="T3600" s="20" t="s">
        <v>45</v>
      </c>
      <c r="U3600" s="8">
        <v>47.969999999999203</v>
      </c>
    </row>
    <row r="3601" spans="1:21">
      <c r="A3601" s="15" t="s">
        <v>45</v>
      </c>
      <c r="B3601" s="16">
        <v>39.979999999999201</v>
      </c>
      <c r="C3601" s="20" t="s">
        <v>45</v>
      </c>
      <c r="D3601" s="23">
        <v>42.979999999999201</v>
      </c>
      <c r="E3601" s="15" t="s">
        <v>45</v>
      </c>
      <c r="F3601" s="26">
        <v>43.979999999999201</v>
      </c>
      <c r="G3601" s="15" t="s">
        <v>45</v>
      </c>
      <c r="H3601" s="8">
        <v>45.979999999999201</v>
      </c>
      <c r="I3601" s="15" t="s">
        <v>45</v>
      </c>
      <c r="J3601" s="8">
        <v>46.979999999999201</v>
      </c>
      <c r="L3601" s="28" t="s">
        <v>45</v>
      </c>
      <c r="M3601" s="16">
        <v>45.979999999999201</v>
      </c>
      <c r="N3601" s="20" t="s">
        <v>45</v>
      </c>
      <c r="O3601" s="16">
        <v>45.979999999999201</v>
      </c>
      <c r="P3601" s="20" t="s">
        <v>45</v>
      </c>
      <c r="Q3601" s="16">
        <v>46.979999999999201</v>
      </c>
      <c r="R3601" s="20" t="s">
        <v>45</v>
      </c>
      <c r="S3601" s="16">
        <v>47.979999999999201</v>
      </c>
      <c r="T3601" s="20" t="s">
        <v>45</v>
      </c>
      <c r="U3601" s="16">
        <v>47.979999999999201</v>
      </c>
    </row>
    <row r="3602" spans="1:21">
      <c r="A3602" s="15" t="s">
        <v>45</v>
      </c>
      <c r="B3602" s="16">
        <v>39.989999999999199</v>
      </c>
      <c r="C3602" s="20" t="s">
        <v>45</v>
      </c>
      <c r="D3602" s="23">
        <v>42.989999999999199</v>
      </c>
      <c r="E3602" s="15" t="s">
        <v>45</v>
      </c>
      <c r="F3602" s="19">
        <v>43.989999999999199</v>
      </c>
      <c r="G3602" s="15" t="s">
        <v>45</v>
      </c>
      <c r="H3602" s="19">
        <v>45.989999999999199</v>
      </c>
      <c r="I3602" s="15" t="s">
        <v>45</v>
      </c>
      <c r="J3602" s="16">
        <v>46.989999999999199</v>
      </c>
      <c r="L3602" s="28" t="s">
        <v>45</v>
      </c>
      <c r="M3602" s="8">
        <v>45.989999999999199</v>
      </c>
      <c r="N3602" s="20" t="s">
        <v>45</v>
      </c>
      <c r="O3602" s="8">
        <v>45.989999999999199</v>
      </c>
      <c r="P3602" s="20" t="s">
        <v>45</v>
      </c>
      <c r="Q3602" s="8">
        <v>46.989999999999199</v>
      </c>
      <c r="R3602" s="20" t="s">
        <v>45</v>
      </c>
      <c r="S3602" s="8">
        <v>47.989999999999199</v>
      </c>
      <c r="T3602" s="20" t="s">
        <v>45</v>
      </c>
      <c r="U3602" s="8">
        <v>47.989999999999199</v>
      </c>
    </row>
    <row r="3603" spans="1:21">
      <c r="A3603" s="15" t="s">
        <v>45</v>
      </c>
      <c r="B3603" s="16">
        <v>39.999999999999197</v>
      </c>
      <c r="C3603" s="20" t="s">
        <v>45</v>
      </c>
      <c r="D3603" s="23">
        <v>42.999999999999197</v>
      </c>
      <c r="E3603" s="15" t="s">
        <v>45</v>
      </c>
      <c r="F3603" s="26">
        <v>43.999999999999197</v>
      </c>
      <c r="G3603" s="15" t="s">
        <v>45</v>
      </c>
      <c r="H3603" s="8">
        <v>45.999999999999197</v>
      </c>
      <c r="I3603" s="15" t="s">
        <v>45</v>
      </c>
      <c r="J3603" s="8">
        <v>46.999999999999197</v>
      </c>
      <c r="L3603" s="28" t="s">
        <v>45</v>
      </c>
      <c r="M3603" s="16">
        <v>45.999999999999197</v>
      </c>
      <c r="N3603" s="20" t="s">
        <v>45</v>
      </c>
      <c r="O3603" s="16">
        <v>45.999999999999197</v>
      </c>
      <c r="P3603" s="20" t="s">
        <v>45</v>
      </c>
      <c r="Q3603" s="16">
        <v>46.999999999999197</v>
      </c>
      <c r="R3603" s="20" t="s">
        <v>45</v>
      </c>
      <c r="S3603" s="16">
        <v>47.999999999999197</v>
      </c>
      <c r="T3603" s="20" t="s">
        <v>45</v>
      </c>
      <c r="U3603" s="16">
        <v>47.999999999999197</v>
      </c>
    </row>
    <row r="3604" spans="1:21">
      <c r="A3604" s="15" t="s">
        <v>45</v>
      </c>
      <c r="B3604" s="16">
        <v>40.009999999999202</v>
      </c>
      <c r="C3604" s="20" t="s">
        <v>45</v>
      </c>
      <c r="D3604" s="23">
        <v>43.009999999999202</v>
      </c>
      <c r="E3604" s="15" t="s">
        <v>45</v>
      </c>
      <c r="F3604" s="19">
        <v>44.009999999999202</v>
      </c>
      <c r="G3604" s="15" t="s">
        <v>45</v>
      </c>
      <c r="H3604" s="19">
        <v>46.009999999999202</v>
      </c>
      <c r="I3604" s="15" t="s">
        <v>45</v>
      </c>
      <c r="J3604" s="16">
        <v>47.009999999999202</v>
      </c>
      <c r="L3604" s="28" t="s">
        <v>45</v>
      </c>
      <c r="M3604" s="8">
        <v>46.009999999999202</v>
      </c>
      <c r="N3604" s="20" t="s">
        <v>45</v>
      </c>
      <c r="O3604" s="8">
        <v>46.009999999999202</v>
      </c>
      <c r="P3604" s="20" t="s">
        <v>45</v>
      </c>
      <c r="Q3604" s="8">
        <v>47.009999999999202</v>
      </c>
      <c r="R3604" s="20" t="s">
        <v>45</v>
      </c>
      <c r="S3604" s="8">
        <v>48.009999999999202</v>
      </c>
      <c r="T3604" s="20" t="s">
        <v>45</v>
      </c>
      <c r="U3604" s="8">
        <v>48.009999999999202</v>
      </c>
    </row>
    <row r="3605" spans="1:21">
      <c r="A3605" s="15" t="s">
        <v>45</v>
      </c>
      <c r="B3605" s="16">
        <v>40.0199999999992</v>
      </c>
      <c r="C3605" s="20" t="s">
        <v>45</v>
      </c>
      <c r="D3605" s="23">
        <v>43.0199999999992</v>
      </c>
      <c r="E3605" s="15" t="s">
        <v>45</v>
      </c>
      <c r="F3605" s="26">
        <v>44.0199999999992</v>
      </c>
      <c r="G3605" s="15" t="s">
        <v>45</v>
      </c>
      <c r="H3605" s="8">
        <v>46.0199999999992</v>
      </c>
      <c r="I3605" s="15" t="s">
        <v>45</v>
      </c>
      <c r="J3605" s="8">
        <v>47.0199999999992</v>
      </c>
      <c r="L3605" s="28" t="s">
        <v>45</v>
      </c>
      <c r="M3605" s="16">
        <v>46.0199999999992</v>
      </c>
      <c r="N3605" s="20" t="s">
        <v>45</v>
      </c>
      <c r="O3605" s="16">
        <v>46.0199999999992</v>
      </c>
      <c r="P3605" s="20" t="s">
        <v>45</v>
      </c>
      <c r="Q3605" s="16">
        <v>47.0199999999992</v>
      </c>
      <c r="R3605" s="20" t="s">
        <v>45</v>
      </c>
      <c r="S3605" s="16">
        <v>48.0199999999992</v>
      </c>
      <c r="T3605" s="20" t="s">
        <v>45</v>
      </c>
      <c r="U3605" s="16">
        <v>48.0199999999992</v>
      </c>
    </row>
    <row r="3606" spans="1:21">
      <c r="A3606" s="15" t="s">
        <v>45</v>
      </c>
      <c r="B3606" s="16">
        <v>40.029999999999198</v>
      </c>
      <c r="C3606" s="20" t="s">
        <v>45</v>
      </c>
      <c r="D3606" s="23">
        <v>43.029999999999198</v>
      </c>
      <c r="E3606" s="15" t="s">
        <v>45</v>
      </c>
      <c r="F3606" s="19">
        <v>44.029999999999198</v>
      </c>
      <c r="G3606" s="15" t="s">
        <v>45</v>
      </c>
      <c r="H3606" s="19">
        <v>46.029999999999198</v>
      </c>
      <c r="I3606" s="15" t="s">
        <v>45</v>
      </c>
      <c r="J3606" s="16">
        <v>47.029999999999198</v>
      </c>
      <c r="L3606" s="28" t="s">
        <v>45</v>
      </c>
      <c r="M3606" s="8">
        <v>46.029999999999198</v>
      </c>
      <c r="N3606" s="20" t="s">
        <v>45</v>
      </c>
      <c r="O3606" s="8">
        <v>46.029999999999198</v>
      </c>
      <c r="P3606" s="20" t="s">
        <v>45</v>
      </c>
      <c r="Q3606" s="8">
        <v>47.029999999999198</v>
      </c>
      <c r="R3606" s="20" t="s">
        <v>45</v>
      </c>
      <c r="S3606" s="8">
        <v>48.029999999999198</v>
      </c>
      <c r="T3606" s="20" t="s">
        <v>45</v>
      </c>
      <c r="U3606" s="8">
        <v>48.029999999999198</v>
      </c>
    </row>
    <row r="3607" spans="1:21">
      <c r="A3607" s="15" t="s">
        <v>45</v>
      </c>
      <c r="B3607" s="16">
        <v>40.039999999999203</v>
      </c>
      <c r="C3607" s="20" t="s">
        <v>45</v>
      </c>
      <c r="D3607" s="23">
        <v>43.039999999999203</v>
      </c>
      <c r="E3607" s="15" t="s">
        <v>45</v>
      </c>
      <c r="F3607" s="26">
        <v>44.039999999999203</v>
      </c>
      <c r="G3607" s="15" t="s">
        <v>45</v>
      </c>
      <c r="H3607" s="8">
        <v>46.039999999999203</v>
      </c>
      <c r="I3607" s="15" t="s">
        <v>45</v>
      </c>
      <c r="J3607" s="8">
        <v>47.039999999999203</v>
      </c>
      <c r="L3607" s="28" t="s">
        <v>45</v>
      </c>
      <c r="M3607" s="16">
        <v>46.039999999999203</v>
      </c>
      <c r="N3607" s="20" t="s">
        <v>45</v>
      </c>
      <c r="O3607" s="16">
        <v>46.039999999999203</v>
      </c>
      <c r="P3607" s="20" t="s">
        <v>45</v>
      </c>
      <c r="Q3607" s="16">
        <v>47.039999999999203</v>
      </c>
      <c r="R3607" s="20" t="s">
        <v>45</v>
      </c>
      <c r="S3607" s="16">
        <v>48.039999999999203</v>
      </c>
      <c r="T3607" s="20" t="s">
        <v>45</v>
      </c>
      <c r="U3607" s="16">
        <v>48.039999999999203</v>
      </c>
    </row>
    <row r="3608" spans="1:21">
      <c r="A3608" s="15" t="s">
        <v>45</v>
      </c>
      <c r="B3608" s="16">
        <v>40.049999999999201</v>
      </c>
      <c r="C3608" s="20" t="s">
        <v>45</v>
      </c>
      <c r="D3608" s="23">
        <v>43.049999999999201</v>
      </c>
      <c r="E3608" s="15" t="s">
        <v>45</v>
      </c>
      <c r="F3608" s="19">
        <v>44.049999999999201</v>
      </c>
      <c r="G3608" s="15" t="s">
        <v>45</v>
      </c>
      <c r="H3608" s="19">
        <v>46.049999999999201</v>
      </c>
      <c r="I3608" s="15" t="s">
        <v>45</v>
      </c>
      <c r="J3608" s="16">
        <v>47.049999999999201</v>
      </c>
      <c r="L3608" s="28" t="s">
        <v>45</v>
      </c>
      <c r="M3608" s="8">
        <v>46.049999999999201</v>
      </c>
      <c r="N3608" s="20" t="s">
        <v>45</v>
      </c>
      <c r="O3608" s="8">
        <v>46.049999999999201</v>
      </c>
      <c r="P3608" s="20" t="s">
        <v>45</v>
      </c>
      <c r="Q3608" s="8">
        <v>47.049999999999201</v>
      </c>
      <c r="R3608" s="20" t="s">
        <v>45</v>
      </c>
      <c r="S3608" s="8">
        <v>48.049999999999201</v>
      </c>
      <c r="T3608" s="20" t="s">
        <v>45</v>
      </c>
      <c r="U3608" s="8">
        <v>48.049999999999201</v>
      </c>
    </row>
    <row r="3609" spans="1:21">
      <c r="A3609" s="15" t="s">
        <v>45</v>
      </c>
      <c r="B3609" s="16">
        <v>40.059999999999199</v>
      </c>
      <c r="C3609" s="20" t="s">
        <v>45</v>
      </c>
      <c r="D3609" s="23">
        <v>43.059999999999199</v>
      </c>
      <c r="E3609" s="15" t="s">
        <v>45</v>
      </c>
      <c r="F3609" s="26">
        <v>44.059999999999199</v>
      </c>
      <c r="G3609" s="15" t="s">
        <v>45</v>
      </c>
      <c r="H3609" s="8">
        <v>46.059999999999199</v>
      </c>
      <c r="I3609" s="15" t="s">
        <v>45</v>
      </c>
      <c r="J3609" s="8">
        <v>47.059999999999199</v>
      </c>
      <c r="L3609" s="28" t="s">
        <v>45</v>
      </c>
      <c r="M3609" s="16">
        <v>46.059999999999199</v>
      </c>
      <c r="N3609" s="20" t="s">
        <v>45</v>
      </c>
      <c r="O3609" s="16">
        <v>46.059999999999199</v>
      </c>
      <c r="P3609" s="20" t="s">
        <v>45</v>
      </c>
      <c r="Q3609" s="16">
        <v>47.059999999999199</v>
      </c>
      <c r="R3609" s="20" t="s">
        <v>45</v>
      </c>
      <c r="S3609" s="16">
        <v>48.059999999999199</v>
      </c>
      <c r="T3609" s="20" t="s">
        <v>45</v>
      </c>
      <c r="U3609" s="16">
        <v>48.059999999999199</v>
      </c>
    </row>
    <row r="3610" spans="1:21">
      <c r="A3610" s="15" t="s">
        <v>45</v>
      </c>
      <c r="B3610" s="16">
        <v>40.069999999999197</v>
      </c>
      <c r="C3610" s="20" t="s">
        <v>45</v>
      </c>
      <c r="D3610" s="23">
        <v>43.069999999999197</v>
      </c>
      <c r="E3610" s="15" t="s">
        <v>45</v>
      </c>
      <c r="F3610" s="19">
        <v>44.069999999999197</v>
      </c>
      <c r="G3610" s="15" t="s">
        <v>45</v>
      </c>
      <c r="H3610" s="19">
        <v>46.069999999999197</v>
      </c>
      <c r="I3610" s="15" t="s">
        <v>45</v>
      </c>
      <c r="J3610" s="16">
        <v>47.069999999999197</v>
      </c>
      <c r="L3610" s="28" t="s">
        <v>45</v>
      </c>
      <c r="M3610" s="8">
        <v>46.069999999999197</v>
      </c>
      <c r="N3610" s="20" t="s">
        <v>45</v>
      </c>
      <c r="O3610" s="8">
        <v>46.069999999999197</v>
      </c>
      <c r="P3610" s="20" t="s">
        <v>45</v>
      </c>
      <c r="Q3610" s="8">
        <v>47.069999999999197</v>
      </c>
      <c r="R3610" s="20" t="s">
        <v>45</v>
      </c>
      <c r="S3610" s="8">
        <v>48.069999999999197</v>
      </c>
      <c r="T3610" s="20" t="s">
        <v>45</v>
      </c>
      <c r="U3610" s="8">
        <v>48.069999999999197</v>
      </c>
    </row>
    <row r="3611" spans="1:21">
      <c r="A3611" s="15" t="s">
        <v>45</v>
      </c>
      <c r="B3611" s="16">
        <v>40.079999999999202</v>
      </c>
      <c r="C3611" s="20" t="s">
        <v>45</v>
      </c>
      <c r="D3611" s="23">
        <v>43.079999999999202</v>
      </c>
      <c r="E3611" s="15" t="s">
        <v>45</v>
      </c>
      <c r="F3611" s="26">
        <v>44.079999999999202</v>
      </c>
      <c r="G3611" s="15" t="s">
        <v>45</v>
      </c>
      <c r="H3611" s="8">
        <v>46.079999999999202</v>
      </c>
      <c r="I3611" s="15" t="s">
        <v>45</v>
      </c>
      <c r="J3611" s="8">
        <v>47.079999999999202</v>
      </c>
      <c r="L3611" s="28" t="s">
        <v>45</v>
      </c>
      <c r="M3611" s="16">
        <v>46.079999999999202</v>
      </c>
      <c r="N3611" s="20" t="s">
        <v>45</v>
      </c>
      <c r="O3611" s="16">
        <v>46.079999999999202</v>
      </c>
      <c r="P3611" s="20" t="s">
        <v>45</v>
      </c>
      <c r="Q3611" s="16">
        <v>47.079999999999202</v>
      </c>
      <c r="R3611" s="20" t="s">
        <v>45</v>
      </c>
      <c r="S3611" s="16">
        <v>48.079999999999202</v>
      </c>
      <c r="T3611" s="20" t="s">
        <v>45</v>
      </c>
      <c r="U3611" s="16">
        <v>48.079999999999202</v>
      </c>
    </row>
    <row r="3612" spans="1:21">
      <c r="A3612" s="15" t="s">
        <v>45</v>
      </c>
      <c r="B3612" s="16">
        <v>40.0899999999992</v>
      </c>
      <c r="C3612" s="20" t="s">
        <v>45</v>
      </c>
      <c r="D3612" s="23">
        <v>43.0899999999992</v>
      </c>
      <c r="E3612" s="15" t="s">
        <v>45</v>
      </c>
      <c r="F3612" s="19">
        <v>44.0899999999992</v>
      </c>
      <c r="G3612" s="15" t="s">
        <v>45</v>
      </c>
      <c r="H3612" s="19">
        <v>46.0899999999992</v>
      </c>
      <c r="I3612" s="15" t="s">
        <v>45</v>
      </c>
      <c r="J3612" s="16">
        <v>47.0899999999992</v>
      </c>
      <c r="L3612" s="28" t="s">
        <v>45</v>
      </c>
      <c r="M3612" s="8">
        <v>46.0899999999992</v>
      </c>
      <c r="N3612" s="20" t="s">
        <v>45</v>
      </c>
      <c r="O3612" s="8">
        <v>46.0899999999992</v>
      </c>
      <c r="P3612" s="20" t="s">
        <v>45</v>
      </c>
      <c r="Q3612" s="8">
        <v>47.0899999999992</v>
      </c>
      <c r="R3612" s="20" t="s">
        <v>45</v>
      </c>
      <c r="S3612" s="8">
        <v>48.0899999999992</v>
      </c>
      <c r="T3612" s="20" t="s">
        <v>45</v>
      </c>
      <c r="U3612" s="8">
        <v>48.0899999999992</v>
      </c>
    </row>
    <row r="3613" spans="1:21">
      <c r="A3613" s="15" t="s">
        <v>45</v>
      </c>
      <c r="B3613" s="16">
        <v>40.099999999999199</v>
      </c>
      <c r="C3613" s="20" t="s">
        <v>45</v>
      </c>
      <c r="D3613" s="23">
        <v>43.099999999999199</v>
      </c>
      <c r="E3613" s="15" t="s">
        <v>45</v>
      </c>
      <c r="F3613" s="26">
        <v>44.099999999999199</v>
      </c>
      <c r="G3613" s="15" t="s">
        <v>45</v>
      </c>
      <c r="H3613" s="8">
        <v>46.099999999999199</v>
      </c>
      <c r="I3613" s="15" t="s">
        <v>45</v>
      </c>
      <c r="J3613" s="8">
        <v>47.099999999999199</v>
      </c>
      <c r="L3613" s="28" t="s">
        <v>45</v>
      </c>
      <c r="M3613" s="16">
        <v>46.099999999999199</v>
      </c>
      <c r="N3613" s="20" t="s">
        <v>45</v>
      </c>
      <c r="O3613" s="16">
        <v>46.099999999999199</v>
      </c>
      <c r="P3613" s="20" t="s">
        <v>45</v>
      </c>
      <c r="Q3613" s="16">
        <v>47.099999999999199</v>
      </c>
      <c r="R3613" s="20" t="s">
        <v>45</v>
      </c>
      <c r="S3613" s="16">
        <v>48.099999999999199</v>
      </c>
      <c r="T3613" s="20" t="s">
        <v>45</v>
      </c>
      <c r="U3613" s="16">
        <v>48.099999999999199</v>
      </c>
    </row>
    <row r="3614" spans="1:21">
      <c r="A3614" s="15" t="s">
        <v>45</v>
      </c>
      <c r="B3614" s="16">
        <v>40.109999999999197</v>
      </c>
      <c r="C3614" s="20" t="s">
        <v>45</v>
      </c>
      <c r="D3614" s="23">
        <v>43.109999999999197</v>
      </c>
      <c r="E3614" s="15" t="s">
        <v>45</v>
      </c>
      <c r="F3614" s="19">
        <v>44.109999999999197</v>
      </c>
      <c r="G3614" s="15" t="s">
        <v>45</v>
      </c>
      <c r="H3614" s="19">
        <v>46.109999999999197</v>
      </c>
      <c r="I3614" s="15" t="s">
        <v>45</v>
      </c>
      <c r="J3614" s="16">
        <v>47.109999999999197</v>
      </c>
      <c r="L3614" s="28" t="s">
        <v>45</v>
      </c>
      <c r="M3614" s="8">
        <v>46.109999999999197</v>
      </c>
      <c r="N3614" s="20" t="s">
        <v>45</v>
      </c>
      <c r="O3614" s="8">
        <v>46.109999999999197</v>
      </c>
      <c r="P3614" s="20" t="s">
        <v>45</v>
      </c>
      <c r="Q3614" s="8">
        <v>47.109999999999197</v>
      </c>
      <c r="R3614" s="20" t="s">
        <v>45</v>
      </c>
      <c r="S3614" s="8">
        <v>48.109999999999197</v>
      </c>
      <c r="T3614" s="20" t="s">
        <v>45</v>
      </c>
      <c r="U3614" s="8">
        <v>48.109999999999197</v>
      </c>
    </row>
    <row r="3615" spans="1:21">
      <c r="A3615" s="15" t="s">
        <v>45</v>
      </c>
      <c r="B3615" s="16">
        <v>40.119999999999202</v>
      </c>
      <c r="C3615" s="20" t="s">
        <v>45</v>
      </c>
      <c r="D3615" s="23">
        <v>43.119999999999202</v>
      </c>
      <c r="E3615" s="15" t="s">
        <v>45</v>
      </c>
      <c r="F3615" s="26">
        <v>44.119999999999202</v>
      </c>
      <c r="G3615" s="15" t="s">
        <v>45</v>
      </c>
      <c r="H3615" s="8">
        <v>46.119999999999202</v>
      </c>
      <c r="I3615" s="15" t="s">
        <v>45</v>
      </c>
      <c r="J3615" s="8">
        <v>47.119999999999202</v>
      </c>
      <c r="L3615" s="28" t="s">
        <v>45</v>
      </c>
      <c r="M3615" s="16">
        <v>46.119999999999202</v>
      </c>
      <c r="N3615" s="20" t="s">
        <v>45</v>
      </c>
      <c r="O3615" s="16">
        <v>46.119999999999202</v>
      </c>
      <c r="P3615" s="20" t="s">
        <v>45</v>
      </c>
      <c r="Q3615" s="16">
        <v>47.119999999999202</v>
      </c>
      <c r="R3615" s="20" t="s">
        <v>45</v>
      </c>
      <c r="S3615" s="16">
        <v>48.119999999999202</v>
      </c>
      <c r="T3615" s="20" t="s">
        <v>45</v>
      </c>
      <c r="U3615" s="16">
        <v>48.119999999999202</v>
      </c>
    </row>
    <row r="3616" spans="1:21">
      <c r="A3616" s="15" t="s">
        <v>45</v>
      </c>
      <c r="B3616" s="16">
        <v>40.1299999999992</v>
      </c>
      <c r="C3616" s="20" t="s">
        <v>45</v>
      </c>
      <c r="D3616" s="23">
        <v>43.1299999999992</v>
      </c>
      <c r="E3616" s="15" t="s">
        <v>45</v>
      </c>
      <c r="F3616" s="19">
        <v>44.1299999999992</v>
      </c>
      <c r="G3616" s="15" t="s">
        <v>45</v>
      </c>
      <c r="H3616" s="19">
        <v>46.1299999999992</v>
      </c>
      <c r="I3616" s="15" t="s">
        <v>45</v>
      </c>
      <c r="J3616" s="16">
        <v>47.1299999999992</v>
      </c>
      <c r="L3616" s="28" t="s">
        <v>45</v>
      </c>
      <c r="M3616" s="8">
        <v>46.1299999999992</v>
      </c>
      <c r="N3616" s="20" t="s">
        <v>45</v>
      </c>
      <c r="O3616" s="8">
        <v>46.1299999999992</v>
      </c>
      <c r="P3616" s="20" t="s">
        <v>45</v>
      </c>
      <c r="Q3616" s="8">
        <v>47.1299999999992</v>
      </c>
      <c r="R3616" s="20" t="s">
        <v>45</v>
      </c>
      <c r="S3616" s="8">
        <v>48.1299999999992</v>
      </c>
      <c r="T3616" s="20" t="s">
        <v>45</v>
      </c>
      <c r="U3616" s="8">
        <v>48.1299999999992</v>
      </c>
    </row>
    <row r="3617" spans="1:21">
      <c r="A3617" s="15" t="s">
        <v>45</v>
      </c>
      <c r="B3617" s="16">
        <v>40.139999999999198</v>
      </c>
      <c r="C3617" s="20" t="s">
        <v>45</v>
      </c>
      <c r="D3617" s="23">
        <v>43.139999999999198</v>
      </c>
      <c r="E3617" s="15" t="s">
        <v>45</v>
      </c>
      <c r="F3617" s="26">
        <v>44.139999999999198</v>
      </c>
      <c r="G3617" s="15" t="s">
        <v>45</v>
      </c>
      <c r="H3617" s="8">
        <v>46.139999999999198</v>
      </c>
      <c r="I3617" s="15" t="s">
        <v>45</v>
      </c>
      <c r="J3617" s="8">
        <v>47.139999999999198</v>
      </c>
      <c r="L3617" s="28" t="s">
        <v>45</v>
      </c>
      <c r="M3617" s="16">
        <v>46.139999999999198</v>
      </c>
      <c r="N3617" s="20" t="s">
        <v>45</v>
      </c>
      <c r="O3617" s="16">
        <v>46.139999999999198</v>
      </c>
      <c r="P3617" s="20" t="s">
        <v>45</v>
      </c>
      <c r="Q3617" s="16">
        <v>47.139999999999198</v>
      </c>
      <c r="R3617" s="20" t="s">
        <v>45</v>
      </c>
      <c r="S3617" s="16">
        <v>48.139999999999198</v>
      </c>
      <c r="T3617" s="20" t="s">
        <v>45</v>
      </c>
      <c r="U3617" s="16">
        <v>48.139999999999198</v>
      </c>
    </row>
    <row r="3618" spans="1:21">
      <c r="A3618" s="15" t="s">
        <v>45</v>
      </c>
      <c r="B3618" s="16">
        <v>40.149999999999203</v>
      </c>
      <c r="C3618" s="20" t="s">
        <v>45</v>
      </c>
      <c r="D3618" s="23">
        <v>43.149999999999203</v>
      </c>
      <c r="E3618" s="15" t="s">
        <v>45</v>
      </c>
      <c r="F3618" s="19">
        <v>44.149999999999203</v>
      </c>
      <c r="G3618" s="15" t="s">
        <v>45</v>
      </c>
      <c r="H3618" s="19">
        <v>46.149999999999203</v>
      </c>
      <c r="I3618" s="15" t="s">
        <v>45</v>
      </c>
      <c r="J3618" s="16">
        <v>47.149999999999203</v>
      </c>
      <c r="L3618" s="28" t="s">
        <v>45</v>
      </c>
      <c r="M3618" s="8">
        <v>46.149999999999203</v>
      </c>
      <c r="N3618" s="20" t="s">
        <v>45</v>
      </c>
      <c r="O3618" s="8">
        <v>46.149999999999203</v>
      </c>
      <c r="P3618" s="20" t="s">
        <v>45</v>
      </c>
      <c r="Q3618" s="8">
        <v>47.149999999999203</v>
      </c>
      <c r="R3618" s="20" t="s">
        <v>45</v>
      </c>
      <c r="S3618" s="8">
        <v>48.149999999999203</v>
      </c>
      <c r="T3618" s="20" t="s">
        <v>45</v>
      </c>
      <c r="U3618" s="8">
        <v>48.149999999999203</v>
      </c>
    </row>
    <row r="3619" spans="1:21">
      <c r="A3619" s="15" t="s">
        <v>45</v>
      </c>
      <c r="B3619" s="16">
        <v>40.159999999999201</v>
      </c>
      <c r="C3619" s="20" t="s">
        <v>45</v>
      </c>
      <c r="D3619" s="23">
        <v>43.159999999999201</v>
      </c>
      <c r="E3619" s="15" t="s">
        <v>45</v>
      </c>
      <c r="F3619" s="26">
        <v>44.159999999999201</v>
      </c>
      <c r="G3619" s="15" t="s">
        <v>45</v>
      </c>
      <c r="H3619" s="8">
        <v>46.159999999999201</v>
      </c>
      <c r="I3619" s="15" t="s">
        <v>45</v>
      </c>
      <c r="J3619" s="8">
        <v>47.159999999999201</v>
      </c>
      <c r="L3619" s="28" t="s">
        <v>45</v>
      </c>
      <c r="M3619" s="16">
        <v>46.159999999999201</v>
      </c>
      <c r="N3619" s="20" t="s">
        <v>45</v>
      </c>
      <c r="O3619" s="16">
        <v>46.159999999999201</v>
      </c>
      <c r="P3619" s="20" t="s">
        <v>45</v>
      </c>
      <c r="Q3619" s="16">
        <v>47.159999999999201</v>
      </c>
      <c r="R3619" s="20" t="s">
        <v>45</v>
      </c>
      <c r="S3619" s="16">
        <v>48.159999999999201</v>
      </c>
      <c r="T3619" s="20" t="s">
        <v>45</v>
      </c>
      <c r="U3619" s="16">
        <v>48.159999999999201</v>
      </c>
    </row>
    <row r="3620" spans="1:21">
      <c r="A3620" s="15" t="s">
        <v>45</v>
      </c>
      <c r="B3620" s="16">
        <v>40.169999999999199</v>
      </c>
      <c r="C3620" s="20" t="s">
        <v>45</v>
      </c>
      <c r="D3620" s="23">
        <v>43.169999999999199</v>
      </c>
      <c r="E3620" s="15" t="s">
        <v>45</v>
      </c>
      <c r="F3620" s="19">
        <v>44.169999999999199</v>
      </c>
      <c r="G3620" s="15" t="s">
        <v>45</v>
      </c>
      <c r="H3620" s="19">
        <v>46.169999999999199</v>
      </c>
      <c r="I3620" s="15" t="s">
        <v>45</v>
      </c>
      <c r="J3620" s="16">
        <v>47.169999999999199</v>
      </c>
      <c r="L3620" s="28" t="s">
        <v>45</v>
      </c>
      <c r="M3620" s="8">
        <v>46.169999999999199</v>
      </c>
      <c r="N3620" s="20" t="s">
        <v>45</v>
      </c>
      <c r="O3620" s="8">
        <v>46.169999999999199</v>
      </c>
      <c r="P3620" s="20" t="s">
        <v>45</v>
      </c>
      <c r="Q3620" s="8">
        <v>47.169999999999199</v>
      </c>
      <c r="R3620" s="20" t="s">
        <v>45</v>
      </c>
      <c r="S3620" s="8">
        <v>48.169999999999199</v>
      </c>
      <c r="T3620" s="20" t="s">
        <v>45</v>
      </c>
      <c r="U3620" s="8">
        <v>48.169999999999199</v>
      </c>
    </row>
    <row r="3621" spans="1:21">
      <c r="A3621" s="15" t="s">
        <v>45</v>
      </c>
      <c r="B3621" s="16">
        <v>40.179999999999197</v>
      </c>
      <c r="C3621" s="20" t="s">
        <v>45</v>
      </c>
      <c r="D3621" s="23">
        <v>43.179999999999197</v>
      </c>
      <c r="E3621" s="15" t="s">
        <v>45</v>
      </c>
      <c r="F3621" s="26">
        <v>44.179999999999197</v>
      </c>
      <c r="G3621" s="15" t="s">
        <v>45</v>
      </c>
      <c r="H3621" s="8">
        <v>46.179999999999197</v>
      </c>
      <c r="I3621" s="15" t="s">
        <v>45</v>
      </c>
      <c r="J3621" s="8">
        <v>47.179999999999197</v>
      </c>
      <c r="L3621" s="28" t="s">
        <v>45</v>
      </c>
      <c r="M3621" s="16">
        <v>46.179999999999197</v>
      </c>
      <c r="N3621" s="20" t="s">
        <v>45</v>
      </c>
      <c r="O3621" s="16">
        <v>46.179999999999197</v>
      </c>
      <c r="P3621" s="20" t="s">
        <v>45</v>
      </c>
      <c r="Q3621" s="16">
        <v>47.179999999999197</v>
      </c>
      <c r="R3621" s="20" t="s">
        <v>45</v>
      </c>
      <c r="S3621" s="16">
        <v>48.179999999999197</v>
      </c>
      <c r="T3621" s="20" t="s">
        <v>45</v>
      </c>
      <c r="U3621" s="16">
        <v>48.179999999999197</v>
      </c>
    </row>
    <row r="3622" spans="1:21">
      <c r="A3622" s="15" t="s">
        <v>45</v>
      </c>
      <c r="B3622" s="16">
        <v>40.189999999999202</v>
      </c>
      <c r="C3622" s="20" t="s">
        <v>45</v>
      </c>
      <c r="D3622" s="23">
        <v>43.189999999999202</v>
      </c>
      <c r="E3622" s="15" t="s">
        <v>45</v>
      </c>
      <c r="F3622" s="19">
        <v>44.189999999999202</v>
      </c>
      <c r="G3622" s="15" t="s">
        <v>45</v>
      </c>
      <c r="H3622" s="19">
        <v>46.189999999999202</v>
      </c>
      <c r="I3622" s="15" t="s">
        <v>45</v>
      </c>
      <c r="J3622" s="16">
        <v>47.189999999999202</v>
      </c>
      <c r="L3622" s="28" t="s">
        <v>45</v>
      </c>
      <c r="M3622" s="8">
        <v>46.189999999999202</v>
      </c>
      <c r="N3622" s="20" t="s">
        <v>45</v>
      </c>
      <c r="O3622" s="8">
        <v>46.189999999999202</v>
      </c>
      <c r="P3622" s="20" t="s">
        <v>45</v>
      </c>
      <c r="Q3622" s="8">
        <v>47.189999999999202</v>
      </c>
      <c r="R3622" s="20" t="s">
        <v>45</v>
      </c>
      <c r="S3622" s="8">
        <v>48.189999999999202</v>
      </c>
      <c r="T3622" s="20" t="s">
        <v>45</v>
      </c>
      <c r="U3622" s="8">
        <v>48.189999999999202</v>
      </c>
    </row>
    <row r="3623" spans="1:21">
      <c r="A3623" s="15" t="s">
        <v>45</v>
      </c>
      <c r="B3623" s="16">
        <v>40.1999999999992</v>
      </c>
      <c r="C3623" s="20" t="s">
        <v>45</v>
      </c>
      <c r="D3623" s="23">
        <v>43.1999999999992</v>
      </c>
      <c r="E3623" s="15" t="s">
        <v>45</v>
      </c>
      <c r="F3623" s="26">
        <v>44.1999999999992</v>
      </c>
      <c r="G3623" s="15" t="s">
        <v>45</v>
      </c>
      <c r="H3623" s="8">
        <v>46.1999999999992</v>
      </c>
      <c r="I3623" s="15" t="s">
        <v>45</v>
      </c>
      <c r="J3623" s="8">
        <v>47.1999999999992</v>
      </c>
      <c r="L3623" s="28" t="s">
        <v>45</v>
      </c>
      <c r="M3623" s="16">
        <v>46.1999999999992</v>
      </c>
      <c r="N3623" s="20" t="s">
        <v>45</v>
      </c>
      <c r="O3623" s="16">
        <v>46.1999999999992</v>
      </c>
      <c r="P3623" s="20" t="s">
        <v>45</v>
      </c>
      <c r="Q3623" s="16">
        <v>47.1999999999992</v>
      </c>
      <c r="R3623" s="20" t="s">
        <v>45</v>
      </c>
      <c r="S3623" s="16">
        <v>48.1999999999992</v>
      </c>
      <c r="T3623" s="20" t="s">
        <v>45</v>
      </c>
      <c r="U3623" s="16">
        <v>48.1999999999992</v>
      </c>
    </row>
    <row r="3624" spans="1:21">
      <c r="A3624" s="15" t="s">
        <v>45</v>
      </c>
      <c r="B3624" s="16">
        <v>40.209999999999198</v>
      </c>
      <c r="C3624" s="20" t="s">
        <v>45</v>
      </c>
      <c r="D3624" s="23">
        <v>43.209999999999198</v>
      </c>
      <c r="E3624" s="15" t="s">
        <v>45</v>
      </c>
      <c r="F3624" s="19">
        <v>44.209999999999198</v>
      </c>
      <c r="G3624" s="15" t="s">
        <v>45</v>
      </c>
      <c r="H3624" s="19">
        <v>46.209999999999198</v>
      </c>
      <c r="I3624" s="15" t="s">
        <v>45</v>
      </c>
      <c r="J3624" s="16">
        <v>47.209999999999198</v>
      </c>
      <c r="L3624" s="28" t="s">
        <v>45</v>
      </c>
      <c r="M3624" s="8">
        <v>46.209999999999198</v>
      </c>
      <c r="N3624" s="20" t="s">
        <v>45</v>
      </c>
      <c r="O3624" s="8">
        <v>46.209999999999198</v>
      </c>
      <c r="P3624" s="20" t="s">
        <v>45</v>
      </c>
      <c r="Q3624" s="8">
        <v>47.209999999999198</v>
      </c>
      <c r="R3624" s="20" t="s">
        <v>45</v>
      </c>
      <c r="S3624" s="8">
        <v>48.209999999999198</v>
      </c>
      <c r="T3624" s="20" t="s">
        <v>45</v>
      </c>
      <c r="U3624" s="8">
        <v>48.209999999999198</v>
      </c>
    </row>
    <row r="3625" spans="1:21">
      <c r="A3625" s="15" t="s">
        <v>45</v>
      </c>
      <c r="B3625" s="16">
        <v>40.219999999999203</v>
      </c>
      <c r="C3625" s="20" t="s">
        <v>45</v>
      </c>
      <c r="D3625" s="23">
        <v>43.219999999999203</v>
      </c>
      <c r="E3625" s="15" t="s">
        <v>45</v>
      </c>
      <c r="F3625" s="26">
        <v>44.219999999999203</v>
      </c>
      <c r="G3625" s="15" t="s">
        <v>45</v>
      </c>
      <c r="H3625" s="8">
        <v>46.219999999999203</v>
      </c>
      <c r="I3625" s="15" t="s">
        <v>45</v>
      </c>
      <c r="J3625" s="8">
        <v>47.219999999999203</v>
      </c>
      <c r="L3625" s="28" t="s">
        <v>45</v>
      </c>
      <c r="M3625" s="16">
        <v>46.219999999999203</v>
      </c>
      <c r="N3625" s="20" t="s">
        <v>45</v>
      </c>
      <c r="O3625" s="16">
        <v>46.219999999999203</v>
      </c>
      <c r="P3625" s="20" t="s">
        <v>45</v>
      </c>
      <c r="Q3625" s="16">
        <v>47.219999999999203</v>
      </c>
      <c r="R3625" s="20" t="s">
        <v>45</v>
      </c>
      <c r="S3625" s="16">
        <v>48.219999999999203</v>
      </c>
      <c r="T3625" s="20" t="s">
        <v>45</v>
      </c>
      <c r="U3625" s="16">
        <v>48.219999999999203</v>
      </c>
    </row>
    <row r="3626" spans="1:21">
      <c r="A3626" s="15" t="s">
        <v>45</v>
      </c>
      <c r="B3626" s="16">
        <v>40.229999999999201</v>
      </c>
      <c r="C3626" s="20" t="s">
        <v>45</v>
      </c>
      <c r="D3626" s="23">
        <v>43.229999999999201</v>
      </c>
      <c r="E3626" s="15" t="s">
        <v>45</v>
      </c>
      <c r="F3626" s="19">
        <v>44.229999999999201</v>
      </c>
      <c r="G3626" s="15" t="s">
        <v>45</v>
      </c>
      <c r="H3626" s="19">
        <v>46.229999999999201</v>
      </c>
      <c r="I3626" s="15" t="s">
        <v>45</v>
      </c>
      <c r="J3626" s="16">
        <v>47.229999999999201</v>
      </c>
      <c r="L3626" s="28" t="s">
        <v>45</v>
      </c>
      <c r="M3626" s="8">
        <v>46.229999999999201</v>
      </c>
      <c r="N3626" s="20" t="s">
        <v>45</v>
      </c>
      <c r="O3626" s="8">
        <v>46.229999999999201</v>
      </c>
      <c r="P3626" s="20" t="s">
        <v>45</v>
      </c>
      <c r="Q3626" s="8">
        <v>47.229999999999201</v>
      </c>
      <c r="R3626" s="20" t="s">
        <v>45</v>
      </c>
      <c r="S3626" s="8">
        <v>48.229999999999201</v>
      </c>
      <c r="T3626" s="20" t="s">
        <v>45</v>
      </c>
      <c r="U3626" s="8">
        <v>48.229999999999201</v>
      </c>
    </row>
    <row r="3627" spans="1:21">
      <c r="A3627" s="15" t="s">
        <v>45</v>
      </c>
      <c r="B3627" s="16">
        <v>40.239999999999199</v>
      </c>
      <c r="C3627" s="20" t="s">
        <v>45</v>
      </c>
      <c r="D3627" s="23">
        <v>43.239999999999199</v>
      </c>
      <c r="E3627" s="15" t="s">
        <v>45</v>
      </c>
      <c r="F3627" s="26">
        <v>44.239999999999199</v>
      </c>
      <c r="G3627" s="15" t="s">
        <v>45</v>
      </c>
      <c r="H3627" s="8">
        <v>46.239999999999199</v>
      </c>
      <c r="I3627" s="15" t="s">
        <v>45</v>
      </c>
      <c r="J3627" s="8">
        <v>47.239999999999199</v>
      </c>
      <c r="L3627" s="28" t="s">
        <v>45</v>
      </c>
      <c r="M3627" s="16">
        <v>46.239999999999199</v>
      </c>
      <c r="N3627" s="20" t="s">
        <v>45</v>
      </c>
      <c r="O3627" s="16">
        <v>46.239999999999199</v>
      </c>
      <c r="P3627" s="20" t="s">
        <v>45</v>
      </c>
      <c r="Q3627" s="16">
        <v>47.239999999999199</v>
      </c>
      <c r="R3627" s="20" t="s">
        <v>45</v>
      </c>
      <c r="S3627" s="16">
        <v>48.239999999999199</v>
      </c>
      <c r="T3627" s="20" t="s">
        <v>45</v>
      </c>
      <c r="U3627" s="16">
        <v>48.239999999999199</v>
      </c>
    </row>
    <row r="3628" spans="1:21">
      <c r="A3628" s="15" t="s">
        <v>45</v>
      </c>
      <c r="B3628" s="16">
        <v>40.249999999999197</v>
      </c>
      <c r="C3628" s="20" t="s">
        <v>45</v>
      </c>
      <c r="D3628" s="23">
        <v>43.249999999999197</v>
      </c>
      <c r="E3628" s="15" t="s">
        <v>45</v>
      </c>
      <c r="F3628" s="19">
        <v>44.249999999999197</v>
      </c>
      <c r="G3628" s="15" t="s">
        <v>45</v>
      </c>
      <c r="H3628" s="19">
        <v>46.249999999999197</v>
      </c>
      <c r="I3628" s="15" t="s">
        <v>45</v>
      </c>
      <c r="J3628" s="16">
        <v>47.249999999999197</v>
      </c>
      <c r="L3628" s="28" t="s">
        <v>45</v>
      </c>
      <c r="M3628" s="8">
        <v>46.249999999999197</v>
      </c>
      <c r="N3628" s="20" t="s">
        <v>45</v>
      </c>
      <c r="O3628" s="8">
        <v>46.249999999999197</v>
      </c>
      <c r="P3628" s="20" t="s">
        <v>45</v>
      </c>
      <c r="Q3628" s="8">
        <v>47.249999999999197</v>
      </c>
      <c r="R3628" s="20" t="s">
        <v>45</v>
      </c>
      <c r="S3628" s="8">
        <v>48.249999999999197</v>
      </c>
      <c r="T3628" s="20" t="s">
        <v>45</v>
      </c>
      <c r="U3628" s="8">
        <v>48.249999999999197</v>
      </c>
    </row>
    <row r="3629" spans="1:21">
      <c r="A3629" s="15" t="s">
        <v>45</v>
      </c>
      <c r="B3629" s="16">
        <v>40.259999999999202</v>
      </c>
      <c r="C3629" s="20" t="s">
        <v>45</v>
      </c>
      <c r="D3629" s="23">
        <v>43.259999999999202</v>
      </c>
      <c r="E3629" s="15" t="s">
        <v>45</v>
      </c>
      <c r="F3629" s="26">
        <v>44.259999999999202</v>
      </c>
      <c r="G3629" s="15" t="s">
        <v>45</v>
      </c>
      <c r="H3629" s="8">
        <v>46.259999999999202</v>
      </c>
      <c r="I3629" s="15" t="s">
        <v>45</v>
      </c>
      <c r="J3629" s="8">
        <v>47.259999999999202</v>
      </c>
      <c r="L3629" s="28" t="s">
        <v>45</v>
      </c>
      <c r="M3629" s="16">
        <v>46.259999999999202</v>
      </c>
      <c r="N3629" s="20" t="s">
        <v>45</v>
      </c>
      <c r="O3629" s="16">
        <v>46.259999999999202</v>
      </c>
      <c r="P3629" s="20" t="s">
        <v>45</v>
      </c>
      <c r="Q3629" s="16">
        <v>47.259999999999202</v>
      </c>
      <c r="R3629" s="20" t="s">
        <v>45</v>
      </c>
      <c r="S3629" s="16">
        <v>48.259999999999202</v>
      </c>
      <c r="T3629" s="20" t="s">
        <v>45</v>
      </c>
      <c r="U3629" s="16">
        <v>48.259999999999202</v>
      </c>
    </row>
    <row r="3630" spans="1:21">
      <c r="A3630" s="15" t="s">
        <v>45</v>
      </c>
      <c r="B3630" s="16">
        <v>40.2699999999992</v>
      </c>
      <c r="C3630" s="20" t="s">
        <v>45</v>
      </c>
      <c r="D3630" s="23">
        <v>43.2699999999992</v>
      </c>
      <c r="E3630" s="15" t="s">
        <v>45</v>
      </c>
      <c r="F3630" s="19">
        <v>44.2699999999992</v>
      </c>
      <c r="G3630" s="15" t="s">
        <v>45</v>
      </c>
      <c r="H3630" s="19">
        <v>46.2699999999992</v>
      </c>
      <c r="I3630" s="15" t="s">
        <v>45</v>
      </c>
      <c r="J3630" s="16">
        <v>47.2699999999992</v>
      </c>
      <c r="L3630" s="28" t="s">
        <v>45</v>
      </c>
      <c r="M3630" s="8">
        <v>46.2699999999992</v>
      </c>
      <c r="N3630" s="20" t="s">
        <v>45</v>
      </c>
      <c r="O3630" s="8">
        <v>46.2699999999992</v>
      </c>
      <c r="P3630" s="20" t="s">
        <v>45</v>
      </c>
      <c r="Q3630" s="8">
        <v>47.2699999999992</v>
      </c>
      <c r="R3630" s="20" t="s">
        <v>45</v>
      </c>
      <c r="S3630" s="8">
        <v>48.2699999999992</v>
      </c>
      <c r="T3630" s="20" t="s">
        <v>45</v>
      </c>
      <c r="U3630" s="8">
        <v>48.2699999999992</v>
      </c>
    </row>
    <row r="3631" spans="1:21">
      <c r="A3631" s="15" t="s">
        <v>45</v>
      </c>
      <c r="B3631" s="16">
        <v>40.279999999999198</v>
      </c>
      <c r="C3631" s="20" t="s">
        <v>45</v>
      </c>
      <c r="D3631" s="23">
        <v>43.279999999999198</v>
      </c>
      <c r="E3631" s="15" t="s">
        <v>45</v>
      </c>
      <c r="F3631" s="26">
        <v>44.279999999999198</v>
      </c>
      <c r="G3631" s="15" t="s">
        <v>45</v>
      </c>
      <c r="H3631" s="8">
        <v>46.279999999999198</v>
      </c>
      <c r="I3631" s="15" t="s">
        <v>45</v>
      </c>
      <c r="J3631" s="8">
        <v>47.279999999999198</v>
      </c>
      <c r="L3631" s="28" t="s">
        <v>45</v>
      </c>
      <c r="M3631" s="16">
        <v>46.279999999999198</v>
      </c>
      <c r="N3631" s="20" t="s">
        <v>45</v>
      </c>
      <c r="O3631" s="16">
        <v>46.279999999999198</v>
      </c>
      <c r="P3631" s="20" t="s">
        <v>45</v>
      </c>
      <c r="Q3631" s="16">
        <v>47.279999999999198</v>
      </c>
      <c r="R3631" s="20" t="s">
        <v>45</v>
      </c>
      <c r="S3631" s="16">
        <v>48.279999999999198</v>
      </c>
      <c r="T3631" s="20" t="s">
        <v>45</v>
      </c>
      <c r="U3631" s="16">
        <v>48.279999999999198</v>
      </c>
    </row>
    <row r="3632" spans="1:21">
      <c r="A3632" s="15" t="s">
        <v>45</v>
      </c>
      <c r="B3632" s="16">
        <v>40.289999999999203</v>
      </c>
      <c r="C3632" s="20" t="s">
        <v>45</v>
      </c>
      <c r="D3632" s="23">
        <v>43.289999999999203</v>
      </c>
      <c r="E3632" s="15" t="s">
        <v>45</v>
      </c>
      <c r="F3632" s="19">
        <v>44.289999999999203</v>
      </c>
      <c r="G3632" s="15" t="s">
        <v>45</v>
      </c>
      <c r="H3632" s="19">
        <v>46.289999999999203</v>
      </c>
      <c r="I3632" s="15" t="s">
        <v>45</v>
      </c>
      <c r="J3632" s="16">
        <v>47.289999999999203</v>
      </c>
      <c r="L3632" s="28" t="s">
        <v>45</v>
      </c>
      <c r="M3632" s="8">
        <v>46.289999999999203</v>
      </c>
      <c r="N3632" s="20" t="s">
        <v>45</v>
      </c>
      <c r="O3632" s="8">
        <v>46.289999999999203</v>
      </c>
      <c r="P3632" s="20" t="s">
        <v>45</v>
      </c>
      <c r="Q3632" s="8">
        <v>47.289999999999203</v>
      </c>
      <c r="R3632" s="20" t="s">
        <v>45</v>
      </c>
      <c r="S3632" s="8">
        <v>48.289999999999203</v>
      </c>
      <c r="T3632" s="20" t="s">
        <v>45</v>
      </c>
      <c r="U3632" s="8">
        <v>48.289999999999203</v>
      </c>
    </row>
    <row r="3633" spans="1:21">
      <c r="A3633" s="15" t="s">
        <v>45</v>
      </c>
      <c r="B3633" s="16">
        <v>40.299999999999201</v>
      </c>
      <c r="C3633" s="20" t="s">
        <v>45</v>
      </c>
      <c r="D3633" s="23">
        <v>43.299999999999201</v>
      </c>
      <c r="E3633" s="15" t="s">
        <v>45</v>
      </c>
      <c r="F3633" s="26">
        <v>44.299999999999201</v>
      </c>
      <c r="G3633" s="15" t="s">
        <v>45</v>
      </c>
      <c r="H3633" s="8">
        <v>46.299999999999201</v>
      </c>
      <c r="I3633" s="15" t="s">
        <v>45</v>
      </c>
      <c r="J3633" s="8">
        <v>47.299999999999201</v>
      </c>
      <c r="L3633" s="28" t="s">
        <v>45</v>
      </c>
      <c r="M3633" s="16">
        <v>46.299999999999201</v>
      </c>
      <c r="N3633" s="20" t="s">
        <v>45</v>
      </c>
      <c r="O3633" s="16">
        <v>46.299999999999201</v>
      </c>
      <c r="P3633" s="20" t="s">
        <v>45</v>
      </c>
      <c r="Q3633" s="16">
        <v>47.299999999999201</v>
      </c>
      <c r="R3633" s="20" t="s">
        <v>45</v>
      </c>
      <c r="S3633" s="16">
        <v>48.299999999999201</v>
      </c>
      <c r="T3633" s="20" t="s">
        <v>45</v>
      </c>
      <c r="U3633" s="16">
        <v>48.299999999999201</v>
      </c>
    </row>
    <row r="3634" spans="1:21">
      <c r="A3634" s="15" t="s">
        <v>45</v>
      </c>
      <c r="B3634" s="16">
        <v>40.309999999999199</v>
      </c>
      <c r="C3634" s="20" t="s">
        <v>45</v>
      </c>
      <c r="D3634" s="23">
        <v>43.309999999999199</v>
      </c>
      <c r="E3634" s="15" t="s">
        <v>45</v>
      </c>
      <c r="F3634" s="19">
        <v>44.309999999999199</v>
      </c>
      <c r="G3634" s="15" t="s">
        <v>45</v>
      </c>
      <c r="H3634" s="19">
        <v>46.309999999999199</v>
      </c>
      <c r="I3634" s="15" t="s">
        <v>45</v>
      </c>
      <c r="J3634" s="16">
        <v>47.309999999999199</v>
      </c>
      <c r="L3634" s="28" t="s">
        <v>45</v>
      </c>
      <c r="M3634" s="8">
        <v>46.309999999999199</v>
      </c>
      <c r="N3634" s="20" t="s">
        <v>45</v>
      </c>
      <c r="O3634" s="8">
        <v>46.309999999999199</v>
      </c>
      <c r="P3634" s="20" t="s">
        <v>45</v>
      </c>
      <c r="Q3634" s="8">
        <v>47.309999999999199</v>
      </c>
      <c r="R3634" s="20" t="s">
        <v>45</v>
      </c>
      <c r="S3634" s="8">
        <v>48.309999999999199</v>
      </c>
      <c r="T3634" s="20" t="s">
        <v>45</v>
      </c>
      <c r="U3634" s="8">
        <v>48.309999999999199</v>
      </c>
    </row>
    <row r="3635" spans="1:21">
      <c r="A3635" s="15" t="s">
        <v>45</v>
      </c>
      <c r="B3635" s="16">
        <v>40.319999999999197</v>
      </c>
      <c r="C3635" s="20" t="s">
        <v>45</v>
      </c>
      <c r="D3635" s="23">
        <v>43.319999999999197</v>
      </c>
      <c r="E3635" s="15" t="s">
        <v>45</v>
      </c>
      <c r="F3635" s="26">
        <v>44.319999999999197</v>
      </c>
      <c r="G3635" s="15" t="s">
        <v>45</v>
      </c>
      <c r="H3635" s="8">
        <v>46.319999999999197</v>
      </c>
      <c r="I3635" s="15" t="s">
        <v>45</v>
      </c>
      <c r="J3635" s="8">
        <v>47.319999999999197</v>
      </c>
      <c r="L3635" s="28" t="s">
        <v>45</v>
      </c>
      <c r="M3635" s="16">
        <v>46.319999999999197</v>
      </c>
      <c r="N3635" s="20" t="s">
        <v>45</v>
      </c>
      <c r="O3635" s="16">
        <v>46.319999999999197</v>
      </c>
      <c r="P3635" s="20" t="s">
        <v>45</v>
      </c>
      <c r="Q3635" s="16">
        <v>47.319999999999197</v>
      </c>
      <c r="R3635" s="20" t="s">
        <v>45</v>
      </c>
      <c r="S3635" s="16">
        <v>48.319999999999197</v>
      </c>
      <c r="T3635" s="20" t="s">
        <v>45</v>
      </c>
      <c r="U3635" s="16">
        <v>48.319999999999197</v>
      </c>
    </row>
    <row r="3636" spans="1:21">
      <c r="A3636" s="15" t="s">
        <v>45</v>
      </c>
      <c r="B3636" s="16">
        <v>40.329999999999202</v>
      </c>
      <c r="C3636" s="20" t="s">
        <v>45</v>
      </c>
      <c r="D3636" s="23">
        <v>43.329999999999202</v>
      </c>
      <c r="E3636" s="15" t="s">
        <v>45</v>
      </c>
      <c r="F3636" s="19">
        <v>44.329999999999202</v>
      </c>
      <c r="G3636" s="15" t="s">
        <v>45</v>
      </c>
      <c r="H3636" s="19">
        <v>46.329999999999202</v>
      </c>
      <c r="I3636" s="15" t="s">
        <v>45</v>
      </c>
      <c r="J3636" s="16">
        <v>47.329999999999202</v>
      </c>
      <c r="L3636" s="28" t="s">
        <v>45</v>
      </c>
      <c r="M3636" s="8">
        <v>46.329999999999202</v>
      </c>
      <c r="N3636" s="20" t="s">
        <v>45</v>
      </c>
      <c r="O3636" s="8">
        <v>46.329999999999202</v>
      </c>
      <c r="P3636" s="20" t="s">
        <v>45</v>
      </c>
      <c r="Q3636" s="8">
        <v>47.329999999999202</v>
      </c>
      <c r="R3636" s="20" t="s">
        <v>45</v>
      </c>
      <c r="S3636" s="8">
        <v>48.329999999999202</v>
      </c>
      <c r="T3636" s="20" t="s">
        <v>45</v>
      </c>
      <c r="U3636" s="8">
        <v>48.329999999999202</v>
      </c>
    </row>
    <row r="3637" spans="1:21">
      <c r="A3637" s="15" t="s">
        <v>45</v>
      </c>
      <c r="B3637" s="16">
        <v>40.3399999999992</v>
      </c>
      <c r="C3637" s="20" t="s">
        <v>45</v>
      </c>
      <c r="D3637" s="23">
        <v>43.3399999999992</v>
      </c>
      <c r="E3637" s="15" t="s">
        <v>45</v>
      </c>
      <c r="F3637" s="26">
        <v>44.3399999999992</v>
      </c>
      <c r="G3637" s="15" t="s">
        <v>45</v>
      </c>
      <c r="H3637" s="8">
        <v>46.3399999999992</v>
      </c>
      <c r="I3637" s="15" t="s">
        <v>45</v>
      </c>
      <c r="J3637" s="8">
        <v>47.3399999999992</v>
      </c>
      <c r="L3637" s="28" t="s">
        <v>45</v>
      </c>
      <c r="M3637" s="16">
        <v>46.3399999999992</v>
      </c>
      <c r="N3637" s="20" t="s">
        <v>45</v>
      </c>
      <c r="O3637" s="16">
        <v>46.3399999999992</v>
      </c>
      <c r="P3637" s="20" t="s">
        <v>45</v>
      </c>
      <c r="Q3637" s="16">
        <v>47.3399999999992</v>
      </c>
      <c r="R3637" s="20" t="s">
        <v>45</v>
      </c>
      <c r="S3637" s="16">
        <v>48.3399999999992</v>
      </c>
      <c r="T3637" s="20" t="s">
        <v>45</v>
      </c>
      <c r="U3637" s="16">
        <v>48.3399999999992</v>
      </c>
    </row>
    <row r="3638" spans="1:21">
      <c r="A3638" s="15" t="s">
        <v>45</v>
      </c>
      <c r="B3638" s="16">
        <v>40.349999999999199</v>
      </c>
      <c r="C3638" s="20" t="s">
        <v>45</v>
      </c>
      <c r="D3638" s="23">
        <v>43.349999999999199</v>
      </c>
      <c r="E3638" s="15" t="s">
        <v>45</v>
      </c>
      <c r="F3638" s="19">
        <v>44.349999999999199</v>
      </c>
      <c r="G3638" s="15" t="s">
        <v>45</v>
      </c>
      <c r="H3638" s="19">
        <v>46.349999999999199</v>
      </c>
      <c r="I3638" s="15" t="s">
        <v>45</v>
      </c>
      <c r="J3638" s="16">
        <v>47.349999999999199</v>
      </c>
      <c r="L3638" s="28" t="s">
        <v>45</v>
      </c>
      <c r="M3638" s="8">
        <v>46.349999999999199</v>
      </c>
      <c r="N3638" s="20" t="s">
        <v>45</v>
      </c>
      <c r="O3638" s="8">
        <v>46.349999999999199</v>
      </c>
      <c r="P3638" s="20" t="s">
        <v>45</v>
      </c>
      <c r="Q3638" s="8">
        <v>47.349999999999199</v>
      </c>
      <c r="R3638" s="20" t="s">
        <v>45</v>
      </c>
      <c r="S3638" s="8">
        <v>48.349999999999199</v>
      </c>
      <c r="T3638" s="20" t="s">
        <v>45</v>
      </c>
      <c r="U3638" s="8">
        <v>48.349999999999199</v>
      </c>
    </row>
    <row r="3639" spans="1:21">
      <c r="A3639" s="15" t="s">
        <v>45</v>
      </c>
      <c r="B3639" s="16">
        <v>40.359999999999197</v>
      </c>
      <c r="C3639" s="20" t="s">
        <v>45</v>
      </c>
      <c r="D3639" s="23">
        <v>43.359999999999197</v>
      </c>
      <c r="E3639" s="15" t="s">
        <v>45</v>
      </c>
      <c r="F3639" s="26">
        <v>44.359999999999197</v>
      </c>
      <c r="G3639" s="15" t="s">
        <v>45</v>
      </c>
      <c r="H3639" s="8">
        <v>46.359999999999197</v>
      </c>
      <c r="I3639" s="15" t="s">
        <v>45</v>
      </c>
      <c r="J3639" s="8">
        <v>47.359999999999197</v>
      </c>
      <c r="L3639" s="28" t="s">
        <v>45</v>
      </c>
      <c r="M3639" s="16">
        <v>46.359999999999197</v>
      </c>
      <c r="N3639" s="20" t="s">
        <v>45</v>
      </c>
      <c r="O3639" s="16">
        <v>46.359999999999197</v>
      </c>
      <c r="P3639" s="20" t="s">
        <v>45</v>
      </c>
      <c r="Q3639" s="16">
        <v>47.359999999999197</v>
      </c>
      <c r="R3639" s="20" t="s">
        <v>45</v>
      </c>
      <c r="S3639" s="16">
        <v>48.359999999999197</v>
      </c>
      <c r="T3639" s="20" t="s">
        <v>45</v>
      </c>
      <c r="U3639" s="16">
        <v>48.359999999999197</v>
      </c>
    </row>
    <row r="3640" spans="1:21">
      <c r="A3640" s="15" t="s">
        <v>45</v>
      </c>
      <c r="B3640" s="16">
        <v>40.369999999999202</v>
      </c>
      <c r="C3640" s="20" t="s">
        <v>45</v>
      </c>
      <c r="D3640" s="23">
        <v>43.369999999999202</v>
      </c>
      <c r="E3640" s="15" t="s">
        <v>45</v>
      </c>
      <c r="F3640" s="19">
        <v>44.369999999999202</v>
      </c>
      <c r="G3640" s="15" t="s">
        <v>45</v>
      </c>
      <c r="H3640" s="19">
        <v>46.369999999999202</v>
      </c>
      <c r="I3640" s="15" t="s">
        <v>45</v>
      </c>
      <c r="J3640" s="16">
        <v>47.369999999999202</v>
      </c>
      <c r="L3640" s="28" t="s">
        <v>45</v>
      </c>
      <c r="M3640" s="8">
        <v>46.369999999999202</v>
      </c>
      <c r="N3640" s="20" t="s">
        <v>45</v>
      </c>
      <c r="O3640" s="8">
        <v>46.369999999999202</v>
      </c>
      <c r="P3640" s="20" t="s">
        <v>45</v>
      </c>
      <c r="Q3640" s="8">
        <v>47.369999999999202</v>
      </c>
      <c r="R3640" s="20" t="s">
        <v>45</v>
      </c>
      <c r="S3640" s="8">
        <v>48.369999999999202</v>
      </c>
      <c r="T3640" s="20" t="s">
        <v>45</v>
      </c>
      <c r="U3640" s="8">
        <v>48.369999999999202</v>
      </c>
    </row>
    <row r="3641" spans="1:21">
      <c r="A3641" s="15" t="s">
        <v>45</v>
      </c>
      <c r="B3641" s="16">
        <v>40.3799999999992</v>
      </c>
      <c r="C3641" s="20" t="s">
        <v>45</v>
      </c>
      <c r="D3641" s="23">
        <v>43.3799999999992</v>
      </c>
      <c r="E3641" s="15" t="s">
        <v>45</v>
      </c>
      <c r="F3641" s="26">
        <v>44.3799999999992</v>
      </c>
      <c r="G3641" s="15" t="s">
        <v>45</v>
      </c>
      <c r="H3641" s="8">
        <v>46.3799999999992</v>
      </c>
      <c r="I3641" s="15" t="s">
        <v>45</v>
      </c>
      <c r="J3641" s="8">
        <v>47.3799999999992</v>
      </c>
      <c r="L3641" s="28" t="s">
        <v>45</v>
      </c>
      <c r="M3641" s="16">
        <v>46.3799999999992</v>
      </c>
      <c r="N3641" s="20" t="s">
        <v>45</v>
      </c>
      <c r="O3641" s="16">
        <v>46.3799999999992</v>
      </c>
      <c r="P3641" s="20" t="s">
        <v>45</v>
      </c>
      <c r="Q3641" s="16">
        <v>47.3799999999992</v>
      </c>
      <c r="R3641" s="20" t="s">
        <v>45</v>
      </c>
      <c r="S3641" s="16">
        <v>48.3799999999992</v>
      </c>
      <c r="T3641" s="20" t="s">
        <v>45</v>
      </c>
      <c r="U3641" s="16">
        <v>48.3799999999992</v>
      </c>
    </row>
    <row r="3642" spans="1:21">
      <c r="A3642" s="15" t="s">
        <v>45</v>
      </c>
      <c r="B3642" s="16">
        <v>40.389999999999198</v>
      </c>
      <c r="C3642" s="20" t="s">
        <v>45</v>
      </c>
      <c r="D3642" s="23">
        <v>43.389999999999198</v>
      </c>
      <c r="E3642" s="15" t="s">
        <v>45</v>
      </c>
      <c r="F3642" s="19">
        <v>44.389999999999198</v>
      </c>
      <c r="G3642" s="15" t="s">
        <v>45</v>
      </c>
      <c r="H3642" s="19">
        <v>46.389999999999198</v>
      </c>
      <c r="I3642" s="15" t="s">
        <v>45</v>
      </c>
      <c r="J3642" s="16">
        <v>47.389999999999198</v>
      </c>
      <c r="L3642" s="28" t="s">
        <v>45</v>
      </c>
      <c r="M3642" s="8">
        <v>46.389999999999198</v>
      </c>
      <c r="N3642" s="20" t="s">
        <v>45</v>
      </c>
      <c r="O3642" s="8">
        <v>46.389999999999198</v>
      </c>
      <c r="P3642" s="20" t="s">
        <v>45</v>
      </c>
      <c r="Q3642" s="8">
        <v>47.389999999999198</v>
      </c>
      <c r="R3642" s="20" t="s">
        <v>45</v>
      </c>
      <c r="S3642" s="8">
        <v>48.389999999999198</v>
      </c>
      <c r="T3642" s="20" t="s">
        <v>45</v>
      </c>
      <c r="U3642" s="8">
        <v>48.389999999999198</v>
      </c>
    </row>
    <row r="3643" spans="1:21">
      <c r="A3643" s="15" t="s">
        <v>45</v>
      </c>
      <c r="B3643" s="16">
        <v>40.399999999999203</v>
      </c>
      <c r="C3643" s="20" t="s">
        <v>45</v>
      </c>
      <c r="D3643" s="23">
        <v>43.399999999999203</v>
      </c>
      <c r="E3643" s="15" t="s">
        <v>45</v>
      </c>
      <c r="F3643" s="26">
        <v>44.399999999999203</v>
      </c>
      <c r="G3643" s="15" t="s">
        <v>45</v>
      </c>
      <c r="H3643" s="8">
        <v>46.399999999999203</v>
      </c>
      <c r="I3643" s="15" t="s">
        <v>45</v>
      </c>
      <c r="J3643" s="8">
        <v>47.399999999999203</v>
      </c>
      <c r="L3643" s="28" t="s">
        <v>45</v>
      </c>
      <c r="M3643" s="16">
        <v>46.399999999999203</v>
      </c>
      <c r="N3643" s="20" t="s">
        <v>45</v>
      </c>
      <c r="O3643" s="16">
        <v>46.399999999999203</v>
      </c>
      <c r="P3643" s="20" t="s">
        <v>45</v>
      </c>
      <c r="Q3643" s="16">
        <v>47.399999999999203</v>
      </c>
      <c r="R3643" s="20" t="s">
        <v>45</v>
      </c>
      <c r="S3643" s="16">
        <v>48.399999999999203</v>
      </c>
      <c r="T3643" s="20" t="s">
        <v>45</v>
      </c>
      <c r="U3643" s="16">
        <v>48.399999999999203</v>
      </c>
    </row>
    <row r="3644" spans="1:21">
      <c r="A3644" s="15" t="s">
        <v>45</v>
      </c>
      <c r="B3644" s="16">
        <v>40.409999999999201</v>
      </c>
      <c r="C3644" s="20" t="s">
        <v>45</v>
      </c>
      <c r="D3644" s="23">
        <v>43.409999999999201</v>
      </c>
      <c r="E3644" s="15" t="s">
        <v>45</v>
      </c>
      <c r="F3644" s="19">
        <v>44.409999999999201</v>
      </c>
      <c r="G3644" s="15" t="s">
        <v>45</v>
      </c>
      <c r="H3644" s="19">
        <v>46.409999999999201</v>
      </c>
      <c r="I3644" s="15" t="s">
        <v>45</v>
      </c>
      <c r="J3644" s="16">
        <v>47.409999999999201</v>
      </c>
      <c r="L3644" s="28" t="s">
        <v>45</v>
      </c>
      <c r="M3644" s="8">
        <v>46.409999999999201</v>
      </c>
      <c r="N3644" s="20" t="s">
        <v>45</v>
      </c>
      <c r="O3644" s="8">
        <v>46.409999999999201</v>
      </c>
      <c r="P3644" s="20" t="s">
        <v>45</v>
      </c>
      <c r="Q3644" s="8">
        <v>47.409999999999201</v>
      </c>
      <c r="R3644" s="20" t="s">
        <v>45</v>
      </c>
      <c r="S3644" s="8">
        <v>48.409999999999201</v>
      </c>
      <c r="T3644" s="20" t="s">
        <v>45</v>
      </c>
      <c r="U3644" s="8">
        <v>48.409999999999201</v>
      </c>
    </row>
    <row r="3645" spans="1:21">
      <c r="A3645" s="15" t="s">
        <v>45</v>
      </c>
      <c r="B3645" s="16">
        <v>40.419999999999199</v>
      </c>
      <c r="C3645" s="20" t="s">
        <v>45</v>
      </c>
      <c r="D3645" s="23">
        <v>43.419999999999199</v>
      </c>
      <c r="E3645" s="15" t="s">
        <v>45</v>
      </c>
      <c r="F3645" s="26">
        <v>44.419999999999199</v>
      </c>
      <c r="G3645" s="15" t="s">
        <v>45</v>
      </c>
      <c r="H3645" s="8">
        <v>46.419999999999199</v>
      </c>
      <c r="I3645" s="15" t="s">
        <v>45</v>
      </c>
      <c r="J3645" s="8">
        <v>47.419999999999199</v>
      </c>
      <c r="L3645" s="28" t="s">
        <v>45</v>
      </c>
      <c r="M3645" s="16">
        <v>46.419999999999199</v>
      </c>
      <c r="N3645" s="20" t="s">
        <v>45</v>
      </c>
      <c r="O3645" s="16">
        <v>46.419999999999199</v>
      </c>
      <c r="P3645" s="20" t="s">
        <v>45</v>
      </c>
      <c r="Q3645" s="16">
        <v>47.419999999999199</v>
      </c>
      <c r="R3645" s="20" t="s">
        <v>45</v>
      </c>
      <c r="S3645" s="16">
        <v>48.419999999999199</v>
      </c>
      <c r="T3645" s="20" t="s">
        <v>45</v>
      </c>
      <c r="U3645" s="16">
        <v>48.419999999999199</v>
      </c>
    </row>
    <row r="3646" spans="1:21">
      <c r="A3646" s="15" t="s">
        <v>45</v>
      </c>
      <c r="B3646" s="16">
        <v>40.429999999999197</v>
      </c>
      <c r="C3646" s="20" t="s">
        <v>45</v>
      </c>
      <c r="D3646" s="23">
        <v>43.429999999999197</v>
      </c>
      <c r="E3646" s="15" t="s">
        <v>45</v>
      </c>
      <c r="F3646" s="19">
        <v>44.429999999999197</v>
      </c>
      <c r="G3646" s="15" t="s">
        <v>45</v>
      </c>
      <c r="H3646" s="19">
        <v>46.429999999999197</v>
      </c>
      <c r="I3646" s="15" t="s">
        <v>45</v>
      </c>
      <c r="J3646" s="16">
        <v>47.429999999999197</v>
      </c>
      <c r="L3646" s="28" t="s">
        <v>45</v>
      </c>
      <c r="M3646" s="8">
        <v>46.429999999999197</v>
      </c>
      <c r="N3646" s="20" t="s">
        <v>45</v>
      </c>
      <c r="O3646" s="8">
        <v>46.429999999999197</v>
      </c>
      <c r="P3646" s="20" t="s">
        <v>45</v>
      </c>
      <c r="Q3646" s="8">
        <v>47.429999999999197</v>
      </c>
      <c r="R3646" s="20" t="s">
        <v>45</v>
      </c>
      <c r="S3646" s="8">
        <v>48.429999999999197</v>
      </c>
      <c r="T3646" s="20" t="s">
        <v>45</v>
      </c>
      <c r="U3646" s="8">
        <v>48.429999999999197</v>
      </c>
    </row>
    <row r="3647" spans="1:21">
      <c r="A3647" s="15" t="s">
        <v>45</v>
      </c>
      <c r="B3647" s="16">
        <v>40.439999999999202</v>
      </c>
      <c r="C3647" s="20" t="s">
        <v>45</v>
      </c>
      <c r="D3647" s="23">
        <v>43.439999999999202</v>
      </c>
      <c r="E3647" s="15" t="s">
        <v>45</v>
      </c>
      <c r="F3647" s="26">
        <v>44.439999999999202</v>
      </c>
      <c r="G3647" s="15" t="s">
        <v>45</v>
      </c>
      <c r="H3647" s="8">
        <v>46.439999999999202</v>
      </c>
      <c r="I3647" s="15" t="s">
        <v>45</v>
      </c>
      <c r="J3647" s="8">
        <v>47.439999999999202</v>
      </c>
      <c r="L3647" s="28" t="s">
        <v>45</v>
      </c>
      <c r="M3647" s="16">
        <v>46.439999999999202</v>
      </c>
      <c r="N3647" s="20" t="s">
        <v>45</v>
      </c>
      <c r="O3647" s="16">
        <v>46.439999999999202</v>
      </c>
      <c r="P3647" s="20" t="s">
        <v>45</v>
      </c>
      <c r="Q3647" s="16">
        <v>47.439999999999202</v>
      </c>
      <c r="R3647" s="20" t="s">
        <v>45</v>
      </c>
      <c r="S3647" s="16">
        <v>48.439999999999202</v>
      </c>
      <c r="T3647" s="20" t="s">
        <v>45</v>
      </c>
      <c r="U3647" s="16">
        <v>48.439999999999202</v>
      </c>
    </row>
    <row r="3648" spans="1:21">
      <c r="A3648" s="15" t="s">
        <v>45</v>
      </c>
      <c r="B3648" s="16">
        <v>40.4499999999992</v>
      </c>
      <c r="C3648" s="20" t="s">
        <v>45</v>
      </c>
      <c r="D3648" s="23">
        <v>43.4499999999992</v>
      </c>
      <c r="E3648" s="15" t="s">
        <v>45</v>
      </c>
      <c r="F3648" s="19">
        <v>44.4499999999992</v>
      </c>
      <c r="G3648" s="15" t="s">
        <v>45</v>
      </c>
      <c r="H3648" s="19">
        <v>46.4499999999992</v>
      </c>
      <c r="I3648" s="15" t="s">
        <v>45</v>
      </c>
      <c r="J3648" s="16">
        <v>47.4499999999992</v>
      </c>
      <c r="L3648" s="28" t="s">
        <v>45</v>
      </c>
      <c r="M3648" s="8">
        <v>46.4499999999992</v>
      </c>
      <c r="N3648" s="20" t="s">
        <v>45</v>
      </c>
      <c r="O3648" s="8">
        <v>46.4499999999992</v>
      </c>
      <c r="P3648" s="20" t="s">
        <v>45</v>
      </c>
      <c r="Q3648" s="8">
        <v>47.4499999999992</v>
      </c>
      <c r="R3648" s="20" t="s">
        <v>45</v>
      </c>
      <c r="S3648" s="8">
        <v>48.4499999999992</v>
      </c>
      <c r="T3648" s="20" t="s">
        <v>45</v>
      </c>
      <c r="U3648" s="8">
        <v>48.4499999999992</v>
      </c>
    </row>
    <row r="3649" spans="1:21">
      <c r="A3649" s="15" t="s">
        <v>45</v>
      </c>
      <c r="B3649" s="16">
        <v>40.459999999999198</v>
      </c>
      <c r="C3649" s="20" t="s">
        <v>45</v>
      </c>
      <c r="D3649" s="23">
        <v>43.459999999999198</v>
      </c>
      <c r="E3649" s="15" t="s">
        <v>45</v>
      </c>
      <c r="F3649" s="26">
        <v>44.459999999999198</v>
      </c>
      <c r="G3649" s="15" t="s">
        <v>45</v>
      </c>
      <c r="H3649" s="8">
        <v>46.459999999999198</v>
      </c>
      <c r="I3649" s="15" t="s">
        <v>45</v>
      </c>
      <c r="J3649" s="8">
        <v>47.459999999999198</v>
      </c>
      <c r="L3649" s="28" t="s">
        <v>45</v>
      </c>
      <c r="M3649" s="16">
        <v>46.459999999999198</v>
      </c>
      <c r="N3649" s="20" t="s">
        <v>45</v>
      </c>
      <c r="O3649" s="16">
        <v>46.459999999999198</v>
      </c>
      <c r="P3649" s="20" t="s">
        <v>45</v>
      </c>
      <c r="Q3649" s="16">
        <v>47.459999999999198</v>
      </c>
      <c r="R3649" s="20" t="s">
        <v>45</v>
      </c>
      <c r="S3649" s="16">
        <v>48.459999999999198</v>
      </c>
      <c r="T3649" s="20" t="s">
        <v>45</v>
      </c>
      <c r="U3649" s="16">
        <v>48.459999999999198</v>
      </c>
    </row>
    <row r="3650" spans="1:21">
      <c r="A3650" s="15" t="s">
        <v>45</v>
      </c>
      <c r="B3650" s="16">
        <v>40.469999999999203</v>
      </c>
      <c r="C3650" s="20" t="s">
        <v>45</v>
      </c>
      <c r="D3650" s="23">
        <v>43.469999999999203</v>
      </c>
      <c r="E3650" s="15" t="s">
        <v>45</v>
      </c>
      <c r="F3650" s="19">
        <v>44.469999999999203</v>
      </c>
      <c r="G3650" s="15" t="s">
        <v>45</v>
      </c>
      <c r="H3650" s="19">
        <v>46.469999999999203</v>
      </c>
      <c r="I3650" s="15" t="s">
        <v>45</v>
      </c>
      <c r="J3650" s="16">
        <v>47.469999999999203</v>
      </c>
      <c r="L3650" s="28" t="s">
        <v>45</v>
      </c>
      <c r="M3650" s="8">
        <v>46.469999999999203</v>
      </c>
      <c r="N3650" s="20" t="s">
        <v>45</v>
      </c>
      <c r="O3650" s="8">
        <v>46.469999999999203</v>
      </c>
      <c r="P3650" s="20" t="s">
        <v>45</v>
      </c>
      <c r="Q3650" s="8">
        <v>47.469999999999203</v>
      </c>
      <c r="R3650" s="20" t="s">
        <v>45</v>
      </c>
      <c r="S3650" s="8">
        <v>48.469999999999203</v>
      </c>
      <c r="T3650" s="20" t="s">
        <v>45</v>
      </c>
      <c r="U3650" s="8">
        <v>48.469999999999203</v>
      </c>
    </row>
    <row r="3651" spans="1:21">
      <c r="A3651" s="15" t="s">
        <v>45</v>
      </c>
      <c r="B3651" s="16">
        <v>40.479999999999201</v>
      </c>
      <c r="C3651" s="20" t="s">
        <v>45</v>
      </c>
      <c r="D3651" s="23">
        <v>43.479999999999201</v>
      </c>
      <c r="E3651" s="15" t="s">
        <v>45</v>
      </c>
      <c r="F3651" s="26">
        <v>44.479999999999201</v>
      </c>
      <c r="G3651" s="15" t="s">
        <v>45</v>
      </c>
      <c r="H3651" s="8">
        <v>46.479999999999201</v>
      </c>
      <c r="I3651" s="15" t="s">
        <v>45</v>
      </c>
      <c r="J3651" s="8">
        <v>47.479999999999201</v>
      </c>
      <c r="L3651" s="28" t="s">
        <v>45</v>
      </c>
      <c r="M3651" s="16">
        <v>46.479999999999201</v>
      </c>
      <c r="N3651" s="20" t="s">
        <v>45</v>
      </c>
      <c r="O3651" s="16">
        <v>46.479999999999201</v>
      </c>
      <c r="P3651" s="20" t="s">
        <v>45</v>
      </c>
      <c r="Q3651" s="16">
        <v>47.479999999999201</v>
      </c>
      <c r="R3651" s="20" t="s">
        <v>45</v>
      </c>
      <c r="S3651" s="16">
        <v>48.479999999999201</v>
      </c>
      <c r="T3651" s="20" t="s">
        <v>45</v>
      </c>
      <c r="U3651" s="16">
        <v>48.479999999999201</v>
      </c>
    </row>
    <row r="3652" spans="1:21">
      <c r="A3652" s="15" t="s">
        <v>45</v>
      </c>
      <c r="B3652" s="16">
        <v>40.489999999999199</v>
      </c>
      <c r="C3652" s="20" t="s">
        <v>45</v>
      </c>
      <c r="D3652" s="23">
        <v>43.489999999999199</v>
      </c>
      <c r="E3652" s="15" t="s">
        <v>45</v>
      </c>
      <c r="F3652" s="19">
        <v>44.489999999999199</v>
      </c>
      <c r="G3652" s="15" t="s">
        <v>45</v>
      </c>
      <c r="H3652" s="19">
        <v>46.489999999999199</v>
      </c>
      <c r="I3652" s="15" t="s">
        <v>45</v>
      </c>
      <c r="J3652" s="16">
        <v>47.489999999999199</v>
      </c>
      <c r="L3652" s="28" t="s">
        <v>45</v>
      </c>
      <c r="M3652" s="8">
        <v>46.489999999999199</v>
      </c>
      <c r="N3652" s="20" t="s">
        <v>45</v>
      </c>
      <c r="O3652" s="8">
        <v>46.489999999999199</v>
      </c>
      <c r="P3652" s="20" t="s">
        <v>45</v>
      </c>
      <c r="Q3652" s="8">
        <v>47.489999999999199</v>
      </c>
      <c r="R3652" s="20" t="s">
        <v>45</v>
      </c>
      <c r="S3652" s="8">
        <v>48.489999999999199</v>
      </c>
      <c r="T3652" s="20" t="s">
        <v>45</v>
      </c>
      <c r="U3652" s="8">
        <v>48.489999999999199</v>
      </c>
    </row>
    <row r="3653" spans="1:21">
      <c r="A3653" s="15" t="s">
        <v>45</v>
      </c>
      <c r="B3653" s="16">
        <v>40.499999999999197</v>
      </c>
      <c r="C3653" s="20" t="s">
        <v>45</v>
      </c>
      <c r="D3653" s="23">
        <v>43.499999999999197</v>
      </c>
      <c r="E3653" s="15" t="s">
        <v>45</v>
      </c>
      <c r="F3653" s="26">
        <v>44.499999999999197</v>
      </c>
      <c r="G3653" s="15" t="s">
        <v>45</v>
      </c>
      <c r="H3653" s="8">
        <v>46.499999999999197</v>
      </c>
      <c r="I3653" s="15" t="s">
        <v>45</v>
      </c>
      <c r="J3653" s="8">
        <v>47.499999999999197</v>
      </c>
      <c r="L3653" s="28" t="s">
        <v>45</v>
      </c>
      <c r="M3653" s="16">
        <v>46.499999999999197</v>
      </c>
      <c r="N3653" s="20" t="s">
        <v>45</v>
      </c>
      <c r="O3653" s="16">
        <v>46.499999999999197</v>
      </c>
      <c r="P3653" s="20" t="s">
        <v>45</v>
      </c>
      <c r="Q3653" s="16">
        <v>47.499999999999197</v>
      </c>
      <c r="R3653" s="20" t="s">
        <v>45</v>
      </c>
      <c r="S3653" s="16">
        <v>48.499999999999197</v>
      </c>
      <c r="T3653" s="20" t="s">
        <v>45</v>
      </c>
      <c r="U3653" s="16">
        <v>48.499999999999197</v>
      </c>
    </row>
    <row r="3654" spans="1:21">
      <c r="A3654" s="15" t="s">
        <v>45</v>
      </c>
      <c r="B3654" s="16">
        <v>40.509999999999202</v>
      </c>
      <c r="C3654" s="20" t="s">
        <v>45</v>
      </c>
      <c r="D3654" s="23">
        <v>43.509999999999202</v>
      </c>
      <c r="E3654" s="15" t="s">
        <v>45</v>
      </c>
      <c r="F3654" s="19">
        <v>44.509999999999202</v>
      </c>
      <c r="G3654" s="15" t="s">
        <v>45</v>
      </c>
      <c r="H3654" s="19">
        <v>46.509999999999202</v>
      </c>
      <c r="I3654" s="15" t="s">
        <v>45</v>
      </c>
      <c r="J3654" s="16">
        <v>47.509999999999202</v>
      </c>
      <c r="L3654" s="28" t="s">
        <v>45</v>
      </c>
      <c r="M3654" s="8">
        <v>46.509999999999202</v>
      </c>
      <c r="N3654" s="20" t="s">
        <v>45</v>
      </c>
      <c r="O3654" s="8">
        <v>46.509999999999202</v>
      </c>
      <c r="P3654" s="20" t="s">
        <v>45</v>
      </c>
      <c r="Q3654" s="8">
        <v>47.509999999999202</v>
      </c>
      <c r="R3654" s="20" t="s">
        <v>45</v>
      </c>
      <c r="S3654" s="8">
        <v>48.509999999999202</v>
      </c>
      <c r="T3654" s="20" t="s">
        <v>45</v>
      </c>
      <c r="U3654" s="8">
        <v>48.509999999999202</v>
      </c>
    </row>
    <row r="3655" spans="1:21">
      <c r="A3655" s="15" t="s">
        <v>45</v>
      </c>
      <c r="B3655" s="16">
        <v>40.5199999999992</v>
      </c>
      <c r="C3655" s="20" t="s">
        <v>45</v>
      </c>
      <c r="D3655" s="23">
        <v>43.5199999999992</v>
      </c>
      <c r="E3655" s="15" t="s">
        <v>45</v>
      </c>
      <c r="F3655" s="26">
        <v>44.5199999999992</v>
      </c>
      <c r="G3655" s="15" t="s">
        <v>45</v>
      </c>
      <c r="H3655" s="8">
        <v>46.5199999999992</v>
      </c>
      <c r="I3655" s="15" t="s">
        <v>45</v>
      </c>
      <c r="J3655" s="8">
        <v>47.5199999999992</v>
      </c>
      <c r="L3655" s="28" t="s">
        <v>45</v>
      </c>
      <c r="M3655" s="16">
        <v>46.5199999999992</v>
      </c>
      <c r="N3655" s="20" t="s">
        <v>45</v>
      </c>
      <c r="O3655" s="16">
        <v>46.5199999999992</v>
      </c>
      <c r="P3655" s="20" t="s">
        <v>45</v>
      </c>
      <c r="Q3655" s="16">
        <v>47.5199999999992</v>
      </c>
      <c r="R3655" s="20" t="s">
        <v>45</v>
      </c>
      <c r="S3655" s="16">
        <v>48.5199999999992</v>
      </c>
      <c r="T3655" s="20" t="s">
        <v>45</v>
      </c>
      <c r="U3655" s="16">
        <v>48.5199999999992</v>
      </c>
    </row>
    <row r="3656" spans="1:21">
      <c r="A3656" s="15" t="s">
        <v>45</v>
      </c>
      <c r="B3656" s="16">
        <v>40.529999999999198</v>
      </c>
      <c r="C3656" s="20" t="s">
        <v>45</v>
      </c>
      <c r="D3656" s="23">
        <v>43.529999999999198</v>
      </c>
      <c r="E3656" s="15" t="s">
        <v>45</v>
      </c>
      <c r="F3656" s="19">
        <v>44.529999999999198</v>
      </c>
      <c r="G3656" s="15" t="s">
        <v>45</v>
      </c>
      <c r="H3656" s="19">
        <v>46.529999999999198</v>
      </c>
      <c r="I3656" s="15" t="s">
        <v>45</v>
      </c>
      <c r="J3656" s="16">
        <v>47.529999999999198</v>
      </c>
      <c r="L3656" s="28" t="s">
        <v>45</v>
      </c>
      <c r="M3656" s="8">
        <v>46.529999999999198</v>
      </c>
      <c r="N3656" s="20" t="s">
        <v>45</v>
      </c>
      <c r="O3656" s="8">
        <v>46.529999999999198</v>
      </c>
      <c r="P3656" s="20" t="s">
        <v>45</v>
      </c>
      <c r="Q3656" s="8">
        <v>47.529999999999198</v>
      </c>
      <c r="R3656" s="20" t="s">
        <v>45</v>
      </c>
      <c r="S3656" s="8">
        <v>48.529999999999198</v>
      </c>
      <c r="T3656" s="20" t="s">
        <v>45</v>
      </c>
      <c r="U3656" s="8">
        <v>48.529999999999198</v>
      </c>
    </row>
    <row r="3657" spans="1:21">
      <c r="A3657" s="15" t="s">
        <v>45</v>
      </c>
      <c r="B3657" s="16">
        <v>40.539999999999203</v>
      </c>
      <c r="C3657" s="20" t="s">
        <v>45</v>
      </c>
      <c r="D3657" s="23">
        <v>43.539999999999203</v>
      </c>
      <c r="E3657" s="15" t="s">
        <v>45</v>
      </c>
      <c r="F3657" s="26">
        <v>44.539999999999203</v>
      </c>
      <c r="G3657" s="15" t="s">
        <v>45</v>
      </c>
      <c r="H3657" s="8">
        <v>46.539999999999203</v>
      </c>
      <c r="I3657" s="15" t="s">
        <v>45</v>
      </c>
      <c r="J3657" s="8">
        <v>47.539999999999203</v>
      </c>
      <c r="L3657" s="28" t="s">
        <v>45</v>
      </c>
      <c r="M3657" s="16">
        <v>46.539999999999203</v>
      </c>
      <c r="N3657" s="20" t="s">
        <v>45</v>
      </c>
      <c r="O3657" s="16">
        <v>46.539999999999203</v>
      </c>
      <c r="P3657" s="20" t="s">
        <v>45</v>
      </c>
      <c r="Q3657" s="16">
        <v>47.539999999999203</v>
      </c>
      <c r="R3657" s="20" t="s">
        <v>45</v>
      </c>
      <c r="S3657" s="16">
        <v>48.539999999999203</v>
      </c>
      <c r="T3657" s="20" t="s">
        <v>45</v>
      </c>
      <c r="U3657" s="16">
        <v>48.539999999999203</v>
      </c>
    </row>
    <row r="3658" spans="1:21">
      <c r="A3658" s="15" t="s">
        <v>45</v>
      </c>
      <c r="B3658" s="16">
        <v>40.549999999999201</v>
      </c>
      <c r="C3658" s="20" t="s">
        <v>45</v>
      </c>
      <c r="D3658" s="23">
        <v>43.549999999999201</v>
      </c>
      <c r="E3658" s="15" t="s">
        <v>45</v>
      </c>
      <c r="F3658" s="19">
        <v>44.549999999999201</v>
      </c>
      <c r="G3658" s="15" t="s">
        <v>45</v>
      </c>
      <c r="H3658" s="19">
        <v>46.549999999999201</v>
      </c>
      <c r="I3658" s="15" t="s">
        <v>45</v>
      </c>
      <c r="J3658" s="16">
        <v>47.549999999999201</v>
      </c>
      <c r="L3658" s="28" t="s">
        <v>45</v>
      </c>
      <c r="M3658" s="8">
        <v>46.549999999999201</v>
      </c>
      <c r="N3658" s="20" t="s">
        <v>45</v>
      </c>
      <c r="O3658" s="8">
        <v>46.549999999999201</v>
      </c>
      <c r="P3658" s="20" t="s">
        <v>45</v>
      </c>
      <c r="Q3658" s="8">
        <v>47.549999999999201</v>
      </c>
      <c r="R3658" s="20" t="s">
        <v>45</v>
      </c>
      <c r="S3658" s="8">
        <v>48.549999999999201</v>
      </c>
      <c r="T3658" s="20" t="s">
        <v>45</v>
      </c>
      <c r="U3658" s="8">
        <v>48.549999999999201</v>
      </c>
    </row>
    <row r="3659" spans="1:21">
      <c r="A3659" s="15" t="s">
        <v>45</v>
      </c>
      <c r="B3659" s="16">
        <v>40.559999999999199</v>
      </c>
      <c r="C3659" s="20" t="s">
        <v>45</v>
      </c>
      <c r="D3659" s="23">
        <v>43.559999999999199</v>
      </c>
      <c r="E3659" s="15" t="s">
        <v>45</v>
      </c>
      <c r="F3659" s="26">
        <v>44.559999999999199</v>
      </c>
      <c r="G3659" s="15" t="s">
        <v>45</v>
      </c>
      <c r="H3659" s="8">
        <v>46.559999999999199</v>
      </c>
      <c r="I3659" s="15" t="s">
        <v>45</v>
      </c>
      <c r="J3659" s="8">
        <v>47.559999999999199</v>
      </c>
      <c r="L3659" s="28" t="s">
        <v>45</v>
      </c>
      <c r="M3659" s="16">
        <v>46.559999999999199</v>
      </c>
      <c r="N3659" s="20" t="s">
        <v>45</v>
      </c>
      <c r="O3659" s="16">
        <v>46.559999999999199</v>
      </c>
      <c r="P3659" s="20" t="s">
        <v>45</v>
      </c>
      <c r="Q3659" s="16">
        <v>47.559999999999199</v>
      </c>
      <c r="R3659" s="20" t="s">
        <v>45</v>
      </c>
      <c r="S3659" s="16">
        <v>48.559999999999199</v>
      </c>
      <c r="T3659" s="20" t="s">
        <v>45</v>
      </c>
      <c r="U3659" s="16">
        <v>48.559999999999199</v>
      </c>
    </row>
    <row r="3660" spans="1:21">
      <c r="A3660" s="15" t="s">
        <v>45</v>
      </c>
      <c r="B3660" s="16">
        <v>40.569999999999197</v>
      </c>
      <c r="C3660" s="20" t="s">
        <v>45</v>
      </c>
      <c r="D3660" s="23">
        <v>43.569999999999197</v>
      </c>
      <c r="E3660" s="15" t="s">
        <v>45</v>
      </c>
      <c r="F3660" s="19">
        <v>44.569999999999197</v>
      </c>
      <c r="G3660" s="15" t="s">
        <v>45</v>
      </c>
      <c r="H3660" s="19">
        <v>46.569999999999197</v>
      </c>
      <c r="I3660" s="15" t="s">
        <v>45</v>
      </c>
      <c r="J3660" s="16">
        <v>47.569999999999197</v>
      </c>
      <c r="L3660" s="28" t="s">
        <v>45</v>
      </c>
      <c r="M3660" s="8">
        <v>46.569999999999197</v>
      </c>
      <c r="N3660" s="20" t="s">
        <v>45</v>
      </c>
      <c r="O3660" s="8">
        <v>46.569999999999197</v>
      </c>
      <c r="P3660" s="20" t="s">
        <v>45</v>
      </c>
      <c r="Q3660" s="8">
        <v>47.569999999999197</v>
      </c>
      <c r="R3660" s="20" t="s">
        <v>45</v>
      </c>
      <c r="S3660" s="8">
        <v>48.569999999999197</v>
      </c>
      <c r="T3660" s="20" t="s">
        <v>45</v>
      </c>
      <c r="U3660" s="8">
        <v>48.569999999999197</v>
      </c>
    </row>
    <row r="3661" spans="1:21">
      <c r="A3661" s="15" t="s">
        <v>45</v>
      </c>
      <c r="B3661" s="16">
        <v>40.579999999999202</v>
      </c>
      <c r="C3661" s="20" t="s">
        <v>45</v>
      </c>
      <c r="D3661" s="23">
        <v>43.579999999999202</v>
      </c>
      <c r="E3661" s="15" t="s">
        <v>45</v>
      </c>
      <c r="F3661" s="26">
        <v>44.579999999999202</v>
      </c>
      <c r="G3661" s="15" t="s">
        <v>45</v>
      </c>
      <c r="H3661" s="8">
        <v>46.579999999999202</v>
      </c>
      <c r="I3661" s="15" t="s">
        <v>45</v>
      </c>
      <c r="J3661" s="8">
        <v>47.579999999999202</v>
      </c>
      <c r="L3661" s="28" t="s">
        <v>45</v>
      </c>
      <c r="M3661" s="16">
        <v>46.579999999999202</v>
      </c>
      <c r="N3661" s="20" t="s">
        <v>45</v>
      </c>
      <c r="O3661" s="16">
        <v>46.579999999999202</v>
      </c>
      <c r="P3661" s="20" t="s">
        <v>45</v>
      </c>
      <c r="Q3661" s="16">
        <v>47.579999999999202</v>
      </c>
      <c r="R3661" s="20" t="s">
        <v>45</v>
      </c>
      <c r="S3661" s="16">
        <v>48.579999999999202</v>
      </c>
      <c r="T3661" s="20" t="s">
        <v>45</v>
      </c>
      <c r="U3661" s="16">
        <v>48.579999999999202</v>
      </c>
    </row>
    <row r="3662" spans="1:21">
      <c r="A3662" s="15" t="s">
        <v>45</v>
      </c>
      <c r="B3662" s="16">
        <v>40.5899999999992</v>
      </c>
      <c r="C3662" s="20" t="s">
        <v>45</v>
      </c>
      <c r="D3662" s="23">
        <v>43.5899999999992</v>
      </c>
      <c r="E3662" s="15" t="s">
        <v>45</v>
      </c>
      <c r="F3662" s="19">
        <v>44.5899999999992</v>
      </c>
      <c r="G3662" s="15" t="s">
        <v>45</v>
      </c>
      <c r="H3662" s="19">
        <v>46.5899999999992</v>
      </c>
      <c r="I3662" s="15" t="s">
        <v>45</v>
      </c>
      <c r="J3662" s="16">
        <v>47.5899999999992</v>
      </c>
      <c r="L3662" s="28" t="s">
        <v>45</v>
      </c>
      <c r="M3662" s="8">
        <v>46.5899999999992</v>
      </c>
      <c r="N3662" s="20" t="s">
        <v>45</v>
      </c>
      <c r="O3662" s="8">
        <v>46.5899999999992</v>
      </c>
      <c r="P3662" s="20" t="s">
        <v>45</v>
      </c>
      <c r="Q3662" s="8">
        <v>47.5899999999992</v>
      </c>
      <c r="R3662" s="20" t="s">
        <v>45</v>
      </c>
      <c r="S3662" s="8">
        <v>48.5899999999992</v>
      </c>
      <c r="T3662" s="20" t="s">
        <v>45</v>
      </c>
      <c r="U3662" s="8">
        <v>48.5899999999992</v>
      </c>
    </row>
    <row r="3663" spans="1:21">
      <c r="A3663" s="15" t="s">
        <v>45</v>
      </c>
      <c r="B3663" s="16">
        <v>40.599999999999199</v>
      </c>
      <c r="C3663" s="20" t="s">
        <v>45</v>
      </c>
      <c r="D3663" s="23">
        <v>43.599999999999199</v>
      </c>
      <c r="E3663" s="15" t="s">
        <v>45</v>
      </c>
      <c r="F3663" s="26">
        <v>44.599999999999199</v>
      </c>
      <c r="G3663" s="15" t="s">
        <v>45</v>
      </c>
      <c r="H3663" s="8">
        <v>46.599999999999199</v>
      </c>
      <c r="I3663" s="15" t="s">
        <v>45</v>
      </c>
      <c r="J3663" s="8">
        <v>47.599999999999199</v>
      </c>
      <c r="L3663" s="28" t="s">
        <v>45</v>
      </c>
      <c r="M3663" s="16">
        <v>46.599999999999199</v>
      </c>
      <c r="N3663" s="20" t="s">
        <v>45</v>
      </c>
      <c r="O3663" s="16">
        <v>46.599999999999199</v>
      </c>
      <c r="P3663" s="20" t="s">
        <v>45</v>
      </c>
      <c r="Q3663" s="16">
        <v>47.599999999999199</v>
      </c>
      <c r="R3663" s="20" t="s">
        <v>45</v>
      </c>
      <c r="S3663" s="16">
        <v>48.599999999999199</v>
      </c>
      <c r="T3663" s="20" t="s">
        <v>45</v>
      </c>
      <c r="U3663" s="16">
        <v>48.599999999999199</v>
      </c>
    </row>
    <row r="3664" spans="1:21">
      <c r="A3664" s="15" t="s">
        <v>45</v>
      </c>
      <c r="B3664" s="16">
        <v>40.609999999999197</v>
      </c>
      <c r="C3664" s="20" t="s">
        <v>45</v>
      </c>
      <c r="D3664" s="23">
        <v>43.609999999999197</v>
      </c>
      <c r="E3664" s="15" t="s">
        <v>45</v>
      </c>
      <c r="F3664" s="19">
        <v>44.609999999999197</v>
      </c>
      <c r="G3664" s="15" t="s">
        <v>45</v>
      </c>
      <c r="H3664" s="19">
        <v>46.609999999999197</v>
      </c>
      <c r="I3664" s="15" t="s">
        <v>45</v>
      </c>
      <c r="J3664" s="16">
        <v>47.609999999999197</v>
      </c>
      <c r="L3664" s="28" t="s">
        <v>45</v>
      </c>
      <c r="M3664" s="8">
        <v>46.609999999999197</v>
      </c>
      <c r="N3664" s="20" t="s">
        <v>45</v>
      </c>
      <c r="O3664" s="8">
        <v>46.609999999999197</v>
      </c>
      <c r="P3664" s="20" t="s">
        <v>45</v>
      </c>
      <c r="Q3664" s="8">
        <v>47.609999999999197</v>
      </c>
      <c r="R3664" s="20" t="s">
        <v>45</v>
      </c>
      <c r="S3664" s="8">
        <v>48.609999999999197</v>
      </c>
      <c r="T3664" s="20" t="s">
        <v>45</v>
      </c>
      <c r="U3664" s="8">
        <v>48.609999999999197</v>
      </c>
    </row>
    <row r="3665" spans="1:21">
      <c r="A3665" s="15" t="s">
        <v>45</v>
      </c>
      <c r="B3665" s="16">
        <v>40.619999999999202</v>
      </c>
      <c r="C3665" s="20" t="s">
        <v>45</v>
      </c>
      <c r="D3665" s="23">
        <v>43.619999999999202</v>
      </c>
      <c r="E3665" s="15" t="s">
        <v>45</v>
      </c>
      <c r="F3665" s="26">
        <v>44.619999999999202</v>
      </c>
      <c r="G3665" s="15" t="s">
        <v>45</v>
      </c>
      <c r="H3665" s="8">
        <v>46.619999999999202</v>
      </c>
      <c r="I3665" s="15" t="s">
        <v>45</v>
      </c>
      <c r="J3665" s="8">
        <v>47.619999999999202</v>
      </c>
      <c r="L3665" s="28" t="s">
        <v>45</v>
      </c>
      <c r="M3665" s="16">
        <v>46.619999999999202</v>
      </c>
      <c r="N3665" s="20" t="s">
        <v>45</v>
      </c>
      <c r="O3665" s="16">
        <v>46.619999999999202</v>
      </c>
      <c r="P3665" s="20" t="s">
        <v>45</v>
      </c>
      <c r="Q3665" s="16">
        <v>47.619999999999202</v>
      </c>
      <c r="R3665" s="20" t="s">
        <v>45</v>
      </c>
      <c r="S3665" s="16">
        <v>48.619999999999202</v>
      </c>
      <c r="T3665" s="20" t="s">
        <v>45</v>
      </c>
      <c r="U3665" s="16">
        <v>48.619999999999202</v>
      </c>
    </row>
    <row r="3666" spans="1:21">
      <c r="A3666" s="15" t="s">
        <v>45</v>
      </c>
      <c r="B3666" s="16">
        <v>40.6299999999992</v>
      </c>
      <c r="C3666" s="20" t="s">
        <v>45</v>
      </c>
      <c r="D3666" s="23">
        <v>43.6299999999992</v>
      </c>
      <c r="E3666" s="15" t="s">
        <v>45</v>
      </c>
      <c r="F3666" s="19">
        <v>44.6299999999992</v>
      </c>
      <c r="G3666" s="15" t="s">
        <v>45</v>
      </c>
      <c r="H3666" s="19">
        <v>46.6299999999992</v>
      </c>
      <c r="I3666" s="15" t="s">
        <v>45</v>
      </c>
      <c r="J3666" s="16">
        <v>47.6299999999992</v>
      </c>
      <c r="L3666" s="28" t="s">
        <v>45</v>
      </c>
      <c r="M3666" s="8">
        <v>46.6299999999992</v>
      </c>
      <c r="N3666" s="20" t="s">
        <v>45</v>
      </c>
      <c r="O3666" s="8">
        <v>46.6299999999992</v>
      </c>
      <c r="P3666" s="20" t="s">
        <v>45</v>
      </c>
      <c r="Q3666" s="8">
        <v>47.6299999999992</v>
      </c>
      <c r="R3666" s="20" t="s">
        <v>45</v>
      </c>
      <c r="S3666" s="8">
        <v>48.6299999999992</v>
      </c>
      <c r="T3666" s="20" t="s">
        <v>45</v>
      </c>
      <c r="U3666" s="8">
        <v>48.6299999999992</v>
      </c>
    </row>
    <row r="3667" spans="1:21">
      <c r="A3667" s="15" t="s">
        <v>45</v>
      </c>
      <c r="B3667" s="16">
        <v>40.639999999999198</v>
      </c>
      <c r="C3667" s="20" t="s">
        <v>45</v>
      </c>
      <c r="D3667" s="23">
        <v>43.639999999999198</v>
      </c>
      <c r="E3667" s="15" t="s">
        <v>45</v>
      </c>
      <c r="F3667" s="26">
        <v>44.639999999999198</v>
      </c>
      <c r="G3667" s="15" t="s">
        <v>45</v>
      </c>
      <c r="H3667" s="8">
        <v>46.639999999999198</v>
      </c>
      <c r="I3667" s="15" t="s">
        <v>45</v>
      </c>
      <c r="J3667" s="8">
        <v>47.639999999999198</v>
      </c>
      <c r="L3667" s="28" t="s">
        <v>45</v>
      </c>
      <c r="M3667" s="16">
        <v>46.639999999999198</v>
      </c>
      <c r="N3667" s="20" t="s">
        <v>45</v>
      </c>
      <c r="O3667" s="16">
        <v>46.639999999999198</v>
      </c>
      <c r="P3667" s="20" t="s">
        <v>45</v>
      </c>
      <c r="Q3667" s="16">
        <v>47.639999999999198</v>
      </c>
      <c r="R3667" s="20" t="s">
        <v>45</v>
      </c>
      <c r="S3667" s="16">
        <v>48.639999999999198</v>
      </c>
      <c r="T3667" s="20" t="s">
        <v>45</v>
      </c>
      <c r="U3667" s="16">
        <v>48.639999999999198</v>
      </c>
    </row>
    <row r="3668" spans="1:21">
      <c r="A3668" s="15" t="s">
        <v>45</v>
      </c>
      <c r="B3668" s="16">
        <v>40.649999999999203</v>
      </c>
      <c r="C3668" s="20" t="s">
        <v>45</v>
      </c>
      <c r="D3668" s="23">
        <v>43.649999999999203</v>
      </c>
      <c r="E3668" s="15" t="s">
        <v>45</v>
      </c>
      <c r="F3668" s="19">
        <v>44.649999999999203</v>
      </c>
      <c r="G3668" s="15" t="s">
        <v>45</v>
      </c>
      <c r="H3668" s="19">
        <v>46.649999999999203</v>
      </c>
      <c r="I3668" s="15" t="s">
        <v>45</v>
      </c>
      <c r="J3668" s="16">
        <v>47.649999999999203</v>
      </c>
      <c r="L3668" s="28" t="s">
        <v>45</v>
      </c>
      <c r="M3668" s="8">
        <v>46.649999999999203</v>
      </c>
      <c r="N3668" s="20" t="s">
        <v>45</v>
      </c>
      <c r="O3668" s="8">
        <v>46.649999999999203</v>
      </c>
      <c r="P3668" s="20" t="s">
        <v>45</v>
      </c>
      <c r="Q3668" s="8">
        <v>47.649999999999203</v>
      </c>
      <c r="R3668" s="20" t="s">
        <v>45</v>
      </c>
      <c r="S3668" s="8">
        <v>48.649999999999203</v>
      </c>
      <c r="T3668" s="20" t="s">
        <v>45</v>
      </c>
      <c r="U3668" s="8">
        <v>48.649999999999203</v>
      </c>
    </row>
    <row r="3669" spans="1:21">
      <c r="A3669" s="15" t="s">
        <v>45</v>
      </c>
      <c r="B3669" s="16">
        <v>40.659999999999201</v>
      </c>
      <c r="C3669" s="20" t="s">
        <v>45</v>
      </c>
      <c r="D3669" s="23">
        <v>43.659999999999201</v>
      </c>
      <c r="E3669" s="15" t="s">
        <v>45</v>
      </c>
      <c r="F3669" s="26">
        <v>44.659999999999201</v>
      </c>
      <c r="G3669" s="15" t="s">
        <v>45</v>
      </c>
      <c r="H3669" s="8">
        <v>46.659999999999201</v>
      </c>
      <c r="I3669" s="15" t="s">
        <v>45</v>
      </c>
      <c r="J3669" s="8">
        <v>47.659999999999201</v>
      </c>
      <c r="L3669" s="28" t="s">
        <v>45</v>
      </c>
      <c r="M3669" s="16">
        <v>46.659999999999201</v>
      </c>
      <c r="N3669" s="20" t="s">
        <v>45</v>
      </c>
      <c r="O3669" s="16">
        <v>46.659999999999201</v>
      </c>
      <c r="P3669" s="20" t="s">
        <v>45</v>
      </c>
      <c r="Q3669" s="16">
        <v>47.659999999999201</v>
      </c>
      <c r="R3669" s="20" t="s">
        <v>45</v>
      </c>
      <c r="S3669" s="16">
        <v>48.659999999999201</v>
      </c>
      <c r="T3669" s="20" t="s">
        <v>45</v>
      </c>
      <c r="U3669" s="16">
        <v>48.659999999999201</v>
      </c>
    </row>
    <row r="3670" spans="1:21">
      <c r="A3670" s="15" t="s">
        <v>45</v>
      </c>
      <c r="B3670" s="16">
        <v>40.669999999999199</v>
      </c>
      <c r="C3670" s="20" t="s">
        <v>45</v>
      </c>
      <c r="D3670" s="23">
        <v>43.669999999999199</v>
      </c>
      <c r="E3670" s="15" t="s">
        <v>45</v>
      </c>
      <c r="F3670" s="19">
        <v>44.669999999999199</v>
      </c>
      <c r="G3670" s="15" t="s">
        <v>45</v>
      </c>
      <c r="H3670" s="19">
        <v>46.669999999999199</v>
      </c>
      <c r="I3670" s="15" t="s">
        <v>45</v>
      </c>
      <c r="J3670" s="16">
        <v>47.669999999999199</v>
      </c>
      <c r="L3670" s="28" t="s">
        <v>45</v>
      </c>
      <c r="M3670" s="8">
        <v>46.669999999999199</v>
      </c>
      <c r="N3670" s="20" t="s">
        <v>45</v>
      </c>
      <c r="O3670" s="8">
        <v>46.669999999999199</v>
      </c>
      <c r="P3670" s="20" t="s">
        <v>45</v>
      </c>
      <c r="Q3670" s="8">
        <v>47.669999999999199</v>
      </c>
      <c r="R3670" s="20" t="s">
        <v>45</v>
      </c>
      <c r="S3670" s="8">
        <v>48.669999999999199</v>
      </c>
      <c r="T3670" s="20" t="s">
        <v>45</v>
      </c>
      <c r="U3670" s="8">
        <v>48.669999999999199</v>
      </c>
    </row>
    <row r="3671" spans="1:21">
      <c r="A3671" s="15" t="s">
        <v>45</v>
      </c>
      <c r="B3671" s="16">
        <v>40.679999999999197</v>
      </c>
      <c r="C3671" s="20" t="s">
        <v>45</v>
      </c>
      <c r="D3671" s="23">
        <v>43.679999999999197</v>
      </c>
      <c r="E3671" s="15" t="s">
        <v>45</v>
      </c>
      <c r="F3671" s="26">
        <v>44.679999999999197</v>
      </c>
      <c r="G3671" s="15" t="s">
        <v>45</v>
      </c>
      <c r="H3671" s="8">
        <v>46.679999999999197</v>
      </c>
      <c r="I3671" s="15" t="s">
        <v>45</v>
      </c>
      <c r="J3671" s="8">
        <v>47.679999999999197</v>
      </c>
      <c r="L3671" s="28" t="s">
        <v>45</v>
      </c>
      <c r="M3671" s="16">
        <v>46.679999999999197</v>
      </c>
      <c r="N3671" s="20" t="s">
        <v>45</v>
      </c>
      <c r="O3671" s="16">
        <v>46.679999999999197</v>
      </c>
      <c r="P3671" s="20" t="s">
        <v>45</v>
      </c>
      <c r="Q3671" s="16">
        <v>47.679999999999197</v>
      </c>
      <c r="R3671" s="20" t="s">
        <v>45</v>
      </c>
      <c r="S3671" s="16">
        <v>48.679999999999197</v>
      </c>
      <c r="T3671" s="20" t="s">
        <v>45</v>
      </c>
      <c r="U3671" s="16">
        <v>48.679999999999197</v>
      </c>
    </row>
    <row r="3672" spans="1:21">
      <c r="A3672" s="15" t="s">
        <v>45</v>
      </c>
      <c r="B3672" s="16">
        <v>40.689999999999202</v>
      </c>
      <c r="C3672" s="20" t="s">
        <v>45</v>
      </c>
      <c r="D3672" s="23">
        <v>43.689999999999202</v>
      </c>
      <c r="E3672" s="15" t="s">
        <v>45</v>
      </c>
      <c r="F3672" s="19">
        <v>44.689999999999202</v>
      </c>
      <c r="G3672" s="15" t="s">
        <v>45</v>
      </c>
      <c r="H3672" s="19">
        <v>46.689999999999202</v>
      </c>
      <c r="I3672" s="15" t="s">
        <v>45</v>
      </c>
      <c r="J3672" s="16">
        <v>47.689999999999202</v>
      </c>
      <c r="L3672" s="28" t="s">
        <v>45</v>
      </c>
      <c r="M3672" s="8">
        <v>46.689999999999202</v>
      </c>
      <c r="N3672" s="20" t="s">
        <v>45</v>
      </c>
      <c r="O3672" s="8">
        <v>46.689999999999202</v>
      </c>
      <c r="P3672" s="20" t="s">
        <v>45</v>
      </c>
      <c r="Q3672" s="8">
        <v>47.689999999999202</v>
      </c>
      <c r="R3672" s="20" t="s">
        <v>45</v>
      </c>
      <c r="S3672" s="8">
        <v>48.689999999999202</v>
      </c>
      <c r="T3672" s="20" t="s">
        <v>45</v>
      </c>
      <c r="U3672" s="8">
        <v>48.689999999999202</v>
      </c>
    </row>
    <row r="3673" spans="1:21">
      <c r="A3673" s="15" t="s">
        <v>45</v>
      </c>
      <c r="B3673" s="16">
        <v>40.6999999999992</v>
      </c>
      <c r="C3673" s="20" t="s">
        <v>45</v>
      </c>
      <c r="D3673" s="23">
        <v>43.6999999999992</v>
      </c>
      <c r="E3673" s="15" t="s">
        <v>45</v>
      </c>
      <c r="F3673" s="26">
        <v>44.6999999999992</v>
      </c>
      <c r="G3673" s="15" t="s">
        <v>45</v>
      </c>
      <c r="H3673" s="8">
        <v>46.6999999999992</v>
      </c>
      <c r="I3673" s="15" t="s">
        <v>45</v>
      </c>
      <c r="J3673" s="8">
        <v>47.6999999999992</v>
      </c>
      <c r="L3673" s="28" t="s">
        <v>45</v>
      </c>
      <c r="M3673" s="16">
        <v>46.6999999999992</v>
      </c>
      <c r="N3673" s="20" t="s">
        <v>45</v>
      </c>
      <c r="O3673" s="16">
        <v>46.6999999999992</v>
      </c>
      <c r="P3673" s="20" t="s">
        <v>45</v>
      </c>
      <c r="Q3673" s="16">
        <v>47.6999999999992</v>
      </c>
      <c r="R3673" s="20" t="s">
        <v>45</v>
      </c>
      <c r="S3673" s="16">
        <v>48.6999999999992</v>
      </c>
      <c r="T3673" s="20" t="s">
        <v>45</v>
      </c>
      <c r="U3673" s="16">
        <v>48.6999999999992</v>
      </c>
    </row>
    <row r="3674" spans="1:21">
      <c r="A3674" s="15" t="s">
        <v>45</v>
      </c>
      <c r="B3674" s="16">
        <v>40.709999999999198</v>
      </c>
      <c r="C3674" s="20" t="s">
        <v>45</v>
      </c>
      <c r="D3674" s="23">
        <v>43.709999999999198</v>
      </c>
      <c r="E3674" s="15" t="s">
        <v>45</v>
      </c>
      <c r="F3674" s="19">
        <v>44.709999999999198</v>
      </c>
      <c r="G3674" s="15" t="s">
        <v>45</v>
      </c>
      <c r="H3674" s="19">
        <v>46.709999999999198</v>
      </c>
      <c r="I3674" s="15" t="s">
        <v>45</v>
      </c>
      <c r="J3674" s="16">
        <v>47.709999999999198</v>
      </c>
      <c r="L3674" s="28" t="s">
        <v>45</v>
      </c>
      <c r="M3674" s="8">
        <v>46.709999999999198</v>
      </c>
      <c r="N3674" s="20" t="s">
        <v>45</v>
      </c>
      <c r="O3674" s="8">
        <v>46.709999999999198</v>
      </c>
      <c r="P3674" s="20" t="s">
        <v>45</v>
      </c>
      <c r="Q3674" s="8">
        <v>47.709999999999198</v>
      </c>
      <c r="R3674" s="20" t="s">
        <v>45</v>
      </c>
      <c r="S3674" s="8">
        <v>48.709999999999198</v>
      </c>
      <c r="T3674" s="20" t="s">
        <v>45</v>
      </c>
      <c r="U3674" s="8">
        <v>48.709999999999198</v>
      </c>
    </row>
    <row r="3675" spans="1:21">
      <c r="A3675" s="15" t="s">
        <v>45</v>
      </c>
      <c r="B3675" s="16">
        <v>40.719999999999203</v>
      </c>
      <c r="C3675" s="20" t="s">
        <v>45</v>
      </c>
      <c r="D3675" s="23">
        <v>43.719999999999203</v>
      </c>
      <c r="E3675" s="15" t="s">
        <v>45</v>
      </c>
      <c r="F3675" s="26">
        <v>44.719999999999203</v>
      </c>
      <c r="G3675" s="15" t="s">
        <v>45</v>
      </c>
      <c r="H3675" s="8">
        <v>46.719999999999203</v>
      </c>
      <c r="I3675" s="15" t="s">
        <v>45</v>
      </c>
      <c r="J3675" s="8">
        <v>47.719999999999203</v>
      </c>
      <c r="L3675" s="28" t="s">
        <v>45</v>
      </c>
      <c r="M3675" s="16">
        <v>46.719999999999203</v>
      </c>
      <c r="N3675" s="20" t="s">
        <v>45</v>
      </c>
      <c r="O3675" s="16">
        <v>46.719999999999203</v>
      </c>
      <c r="P3675" s="20" t="s">
        <v>45</v>
      </c>
      <c r="Q3675" s="16">
        <v>47.719999999999203</v>
      </c>
      <c r="R3675" s="20" t="s">
        <v>45</v>
      </c>
      <c r="S3675" s="16">
        <v>48.719999999999203</v>
      </c>
      <c r="T3675" s="20" t="s">
        <v>45</v>
      </c>
      <c r="U3675" s="16">
        <v>48.719999999999203</v>
      </c>
    </row>
    <row r="3676" spans="1:21">
      <c r="A3676" s="15" t="s">
        <v>45</v>
      </c>
      <c r="B3676" s="16">
        <v>40.729999999999201</v>
      </c>
      <c r="C3676" s="20" t="s">
        <v>45</v>
      </c>
      <c r="D3676" s="23">
        <v>43.729999999999201</v>
      </c>
      <c r="E3676" s="15" t="s">
        <v>45</v>
      </c>
      <c r="F3676" s="19">
        <v>44.729999999999201</v>
      </c>
      <c r="G3676" s="15" t="s">
        <v>45</v>
      </c>
      <c r="H3676" s="19">
        <v>46.729999999999201</v>
      </c>
      <c r="I3676" s="15" t="s">
        <v>45</v>
      </c>
      <c r="J3676" s="16">
        <v>47.729999999999201</v>
      </c>
      <c r="L3676" s="28" t="s">
        <v>45</v>
      </c>
      <c r="M3676" s="8">
        <v>46.729999999999201</v>
      </c>
      <c r="N3676" s="20" t="s">
        <v>45</v>
      </c>
      <c r="O3676" s="8">
        <v>46.729999999999201</v>
      </c>
      <c r="P3676" s="20" t="s">
        <v>45</v>
      </c>
      <c r="Q3676" s="8">
        <v>47.729999999999201</v>
      </c>
      <c r="R3676" s="20" t="s">
        <v>45</v>
      </c>
      <c r="S3676" s="8">
        <v>48.729999999999201</v>
      </c>
      <c r="T3676" s="20" t="s">
        <v>45</v>
      </c>
      <c r="U3676" s="8">
        <v>48.729999999999201</v>
      </c>
    </row>
    <row r="3677" spans="1:21">
      <c r="A3677" s="15" t="s">
        <v>45</v>
      </c>
      <c r="B3677" s="16">
        <v>40.739999999999199</v>
      </c>
      <c r="C3677" s="20" t="s">
        <v>45</v>
      </c>
      <c r="D3677" s="23">
        <v>43.739999999999199</v>
      </c>
      <c r="E3677" s="15" t="s">
        <v>45</v>
      </c>
      <c r="F3677" s="26">
        <v>44.739999999999199</v>
      </c>
      <c r="G3677" s="15" t="s">
        <v>45</v>
      </c>
      <c r="H3677" s="8">
        <v>46.739999999999199</v>
      </c>
      <c r="I3677" s="15" t="s">
        <v>45</v>
      </c>
      <c r="J3677" s="8">
        <v>47.739999999999199</v>
      </c>
      <c r="L3677" s="28" t="s">
        <v>45</v>
      </c>
      <c r="M3677" s="16">
        <v>46.739999999999199</v>
      </c>
      <c r="N3677" s="20" t="s">
        <v>45</v>
      </c>
      <c r="O3677" s="16">
        <v>46.739999999999199</v>
      </c>
      <c r="P3677" s="20" t="s">
        <v>45</v>
      </c>
      <c r="Q3677" s="16">
        <v>47.739999999999199</v>
      </c>
      <c r="R3677" s="20" t="s">
        <v>45</v>
      </c>
      <c r="S3677" s="16">
        <v>48.739999999999199</v>
      </c>
      <c r="T3677" s="20" t="s">
        <v>45</v>
      </c>
      <c r="U3677" s="16">
        <v>48.739999999999199</v>
      </c>
    </row>
    <row r="3678" spans="1:21">
      <c r="A3678" s="15" t="s">
        <v>45</v>
      </c>
      <c r="B3678" s="16">
        <v>40.749999999999197</v>
      </c>
      <c r="C3678" s="20" t="s">
        <v>45</v>
      </c>
      <c r="D3678" s="23">
        <v>43.749999999999197</v>
      </c>
      <c r="E3678" s="15" t="s">
        <v>45</v>
      </c>
      <c r="F3678" s="19">
        <v>44.749999999999197</v>
      </c>
      <c r="G3678" s="15" t="s">
        <v>45</v>
      </c>
      <c r="H3678" s="19">
        <v>46.749999999999197</v>
      </c>
      <c r="I3678" s="15" t="s">
        <v>45</v>
      </c>
      <c r="J3678" s="16">
        <v>47.749999999999197</v>
      </c>
      <c r="L3678" s="28" t="s">
        <v>45</v>
      </c>
      <c r="M3678" s="8">
        <v>46.749999999999197</v>
      </c>
      <c r="N3678" s="20" t="s">
        <v>45</v>
      </c>
      <c r="O3678" s="8">
        <v>46.749999999999197</v>
      </c>
      <c r="P3678" s="20" t="s">
        <v>45</v>
      </c>
      <c r="Q3678" s="8">
        <v>47.749999999999197</v>
      </c>
      <c r="R3678" s="20" t="s">
        <v>45</v>
      </c>
      <c r="S3678" s="8">
        <v>48.749999999999197</v>
      </c>
      <c r="T3678" s="20" t="s">
        <v>45</v>
      </c>
      <c r="U3678" s="8">
        <v>48.749999999999197</v>
      </c>
    </row>
    <row r="3679" spans="1:21">
      <c r="A3679" s="15" t="s">
        <v>45</v>
      </c>
      <c r="B3679" s="16">
        <v>40.759999999999202</v>
      </c>
      <c r="C3679" s="20" t="s">
        <v>45</v>
      </c>
      <c r="D3679" s="23">
        <v>43.759999999999202</v>
      </c>
      <c r="E3679" s="15" t="s">
        <v>45</v>
      </c>
      <c r="F3679" s="26">
        <v>44.759999999999202</v>
      </c>
      <c r="G3679" s="15" t="s">
        <v>45</v>
      </c>
      <c r="H3679" s="8">
        <v>46.759999999999202</v>
      </c>
      <c r="I3679" s="15" t="s">
        <v>45</v>
      </c>
      <c r="J3679" s="8">
        <v>47.759999999999202</v>
      </c>
      <c r="L3679" s="28" t="s">
        <v>45</v>
      </c>
      <c r="M3679" s="16">
        <v>46.759999999999202</v>
      </c>
      <c r="N3679" s="20" t="s">
        <v>45</v>
      </c>
      <c r="O3679" s="16">
        <v>46.759999999999202</v>
      </c>
      <c r="P3679" s="20" t="s">
        <v>45</v>
      </c>
      <c r="Q3679" s="16">
        <v>47.759999999999202</v>
      </c>
      <c r="R3679" s="20" t="s">
        <v>45</v>
      </c>
      <c r="S3679" s="16">
        <v>48.759999999999202</v>
      </c>
      <c r="T3679" s="20" t="s">
        <v>45</v>
      </c>
      <c r="U3679" s="16">
        <v>48.759999999999202</v>
      </c>
    </row>
    <row r="3680" spans="1:21">
      <c r="A3680" s="15" t="s">
        <v>45</v>
      </c>
      <c r="B3680" s="16">
        <v>40.7699999999992</v>
      </c>
      <c r="C3680" s="20" t="s">
        <v>45</v>
      </c>
      <c r="D3680" s="23">
        <v>43.7699999999992</v>
      </c>
      <c r="E3680" s="15" t="s">
        <v>45</v>
      </c>
      <c r="F3680" s="19">
        <v>44.7699999999992</v>
      </c>
      <c r="G3680" s="15" t="s">
        <v>45</v>
      </c>
      <c r="H3680" s="19">
        <v>46.7699999999992</v>
      </c>
      <c r="I3680" s="15" t="s">
        <v>45</v>
      </c>
      <c r="J3680" s="16">
        <v>47.7699999999992</v>
      </c>
      <c r="L3680" s="28" t="s">
        <v>45</v>
      </c>
      <c r="M3680" s="8">
        <v>46.7699999999992</v>
      </c>
      <c r="N3680" s="20" t="s">
        <v>45</v>
      </c>
      <c r="O3680" s="8">
        <v>46.7699999999992</v>
      </c>
      <c r="P3680" s="20" t="s">
        <v>45</v>
      </c>
      <c r="Q3680" s="8">
        <v>47.7699999999992</v>
      </c>
      <c r="R3680" s="20" t="s">
        <v>45</v>
      </c>
      <c r="S3680" s="8">
        <v>48.7699999999992</v>
      </c>
      <c r="T3680" s="20" t="s">
        <v>45</v>
      </c>
      <c r="U3680" s="8">
        <v>48.7699999999992</v>
      </c>
    </row>
    <row r="3681" spans="1:21">
      <c r="A3681" s="15" t="s">
        <v>45</v>
      </c>
      <c r="B3681" s="16">
        <v>40.779999999999198</v>
      </c>
      <c r="C3681" s="20" t="s">
        <v>45</v>
      </c>
      <c r="D3681" s="23">
        <v>43.779999999999198</v>
      </c>
      <c r="E3681" s="15" t="s">
        <v>45</v>
      </c>
      <c r="F3681" s="26">
        <v>44.779999999999198</v>
      </c>
      <c r="G3681" s="15" t="s">
        <v>45</v>
      </c>
      <c r="H3681" s="8">
        <v>46.779999999999198</v>
      </c>
      <c r="I3681" s="15" t="s">
        <v>45</v>
      </c>
      <c r="J3681" s="8">
        <v>47.779999999999198</v>
      </c>
      <c r="L3681" s="28" t="s">
        <v>45</v>
      </c>
      <c r="M3681" s="16">
        <v>46.779999999999198</v>
      </c>
      <c r="N3681" s="20" t="s">
        <v>45</v>
      </c>
      <c r="O3681" s="16">
        <v>46.779999999999198</v>
      </c>
      <c r="P3681" s="20" t="s">
        <v>45</v>
      </c>
      <c r="Q3681" s="16">
        <v>47.779999999999198</v>
      </c>
      <c r="R3681" s="20" t="s">
        <v>45</v>
      </c>
      <c r="S3681" s="16">
        <v>48.779999999999198</v>
      </c>
      <c r="T3681" s="20" t="s">
        <v>45</v>
      </c>
      <c r="U3681" s="16">
        <v>48.779999999999198</v>
      </c>
    </row>
    <row r="3682" spans="1:21">
      <c r="A3682" s="15" t="s">
        <v>45</v>
      </c>
      <c r="B3682" s="16">
        <v>40.789999999999203</v>
      </c>
      <c r="C3682" s="20" t="s">
        <v>45</v>
      </c>
      <c r="D3682" s="23">
        <v>43.789999999999203</v>
      </c>
      <c r="E3682" s="15" t="s">
        <v>45</v>
      </c>
      <c r="F3682" s="19">
        <v>44.789999999999203</v>
      </c>
      <c r="G3682" s="15" t="s">
        <v>45</v>
      </c>
      <c r="H3682" s="19">
        <v>46.789999999999203</v>
      </c>
      <c r="I3682" s="15" t="s">
        <v>45</v>
      </c>
      <c r="J3682" s="16">
        <v>47.789999999999203</v>
      </c>
      <c r="L3682" s="28" t="s">
        <v>45</v>
      </c>
      <c r="M3682" s="8">
        <v>46.789999999999203</v>
      </c>
      <c r="N3682" s="20" t="s">
        <v>45</v>
      </c>
      <c r="O3682" s="8">
        <v>46.789999999999203</v>
      </c>
      <c r="P3682" s="20" t="s">
        <v>45</v>
      </c>
      <c r="Q3682" s="8">
        <v>47.789999999999203</v>
      </c>
      <c r="R3682" s="20" t="s">
        <v>45</v>
      </c>
      <c r="S3682" s="8">
        <v>48.789999999999203</v>
      </c>
      <c r="T3682" s="20" t="s">
        <v>45</v>
      </c>
      <c r="U3682" s="8">
        <v>48.789999999999203</v>
      </c>
    </row>
    <row r="3683" spans="1:21">
      <c r="A3683" s="15" t="s">
        <v>45</v>
      </c>
      <c r="B3683" s="16">
        <v>40.799999999999201</v>
      </c>
      <c r="C3683" s="20" t="s">
        <v>45</v>
      </c>
      <c r="D3683" s="23">
        <v>43.799999999999201</v>
      </c>
      <c r="E3683" s="15" t="s">
        <v>45</v>
      </c>
      <c r="F3683" s="26">
        <v>44.799999999999201</v>
      </c>
      <c r="G3683" s="15" t="s">
        <v>45</v>
      </c>
      <c r="H3683" s="8">
        <v>46.799999999999201</v>
      </c>
      <c r="I3683" s="15" t="s">
        <v>45</v>
      </c>
      <c r="J3683" s="8">
        <v>47.799999999999201</v>
      </c>
      <c r="L3683" s="28" t="s">
        <v>45</v>
      </c>
      <c r="M3683" s="16">
        <v>46.799999999999201</v>
      </c>
      <c r="N3683" s="20" t="s">
        <v>45</v>
      </c>
      <c r="O3683" s="16">
        <v>46.799999999999201</v>
      </c>
      <c r="P3683" s="20" t="s">
        <v>45</v>
      </c>
      <c r="Q3683" s="16">
        <v>47.799999999999201</v>
      </c>
      <c r="R3683" s="20" t="s">
        <v>45</v>
      </c>
      <c r="S3683" s="16">
        <v>48.799999999999201</v>
      </c>
      <c r="T3683" s="20" t="s">
        <v>45</v>
      </c>
      <c r="U3683" s="16">
        <v>48.799999999999201</v>
      </c>
    </row>
    <row r="3684" spans="1:21">
      <c r="A3684" s="15" t="s">
        <v>45</v>
      </c>
      <c r="B3684" s="16">
        <v>40.809999999999199</v>
      </c>
      <c r="C3684" s="20" t="s">
        <v>45</v>
      </c>
      <c r="D3684" s="23">
        <v>43.809999999999199</v>
      </c>
      <c r="E3684" s="15" t="s">
        <v>45</v>
      </c>
      <c r="F3684" s="19">
        <v>44.809999999999199</v>
      </c>
      <c r="G3684" s="15" t="s">
        <v>45</v>
      </c>
      <c r="H3684" s="19">
        <v>46.809999999999199</v>
      </c>
      <c r="I3684" s="15" t="s">
        <v>45</v>
      </c>
      <c r="J3684" s="16">
        <v>47.809999999999199</v>
      </c>
      <c r="L3684" s="28" t="s">
        <v>45</v>
      </c>
      <c r="M3684" s="8">
        <v>46.809999999999199</v>
      </c>
      <c r="N3684" s="20" t="s">
        <v>45</v>
      </c>
      <c r="O3684" s="8">
        <v>46.809999999999199</v>
      </c>
      <c r="P3684" s="20" t="s">
        <v>45</v>
      </c>
      <c r="Q3684" s="8">
        <v>47.809999999999199</v>
      </c>
      <c r="R3684" s="20" t="s">
        <v>45</v>
      </c>
      <c r="S3684" s="8">
        <v>48.809999999999199</v>
      </c>
      <c r="T3684" s="20" t="s">
        <v>45</v>
      </c>
      <c r="U3684" s="8">
        <v>48.809999999999199</v>
      </c>
    </row>
    <row r="3685" spans="1:21">
      <c r="A3685" s="15" t="s">
        <v>45</v>
      </c>
      <c r="B3685" s="16">
        <v>40.819999999999197</v>
      </c>
      <c r="C3685" s="20" t="s">
        <v>45</v>
      </c>
      <c r="D3685" s="23">
        <v>43.819999999999197</v>
      </c>
      <c r="E3685" s="15" t="s">
        <v>45</v>
      </c>
      <c r="F3685" s="26">
        <v>44.819999999999197</v>
      </c>
      <c r="G3685" s="15" t="s">
        <v>45</v>
      </c>
      <c r="H3685" s="8">
        <v>46.819999999999197</v>
      </c>
      <c r="I3685" s="15" t="s">
        <v>45</v>
      </c>
      <c r="J3685" s="8">
        <v>47.819999999999197</v>
      </c>
      <c r="L3685" s="28" t="s">
        <v>45</v>
      </c>
      <c r="M3685" s="16">
        <v>46.819999999999197</v>
      </c>
      <c r="N3685" s="20" t="s">
        <v>45</v>
      </c>
      <c r="O3685" s="16">
        <v>46.819999999999197</v>
      </c>
      <c r="P3685" s="20" t="s">
        <v>45</v>
      </c>
      <c r="Q3685" s="16">
        <v>47.819999999999197</v>
      </c>
      <c r="R3685" s="20" t="s">
        <v>45</v>
      </c>
      <c r="S3685" s="16">
        <v>48.819999999999197</v>
      </c>
      <c r="T3685" s="20" t="s">
        <v>45</v>
      </c>
      <c r="U3685" s="16">
        <v>48.819999999999197</v>
      </c>
    </row>
    <row r="3686" spans="1:21">
      <c r="A3686" s="15" t="s">
        <v>45</v>
      </c>
      <c r="B3686" s="16">
        <v>40.829999999999202</v>
      </c>
      <c r="C3686" s="20" t="s">
        <v>45</v>
      </c>
      <c r="D3686" s="23">
        <v>43.829999999999202</v>
      </c>
      <c r="E3686" s="15" t="s">
        <v>45</v>
      </c>
      <c r="F3686" s="19">
        <v>44.829999999999202</v>
      </c>
      <c r="G3686" s="15" t="s">
        <v>45</v>
      </c>
      <c r="H3686" s="19">
        <v>46.829999999999202</v>
      </c>
      <c r="I3686" s="15" t="s">
        <v>45</v>
      </c>
      <c r="J3686" s="16">
        <v>47.829999999999202</v>
      </c>
      <c r="L3686" s="28" t="s">
        <v>45</v>
      </c>
      <c r="M3686" s="8">
        <v>46.829999999999202</v>
      </c>
      <c r="N3686" s="20" t="s">
        <v>45</v>
      </c>
      <c r="O3686" s="8">
        <v>46.829999999999202</v>
      </c>
      <c r="P3686" s="20" t="s">
        <v>45</v>
      </c>
      <c r="Q3686" s="8">
        <v>47.829999999999202</v>
      </c>
      <c r="R3686" s="20" t="s">
        <v>45</v>
      </c>
      <c r="S3686" s="8">
        <v>48.829999999999202</v>
      </c>
      <c r="T3686" s="20" t="s">
        <v>45</v>
      </c>
      <c r="U3686" s="8">
        <v>48.829999999999202</v>
      </c>
    </row>
    <row r="3687" spans="1:21">
      <c r="A3687" s="15" t="s">
        <v>45</v>
      </c>
      <c r="B3687" s="16">
        <v>40.8399999999992</v>
      </c>
      <c r="C3687" s="20" t="s">
        <v>45</v>
      </c>
      <c r="D3687" s="23">
        <v>43.8399999999992</v>
      </c>
      <c r="E3687" s="15" t="s">
        <v>45</v>
      </c>
      <c r="F3687" s="26">
        <v>44.8399999999992</v>
      </c>
      <c r="G3687" s="15" t="s">
        <v>45</v>
      </c>
      <c r="H3687" s="8">
        <v>46.8399999999992</v>
      </c>
      <c r="I3687" s="15" t="s">
        <v>45</v>
      </c>
      <c r="J3687" s="8">
        <v>47.8399999999992</v>
      </c>
      <c r="L3687" s="28" t="s">
        <v>45</v>
      </c>
      <c r="M3687" s="16">
        <v>46.8399999999992</v>
      </c>
      <c r="N3687" s="20" t="s">
        <v>45</v>
      </c>
      <c r="O3687" s="16">
        <v>46.8399999999992</v>
      </c>
      <c r="P3687" s="20" t="s">
        <v>45</v>
      </c>
      <c r="Q3687" s="16">
        <v>47.8399999999992</v>
      </c>
      <c r="R3687" s="20" t="s">
        <v>45</v>
      </c>
      <c r="S3687" s="16">
        <v>48.8399999999992</v>
      </c>
      <c r="T3687" s="20" t="s">
        <v>45</v>
      </c>
      <c r="U3687" s="16">
        <v>48.8399999999992</v>
      </c>
    </row>
    <row r="3688" spans="1:21">
      <c r="A3688" s="15" t="s">
        <v>45</v>
      </c>
      <c r="B3688" s="16">
        <v>40.849999999999199</v>
      </c>
      <c r="C3688" s="20" t="s">
        <v>45</v>
      </c>
      <c r="D3688" s="23">
        <v>43.849999999999199</v>
      </c>
      <c r="E3688" s="15" t="s">
        <v>45</v>
      </c>
      <c r="F3688" s="19">
        <v>44.849999999999199</v>
      </c>
      <c r="G3688" s="15" t="s">
        <v>45</v>
      </c>
      <c r="H3688" s="19">
        <v>46.849999999999199</v>
      </c>
      <c r="I3688" s="15" t="s">
        <v>45</v>
      </c>
      <c r="J3688" s="16">
        <v>47.849999999999199</v>
      </c>
      <c r="L3688" s="28" t="s">
        <v>45</v>
      </c>
      <c r="M3688" s="8">
        <v>46.849999999999199</v>
      </c>
      <c r="N3688" s="20" t="s">
        <v>45</v>
      </c>
      <c r="O3688" s="8">
        <v>46.849999999999199</v>
      </c>
      <c r="P3688" s="20" t="s">
        <v>45</v>
      </c>
      <c r="Q3688" s="8">
        <v>47.849999999999199</v>
      </c>
      <c r="R3688" s="20" t="s">
        <v>45</v>
      </c>
      <c r="S3688" s="8">
        <v>48.849999999999199</v>
      </c>
      <c r="T3688" s="20" t="s">
        <v>45</v>
      </c>
      <c r="U3688" s="8">
        <v>48.849999999999199</v>
      </c>
    </row>
    <row r="3689" spans="1:21">
      <c r="A3689" s="15" t="s">
        <v>45</v>
      </c>
      <c r="B3689" s="16">
        <v>40.859999999999197</v>
      </c>
      <c r="C3689" s="20" t="s">
        <v>45</v>
      </c>
      <c r="D3689" s="23">
        <v>43.859999999999197</v>
      </c>
      <c r="E3689" s="15" t="s">
        <v>45</v>
      </c>
      <c r="F3689" s="26">
        <v>44.859999999999197</v>
      </c>
      <c r="G3689" s="15" t="s">
        <v>45</v>
      </c>
      <c r="H3689" s="8">
        <v>46.859999999999197</v>
      </c>
      <c r="I3689" s="15" t="s">
        <v>45</v>
      </c>
      <c r="J3689" s="8">
        <v>47.859999999999197</v>
      </c>
      <c r="L3689" s="28" t="s">
        <v>45</v>
      </c>
      <c r="M3689" s="16">
        <v>46.859999999999197</v>
      </c>
      <c r="N3689" s="20" t="s">
        <v>45</v>
      </c>
      <c r="O3689" s="16">
        <v>46.859999999999197</v>
      </c>
      <c r="P3689" s="20" t="s">
        <v>45</v>
      </c>
      <c r="Q3689" s="16">
        <v>47.859999999999197</v>
      </c>
      <c r="R3689" s="20" t="s">
        <v>45</v>
      </c>
      <c r="S3689" s="16">
        <v>48.859999999999197</v>
      </c>
      <c r="T3689" s="20" t="s">
        <v>45</v>
      </c>
      <c r="U3689" s="16">
        <v>48.859999999999197</v>
      </c>
    </row>
    <row r="3690" spans="1:21">
      <c r="A3690" s="15" t="s">
        <v>45</v>
      </c>
      <c r="B3690" s="16">
        <v>40.869999999999202</v>
      </c>
      <c r="C3690" s="20" t="s">
        <v>45</v>
      </c>
      <c r="D3690" s="23">
        <v>43.869999999999202</v>
      </c>
      <c r="E3690" s="15" t="s">
        <v>45</v>
      </c>
      <c r="F3690" s="19">
        <v>44.869999999999202</v>
      </c>
      <c r="G3690" s="15" t="s">
        <v>45</v>
      </c>
      <c r="H3690" s="19">
        <v>46.869999999999202</v>
      </c>
      <c r="I3690" s="15" t="s">
        <v>45</v>
      </c>
      <c r="J3690" s="16">
        <v>47.869999999999202</v>
      </c>
      <c r="L3690" s="28" t="s">
        <v>45</v>
      </c>
      <c r="M3690" s="8">
        <v>46.869999999999202</v>
      </c>
      <c r="N3690" s="20" t="s">
        <v>45</v>
      </c>
      <c r="O3690" s="8">
        <v>46.869999999999202</v>
      </c>
      <c r="P3690" s="20" t="s">
        <v>45</v>
      </c>
      <c r="Q3690" s="8">
        <v>47.869999999999202</v>
      </c>
      <c r="R3690" s="20" t="s">
        <v>45</v>
      </c>
      <c r="S3690" s="8">
        <v>48.869999999999202</v>
      </c>
      <c r="T3690" s="20" t="s">
        <v>45</v>
      </c>
      <c r="U3690" s="8">
        <v>48.869999999999202</v>
      </c>
    </row>
    <row r="3691" spans="1:21">
      <c r="A3691" s="15" t="s">
        <v>45</v>
      </c>
      <c r="B3691" s="16">
        <v>40.8799999999992</v>
      </c>
      <c r="C3691" s="20" t="s">
        <v>45</v>
      </c>
      <c r="D3691" s="23">
        <v>43.8799999999992</v>
      </c>
      <c r="E3691" s="15" t="s">
        <v>45</v>
      </c>
      <c r="F3691" s="26">
        <v>44.8799999999992</v>
      </c>
      <c r="G3691" s="15" t="s">
        <v>45</v>
      </c>
      <c r="H3691" s="8">
        <v>46.8799999999992</v>
      </c>
      <c r="I3691" s="15" t="s">
        <v>45</v>
      </c>
      <c r="J3691" s="8">
        <v>47.8799999999992</v>
      </c>
      <c r="L3691" s="28" t="s">
        <v>45</v>
      </c>
      <c r="M3691" s="16">
        <v>46.8799999999992</v>
      </c>
      <c r="N3691" s="20" t="s">
        <v>45</v>
      </c>
      <c r="O3691" s="16">
        <v>46.8799999999992</v>
      </c>
      <c r="P3691" s="20" t="s">
        <v>45</v>
      </c>
      <c r="Q3691" s="16">
        <v>47.8799999999992</v>
      </c>
      <c r="R3691" s="20" t="s">
        <v>45</v>
      </c>
      <c r="S3691" s="16">
        <v>48.8799999999992</v>
      </c>
      <c r="T3691" s="20" t="s">
        <v>45</v>
      </c>
      <c r="U3691" s="16">
        <v>48.8799999999992</v>
      </c>
    </row>
    <row r="3692" spans="1:21">
      <c r="A3692" s="15" t="s">
        <v>45</v>
      </c>
      <c r="B3692" s="16">
        <v>40.889999999999198</v>
      </c>
      <c r="C3692" s="20" t="s">
        <v>45</v>
      </c>
      <c r="D3692" s="23">
        <v>43.889999999999198</v>
      </c>
      <c r="E3692" s="15" t="s">
        <v>45</v>
      </c>
      <c r="F3692" s="19">
        <v>44.889999999999198</v>
      </c>
      <c r="G3692" s="15" t="s">
        <v>45</v>
      </c>
      <c r="H3692" s="19">
        <v>46.889999999999198</v>
      </c>
      <c r="I3692" s="15" t="s">
        <v>45</v>
      </c>
      <c r="J3692" s="16">
        <v>47.889999999999198</v>
      </c>
      <c r="L3692" s="28" t="s">
        <v>45</v>
      </c>
      <c r="M3692" s="8">
        <v>46.889999999999198</v>
      </c>
      <c r="N3692" s="20" t="s">
        <v>45</v>
      </c>
      <c r="O3692" s="8">
        <v>46.889999999999198</v>
      </c>
      <c r="P3692" s="20" t="s">
        <v>45</v>
      </c>
      <c r="Q3692" s="8">
        <v>47.889999999999198</v>
      </c>
      <c r="R3692" s="20" t="s">
        <v>45</v>
      </c>
      <c r="S3692" s="8">
        <v>48.889999999999198</v>
      </c>
      <c r="T3692" s="20" t="s">
        <v>45</v>
      </c>
      <c r="U3692" s="8">
        <v>48.889999999999198</v>
      </c>
    </row>
    <row r="3693" spans="1:21">
      <c r="A3693" s="15" t="s">
        <v>45</v>
      </c>
      <c r="B3693" s="16">
        <v>40.899999999999203</v>
      </c>
      <c r="C3693" s="20" t="s">
        <v>45</v>
      </c>
      <c r="D3693" s="23">
        <v>43.899999999999203</v>
      </c>
      <c r="E3693" s="15" t="s">
        <v>45</v>
      </c>
      <c r="F3693" s="26">
        <v>44.899999999999203</v>
      </c>
      <c r="G3693" s="15" t="s">
        <v>45</v>
      </c>
      <c r="H3693" s="8">
        <v>46.899999999999203</v>
      </c>
      <c r="I3693" s="15" t="s">
        <v>45</v>
      </c>
      <c r="J3693" s="8">
        <v>47.899999999999203</v>
      </c>
      <c r="L3693" s="28" t="s">
        <v>45</v>
      </c>
      <c r="M3693" s="16">
        <v>46.899999999999203</v>
      </c>
      <c r="N3693" s="20" t="s">
        <v>45</v>
      </c>
      <c r="O3693" s="16">
        <v>46.899999999999203</v>
      </c>
      <c r="P3693" s="20" t="s">
        <v>45</v>
      </c>
      <c r="Q3693" s="16">
        <v>47.899999999999203</v>
      </c>
      <c r="R3693" s="20" t="s">
        <v>45</v>
      </c>
      <c r="S3693" s="16">
        <v>48.899999999999203</v>
      </c>
      <c r="T3693" s="20" t="s">
        <v>45</v>
      </c>
      <c r="U3693" s="16">
        <v>48.899999999999203</v>
      </c>
    </row>
    <row r="3694" spans="1:21">
      <c r="A3694" s="15" t="s">
        <v>45</v>
      </c>
      <c r="B3694" s="16">
        <v>40.909999999999201</v>
      </c>
      <c r="C3694" s="20" t="s">
        <v>45</v>
      </c>
      <c r="D3694" s="23">
        <v>43.909999999999201</v>
      </c>
      <c r="E3694" s="15" t="s">
        <v>45</v>
      </c>
      <c r="F3694" s="19">
        <v>44.909999999999201</v>
      </c>
      <c r="G3694" s="15" t="s">
        <v>45</v>
      </c>
      <c r="H3694" s="19">
        <v>46.909999999999201</v>
      </c>
      <c r="I3694" s="15" t="s">
        <v>45</v>
      </c>
      <c r="J3694" s="16">
        <v>47.909999999999201</v>
      </c>
      <c r="L3694" s="28" t="s">
        <v>45</v>
      </c>
      <c r="M3694" s="8">
        <v>46.909999999999201</v>
      </c>
      <c r="N3694" s="20" t="s">
        <v>45</v>
      </c>
      <c r="O3694" s="8">
        <v>46.909999999999201</v>
      </c>
      <c r="P3694" s="20" t="s">
        <v>45</v>
      </c>
      <c r="Q3694" s="8">
        <v>47.909999999999201</v>
      </c>
      <c r="R3694" s="20" t="s">
        <v>45</v>
      </c>
      <c r="S3694" s="8">
        <v>48.909999999999201</v>
      </c>
      <c r="T3694" s="20" t="s">
        <v>45</v>
      </c>
      <c r="U3694" s="8">
        <v>48.909999999999201</v>
      </c>
    </row>
    <row r="3695" spans="1:21">
      <c r="A3695" s="15" t="s">
        <v>45</v>
      </c>
      <c r="B3695" s="16">
        <v>40.919999999999199</v>
      </c>
      <c r="C3695" s="20" t="s">
        <v>45</v>
      </c>
      <c r="D3695" s="23">
        <v>43.919999999999199</v>
      </c>
      <c r="E3695" s="15" t="s">
        <v>45</v>
      </c>
      <c r="F3695" s="26">
        <v>44.919999999999199</v>
      </c>
      <c r="G3695" s="15" t="s">
        <v>45</v>
      </c>
      <c r="H3695" s="8">
        <v>46.919999999999199</v>
      </c>
      <c r="I3695" s="15" t="s">
        <v>45</v>
      </c>
      <c r="J3695" s="8">
        <v>47.919999999999199</v>
      </c>
      <c r="L3695" s="28" t="s">
        <v>45</v>
      </c>
      <c r="M3695" s="16">
        <v>46.919999999999199</v>
      </c>
      <c r="N3695" s="20" t="s">
        <v>45</v>
      </c>
      <c r="O3695" s="16">
        <v>46.919999999999199</v>
      </c>
      <c r="P3695" s="20" t="s">
        <v>45</v>
      </c>
      <c r="Q3695" s="16">
        <v>47.919999999999199</v>
      </c>
      <c r="R3695" s="20" t="s">
        <v>45</v>
      </c>
      <c r="S3695" s="16">
        <v>48.919999999999199</v>
      </c>
      <c r="T3695" s="20" t="s">
        <v>45</v>
      </c>
      <c r="U3695" s="16">
        <v>48.919999999999199</v>
      </c>
    </row>
    <row r="3696" spans="1:21">
      <c r="A3696" s="15" t="s">
        <v>45</v>
      </c>
      <c r="B3696" s="16">
        <v>40.929999999999197</v>
      </c>
      <c r="C3696" s="20" t="s">
        <v>45</v>
      </c>
      <c r="D3696" s="23">
        <v>43.929999999999197</v>
      </c>
      <c r="E3696" s="15" t="s">
        <v>45</v>
      </c>
      <c r="F3696" s="19">
        <v>44.929999999999197</v>
      </c>
      <c r="G3696" s="15" t="s">
        <v>45</v>
      </c>
      <c r="H3696" s="19">
        <v>46.929999999999197</v>
      </c>
      <c r="I3696" s="15" t="s">
        <v>45</v>
      </c>
      <c r="J3696" s="16">
        <v>47.929999999999197</v>
      </c>
      <c r="L3696" s="28" t="s">
        <v>45</v>
      </c>
      <c r="M3696" s="8">
        <v>46.929999999999197</v>
      </c>
      <c r="N3696" s="20" t="s">
        <v>45</v>
      </c>
      <c r="O3696" s="8">
        <v>46.929999999999197</v>
      </c>
      <c r="P3696" s="20" t="s">
        <v>45</v>
      </c>
      <c r="Q3696" s="8">
        <v>47.929999999999197</v>
      </c>
      <c r="R3696" s="20" t="s">
        <v>45</v>
      </c>
      <c r="S3696" s="8">
        <v>48.929999999999197</v>
      </c>
      <c r="T3696" s="20" t="s">
        <v>45</v>
      </c>
      <c r="U3696" s="8">
        <v>48.929999999999197</v>
      </c>
    </row>
    <row r="3697" spans="1:21">
      <c r="A3697" s="15" t="s">
        <v>45</v>
      </c>
      <c r="B3697" s="16">
        <v>40.939999999999202</v>
      </c>
      <c r="C3697" s="20" t="s">
        <v>45</v>
      </c>
      <c r="D3697" s="23">
        <v>43.939999999999202</v>
      </c>
      <c r="E3697" s="15" t="s">
        <v>45</v>
      </c>
      <c r="F3697" s="26">
        <v>44.939999999999202</v>
      </c>
      <c r="G3697" s="15" t="s">
        <v>45</v>
      </c>
      <c r="H3697" s="8">
        <v>46.939999999999202</v>
      </c>
      <c r="I3697" s="15" t="s">
        <v>45</v>
      </c>
      <c r="J3697" s="8">
        <v>47.939999999999202</v>
      </c>
      <c r="L3697" s="28" t="s">
        <v>45</v>
      </c>
      <c r="M3697" s="16">
        <v>46.939999999999202</v>
      </c>
      <c r="N3697" s="20" t="s">
        <v>45</v>
      </c>
      <c r="O3697" s="16">
        <v>46.939999999999202</v>
      </c>
      <c r="P3697" s="20" t="s">
        <v>45</v>
      </c>
      <c r="Q3697" s="16">
        <v>47.939999999999202</v>
      </c>
      <c r="R3697" s="20" t="s">
        <v>45</v>
      </c>
      <c r="S3697" s="16">
        <v>48.939999999999202</v>
      </c>
      <c r="T3697" s="20" t="s">
        <v>45</v>
      </c>
      <c r="U3697" s="16">
        <v>48.939999999999202</v>
      </c>
    </row>
    <row r="3698" spans="1:21">
      <c r="A3698" s="15" t="s">
        <v>45</v>
      </c>
      <c r="B3698" s="16">
        <v>40.9499999999992</v>
      </c>
      <c r="C3698" s="20" t="s">
        <v>45</v>
      </c>
      <c r="D3698" s="23">
        <v>43.9499999999992</v>
      </c>
      <c r="E3698" s="15" t="s">
        <v>45</v>
      </c>
      <c r="F3698" s="19">
        <v>44.9499999999992</v>
      </c>
      <c r="G3698" s="15" t="s">
        <v>45</v>
      </c>
      <c r="H3698" s="19">
        <v>46.9499999999992</v>
      </c>
      <c r="I3698" s="15" t="s">
        <v>45</v>
      </c>
      <c r="J3698" s="16">
        <v>47.9499999999992</v>
      </c>
      <c r="L3698" s="28" t="s">
        <v>45</v>
      </c>
      <c r="M3698" s="8">
        <v>46.9499999999992</v>
      </c>
      <c r="N3698" s="20" t="s">
        <v>45</v>
      </c>
      <c r="O3698" s="8">
        <v>46.9499999999992</v>
      </c>
      <c r="P3698" s="20" t="s">
        <v>45</v>
      </c>
      <c r="Q3698" s="8">
        <v>47.9499999999992</v>
      </c>
      <c r="R3698" s="20" t="s">
        <v>45</v>
      </c>
      <c r="S3698" s="8">
        <v>48.9499999999992</v>
      </c>
      <c r="T3698" s="20" t="s">
        <v>45</v>
      </c>
      <c r="U3698" s="8">
        <v>48.9499999999992</v>
      </c>
    </row>
    <row r="3699" spans="1:21">
      <c r="A3699" s="15" t="s">
        <v>45</v>
      </c>
      <c r="B3699" s="16">
        <v>40.959999999999198</v>
      </c>
      <c r="C3699" s="20" t="s">
        <v>45</v>
      </c>
      <c r="D3699" s="23">
        <v>43.959999999999198</v>
      </c>
      <c r="E3699" s="15" t="s">
        <v>45</v>
      </c>
      <c r="F3699" s="26">
        <v>44.959999999999198</v>
      </c>
      <c r="G3699" s="15" t="s">
        <v>45</v>
      </c>
      <c r="H3699" s="8">
        <v>46.959999999999198</v>
      </c>
      <c r="I3699" s="15" t="s">
        <v>45</v>
      </c>
      <c r="J3699" s="8">
        <v>47.959999999999198</v>
      </c>
      <c r="L3699" s="28" t="s">
        <v>45</v>
      </c>
      <c r="M3699" s="16">
        <v>46.959999999999198</v>
      </c>
      <c r="N3699" s="20" t="s">
        <v>45</v>
      </c>
      <c r="O3699" s="16">
        <v>46.959999999999198</v>
      </c>
      <c r="P3699" s="20" t="s">
        <v>45</v>
      </c>
      <c r="Q3699" s="16">
        <v>47.959999999999198</v>
      </c>
      <c r="R3699" s="20" t="s">
        <v>45</v>
      </c>
      <c r="S3699" s="16">
        <v>48.959999999999198</v>
      </c>
      <c r="T3699" s="20" t="s">
        <v>45</v>
      </c>
      <c r="U3699" s="16">
        <v>48.959999999999198</v>
      </c>
    </row>
    <row r="3700" spans="1:21">
      <c r="A3700" s="15" t="s">
        <v>45</v>
      </c>
      <c r="B3700" s="16">
        <v>40.969999999999203</v>
      </c>
      <c r="C3700" s="20" t="s">
        <v>45</v>
      </c>
      <c r="D3700" s="23">
        <v>43.969999999999203</v>
      </c>
      <c r="E3700" s="15" t="s">
        <v>45</v>
      </c>
      <c r="F3700" s="19">
        <v>44.969999999999203</v>
      </c>
      <c r="G3700" s="15" t="s">
        <v>45</v>
      </c>
      <c r="H3700" s="19">
        <v>46.969999999999203</v>
      </c>
      <c r="I3700" s="15" t="s">
        <v>45</v>
      </c>
      <c r="J3700" s="16">
        <v>47.969999999999203</v>
      </c>
      <c r="L3700" s="28" t="s">
        <v>45</v>
      </c>
      <c r="M3700" s="8">
        <v>46.969999999999203</v>
      </c>
      <c r="N3700" s="20" t="s">
        <v>45</v>
      </c>
      <c r="O3700" s="8">
        <v>46.969999999999203</v>
      </c>
      <c r="P3700" s="20" t="s">
        <v>45</v>
      </c>
      <c r="Q3700" s="8">
        <v>47.969999999999203</v>
      </c>
      <c r="R3700" s="20" t="s">
        <v>45</v>
      </c>
      <c r="S3700" s="8">
        <v>48.969999999999203</v>
      </c>
      <c r="T3700" s="20" t="s">
        <v>45</v>
      </c>
      <c r="U3700" s="8">
        <v>48.969999999999203</v>
      </c>
    </row>
    <row r="3701" spans="1:21">
      <c r="A3701" s="15" t="s">
        <v>45</v>
      </c>
      <c r="B3701" s="16">
        <v>40.979999999999201</v>
      </c>
      <c r="C3701" s="20" t="s">
        <v>45</v>
      </c>
      <c r="D3701" s="23">
        <v>43.979999999999201</v>
      </c>
      <c r="E3701" s="15" t="s">
        <v>45</v>
      </c>
      <c r="F3701" s="26">
        <v>44.979999999999201</v>
      </c>
      <c r="G3701" s="15" t="s">
        <v>45</v>
      </c>
      <c r="H3701" s="8">
        <v>46.979999999999201</v>
      </c>
      <c r="I3701" s="15" t="s">
        <v>45</v>
      </c>
      <c r="J3701" s="8">
        <v>47.979999999999201</v>
      </c>
      <c r="L3701" s="28" t="s">
        <v>45</v>
      </c>
      <c r="M3701" s="16">
        <v>46.979999999999201</v>
      </c>
      <c r="N3701" s="20" t="s">
        <v>45</v>
      </c>
      <c r="O3701" s="16">
        <v>46.979999999999201</v>
      </c>
      <c r="P3701" s="20" t="s">
        <v>45</v>
      </c>
      <c r="Q3701" s="16">
        <v>47.979999999999201</v>
      </c>
      <c r="R3701" s="20" t="s">
        <v>45</v>
      </c>
      <c r="S3701" s="16">
        <v>48.979999999999201</v>
      </c>
      <c r="T3701" s="20" t="s">
        <v>45</v>
      </c>
      <c r="U3701" s="16">
        <v>48.979999999999201</v>
      </c>
    </row>
    <row r="3702" spans="1:21">
      <c r="A3702" s="15" t="s">
        <v>45</v>
      </c>
      <c r="B3702" s="16">
        <v>40.989999999999199</v>
      </c>
      <c r="C3702" s="20" t="s">
        <v>45</v>
      </c>
      <c r="D3702" s="23">
        <v>43.989999999999199</v>
      </c>
      <c r="E3702" s="15" t="s">
        <v>45</v>
      </c>
      <c r="F3702" s="19">
        <v>44.989999999999199</v>
      </c>
      <c r="G3702" s="15" t="s">
        <v>45</v>
      </c>
      <c r="H3702" s="19">
        <v>46.989999999999199</v>
      </c>
      <c r="I3702" s="15" t="s">
        <v>45</v>
      </c>
      <c r="J3702" s="16">
        <v>47.989999999999199</v>
      </c>
      <c r="L3702" s="28" t="s">
        <v>45</v>
      </c>
      <c r="M3702" s="8">
        <v>46.989999999999199</v>
      </c>
      <c r="N3702" s="20" t="s">
        <v>45</v>
      </c>
      <c r="O3702" s="8">
        <v>46.989999999999199</v>
      </c>
      <c r="P3702" s="20" t="s">
        <v>45</v>
      </c>
      <c r="Q3702" s="8">
        <v>47.989999999999199</v>
      </c>
      <c r="R3702" s="20" t="s">
        <v>45</v>
      </c>
      <c r="S3702" s="8">
        <v>48.989999999999199</v>
      </c>
      <c r="T3702" s="20" t="s">
        <v>45</v>
      </c>
      <c r="U3702" s="8">
        <v>48.989999999999199</v>
      </c>
    </row>
    <row r="3703" spans="1:21">
      <c r="A3703" s="15" t="s">
        <v>45</v>
      </c>
      <c r="B3703" s="16">
        <v>40.999999999999197</v>
      </c>
      <c r="C3703" s="20" t="s">
        <v>45</v>
      </c>
      <c r="D3703" s="23">
        <v>43.999999999999197</v>
      </c>
      <c r="E3703" s="15" t="s">
        <v>45</v>
      </c>
      <c r="F3703" s="26">
        <v>44.999999999999197</v>
      </c>
      <c r="G3703" s="15" t="s">
        <v>45</v>
      </c>
      <c r="H3703" s="8">
        <v>46.999999999999197</v>
      </c>
      <c r="I3703" s="15" t="s">
        <v>45</v>
      </c>
      <c r="J3703" s="8">
        <v>47.999999999999197</v>
      </c>
      <c r="L3703" s="28" t="s">
        <v>45</v>
      </c>
      <c r="M3703" s="16">
        <v>46.999999999999197</v>
      </c>
      <c r="N3703" s="20" t="s">
        <v>45</v>
      </c>
      <c r="O3703" s="16">
        <v>46.999999999999197</v>
      </c>
      <c r="P3703" s="20" t="s">
        <v>45</v>
      </c>
      <c r="Q3703" s="16">
        <v>47.999999999999197</v>
      </c>
      <c r="R3703" s="20" t="s">
        <v>45</v>
      </c>
      <c r="S3703" s="16">
        <v>48.999999999999197</v>
      </c>
      <c r="T3703" s="20" t="s">
        <v>45</v>
      </c>
      <c r="U3703" s="16">
        <v>48.999999999999197</v>
      </c>
    </row>
    <row r="3704" spans="1:21">
      <c r="A3704" s="15" t="s">
        <v>45</v>
      </c>
      <c r="B3704" s="16">
        <v>41.009999999999202</v>
      </c>
      <c r="C3704" s="20" t="s">
        <v>45</v>
      </c>
      <c r="D3704" s="23">
        <v>44.009999999999202</v>
      </c>
      <c r="E3704" s="15" t="s">
        <v>45</v>
      </c>
      <c r="F3704" s="19">
        <v>45.009999999999202</v>
      </c>
      <c r="G3704" s="15" t="s">
        <v>45</v>
      </c>
      <c r="H3704" s="19">
        <v>47.009999999999202</v>
      </c>
      <c r="I3704" s="15" t="s">
        <v>45</v>
      </c>
      <c r="J3704" s="16">
        <v>48.009999999999202</v>
      </c>
      <c r="L3704" s="28" t="s">
        <v>45</v>
      </c>
      <c r="M3704" s="8">
        <v>47.009999999999202</v>
      </c>
      <c r="N3704" s="20" t="s">
        <v>45</v>
      </c>
      <c r="O3704" s="8">
        <v>47.009999999999202</v>
      </c>
      <c r="P3704" s="20" t="s">
        <v>45</v>
      </c>
      <c r="Q3704" s="8">
        <v>48.009999999999202</v>
      </c>
      <c r="R3704" s="20" t="s">
        <v>45</v>
      </c>
      <c r="S3704" s="8">
        <v>49.009999999999202</v>
      </c>
      <c r="T3704" s="20" t="s">
        <v>45</v>
      </c>
      <c r="U3704" s="8">
        <v>49.009999999999202</v>
      </c>
    </row>
    <row r="3705" spans="1:21">
      <c r="A3705" s="15" t="s">
        <v>45</v>
      </c>
      <c r="B3705" s="16">
        <v>41.0199999999992</v>
      </c>
      <c r="C3705" s="20" t="s">
        <v>45</v>
      </c>
      <c r="D3705" s="23">
        <v>44.0199999999992</v>
      </c>
      <c r="E3705" s="15" t="s">
        <v>45</v>
      </c>
      <c r="F3705" s="26">
        <v>45.0199999999992</v>
      </c>
      <c r="G3705" s="15" t="s">
        <v>45</v>
      </c>
      <c r="H3705" s="8">
        <v>47.0199999999992</v>
      </c>
      <c r="I3705" s="15" t="s">
        <v>45</v>
      </c>
      <c r="J3705" s="8">
        <v>48.0199999999992</v>
      </c>
      <c r="L3705" s="28" t="s">
        <v>45</v>
      </c>
      <c r="M3705" s="16">
        <v>47.0199999999992</v>
      </c>
      <c r="N3705" s="20" t="s">
        <v>45</v>
      </c>
      <c r="O3705" s="16">
        <v>47.0199999999992</v>
      </c>
      <c r="P3705" s="20" t="s">
        <v>45</v>
      </c>
      <c r="Q3705" s="16">
        <v>48.0199999999992</v>
      </c>
      <c r="R3705" s="20" t="s">
        <v>45</v>
      </c>
      <c r="S3705" s="16">
        <v>49.0199999999992</v>
      </c>
      <c r="T3705" s="20" t="s">
        <v>45</v>
      </c>
      <c r="U3705" s="16">
        <v>49.0199999999992</v>
      </c>
    </row>
    <row r="3706" spans="1:21">
      <c r="A3706" s="15" t="s">
        <v>45</v>
      </c>
      <c r="B3706" s="16">
        <v>41.029999999999198</v>
      </c>
      <c r="C3706" s="20" t="s">
        <v>45</v>
      </c>
      <c r="D3706" s="23">
        <v>44.029999999999198</v>
      </c>
      <c r="E3706" s="15" t="s">
        <v>45</v>
      </c>
      <c r="F3706" s="19">
        <v>45.029999999999198</v>
      </c>
      <c r="G3706" s="15" t="s">
        <v>45</v>
      </c>
      <c r="H3706" s="19">
        <v>47.029999999999198</v>
      </c>
      <c r="I3706" s="15" t="s">
        <v>45</v>
      </c>
      <c r="J3706" s="16">
        <v>48.029999999999198</v>
      </c>
      <c r="L3706" s="28" t="s">
        <v>45</v>
      </c>
      <c r="M3706" s="8">
        <v>47.029999999999198</v>
      </c>
      <c r="N3706" s="20" t="s">
        <v>45</v>
      </c>
      <c r="O3706" s="8">
        <v>47.029999999999198</v>
      </c>
      <c r="P3706" s="20" t="s">
        <v>45</v>
      </c>
      <c r="Q3706" s="8">
        <v>48.029999999999198</v>
      </c>
      <c r="R3706" s="20" t="s">
        <v>45</v>
      </c>
      <c r="S3706" s="8">
        <v>49.029999999999198</v>
      </c>
      <c r="T3706" s="20" t="s">
        <v>45</v>
      </c>
      <c r="U3706" s="8">
        <v>49.029999999999198</v>
      </c>
    </row>
    <row r="3707" spans="1:21">
      <c r="A3707" s="15" t="s">
        <v>45</v>
      </c>
      <c r="B3707" s="16">
        <v>41.039999999999203</v>
      </c>
      <c r="C3707" s="20" t="s">
        <v>45</v>
      </c>
      <c r="D3707" s="23">
        <v>44.039999999999203</v>
      </c>
      <c r="E3707" s="15" t="s">
        <v>45</v>
      </c>
      <c r="F3707" s="26">
        <v>45.039999999999203</v>
      </c>
      <c r="G3707" s="15" t="s">
        <v>45</v>
      </c>
      <c r="H3707" s="8">
        <v>47.039999999999203</v>
      </c>
      <c r="I3707" s="15" t="s">
        <v>45</v>
      </c>
      <c r="J3707" s="8">
        <v>48.039999999999203</v>
      </c>
      <c r="L3707" s="28" t="s">
        <v>45</v>
      </c>
      <c r="M3707" s="16">
        <v>47.039999999999203</v>
      </c>
      <c r="N3707" s="20" t="s">
        <v>45</v>
      </c>
      <c r="O3707" s="16">
        <v>47.039999999999203</v>
      </c>
      <c r="P3707" s="20" t="s">
        <v>45</v>
      </c>
      <c r="Q3707" s="16">
        <v>48.039999999999203</v>
      </c>
      <c r="R3707" s="20" t="s">
        <v>45</v>
      </c>
      <c r="S3707" s="16">
        <v>49.039999999999203</v>
      </c>
      <c r="T3707" s="20" t="s">
        <v>45</v>
      </c>
      <c r="U3707" s="16">
        <v>49.039999999999203</v>
      </c>
    </row>
    <row r="3708" spans="1:21">
      <c r="A3708" s="15" t="s">
        <v>45</v>
      </c>
      <c r="B3708" s="16">
        <v>41.049999999999201</v>
      </c>
      <c r="C3708" s="20" t="s">
        <v>45</v>
      </c>
      <c r="D3708" s="23">
        <v>44.049999999999201</v>
      </c>
      <c r="E3708" s="15" t="s">
        <v>45</v>
      </c>
      <c r="F3708" s="19">
        <v>45.049999999999201</v>
      </c>
      <c r="G3708" s="15" t="s">
        <v>45</v>
      </c>
      <c r="H3708" s="19">
        <v>47.049999999999201</v>
      </c>
      <c r="I3708" s="15" t="s">
        <v>45</v>
      </c>
      <c r="J3708" s="16">
        <v>48.049999999999201</v>
      </c>
      <c r="L3708" s="28" t="s">
        <v>45</v>
      </c>
      <c r="M3708" s="8">
        <v>47.049999999999201</v>
      </c>
      <c r="N3708" s="20" t="s">
        <v>45</v>
      </c>
      <c r="O3708" s="8">
        <v>47.049999999999201</v>
      </c>
      <c r="P3708" s="20" t="s">
        <v>45</v>
      </c>
      <c r="Q3708" s="8">
        <v>48.049999999999201</v>
      </c>
      <c r="R3708" s="20" t="s">
        <v>45</v>
      </c>
      <c r="S3708" s="8">
        <v>49.049999999999201</v>
      </c>
      <c r="T3708" s="20" t="s">
        <v>45</v>
      </c>
      <c r="U3708" s="8">
        <v>49.049999999999201</v>
      </c>
    </row>
    <row r="3709" spans="1:21">
      <c r="A3709" s="15" t="s">
        <v>45</v>
      </c>
      <c r="B3709" s="16">
        <v>41.059999999999199</v>
      </c>
      <c r="C3709" s="20" t="s">
        <v>45</v>
      </c>
      <c r="D3709" s="23">
        <v>44.059999999999199</v>
      </c>
      <c r="E3709" s="15" t="s">
        <v>45</v>
      </c>
      <c r="F3709" s="26">
        <v>45.059999999999199</v>
      </c>
      <c r="G3709" s="15" t="s">
        <v>45</v>
      </c>
      <c r="H3709" s="8">
        <v>47.059999999999199</v>
      </c>
      <c r="I3709" s="15" t="s">
        <v>45</v>
      </c>
      <c r="J3709" s="8">
        <v>48.059999999999199</v>
      </c>
      <c r="L3709" s="28" t="s">
        <v>45</v>
      </c>
      <c r="M3709" s="16">
        <v>47.059999999999199</v>
      </c>
      <c r="N3709" s="20" t="s">
        <v>45</v>
      </c>
      <c r="O3709" s="16">
        <v>47.059999999999199</v>
      </c>
      <c r="P3709" s="20" t="s">
        <v>45</v>
      </c>
      <c r="Q3709" s="16">
        <v>48.059999999999199</v>
      </c>
      <c r="R3709" s="20" t="s">
        <v>45</v>
      </c>
      <c r="S3709" s="16">
        <v>49.059999999999199</v>
      </c>
      <c r="T3709" s="20" t="s">
        <v>45</v>
      </c>
      <c r="U3709" s="16">
        <v>49.059999999999199</v>
      </c>
    </row>
    <row r="3710" spans="1:21">
      <c r="A3710" s="15" t="s">
        <v>45</v>
      </c>
      <c r="B3710" s="16">
        <v>41.069999999999197</v>
      </c>
      <c r="C3710" s="20" t="s">
        <v>45</v>
      </c>
      <c r="D3710" s="23">
        <v>44.069999999999197</v>
      </c>
      <c r="E3710" s="15" t="s">
        <v>45</v>
      </c>
      <c r="F3710" s="19">
        <v>45.069999999999197</v>
      </c>
      <c r="G3710" s="15" t="s">
        <v>45</v>
      </c>
      <c r="H3710" s="19">
        <v>47.069999999999197</v>
      </c>
      <c r="I3710" s="15" t="s">
        <v>45</v>
      </c>
      <c r="J3710" s="16">
        <v>48.069999999999197</v>
      </c>
      <c r="L3710" s="28" t="s">
        <v>45</v>
      </c>
      <c r="M3710" s="8">
        <v>47.069999999999197</v>
      </c>
      <c r="N3710" s="20" t="s">
        <v>45</v>
      </c>
      <c r="O3710" s="8">
        <v>47.069999999999197</v>
      </c>
      <c r="P3710" s="20" t="s">
        <v>45</v>
      </c>
      <c r="Q3710" s="8">
        <v>48.069999999999197</v>
      </c>
      <c r="R3710" s="20" t="s">
        <v>45</v>
      </c>
      <c r="S3710" s="8">
        <v>49.069999999999197</v>
      </c>
      <c r="T3710" s="20" t="s">
        <v>45</v>
      </c>
      <c r="U3710" s="8">
        <v>49.069999999999197</v>
      </c>
    </row>
    <row r="3711" spans="1:21">
      <c r="A3711" s="15" t="s">
        <v>45</v>
      </c>
      <c r="B3711" s="16">
        <v>41.079999999999202</v>
      </c>
      <c r="C3711" s="20" t="s">
        <v>45</v>
      </c>
      <c r="D3711" s="23">
        <v>44.079999999999202</v>
      </c>
      <c r="E3711" s="15" t="s">
        <v>45</v>
      </c>
      <c r="F3711" s="26">
        <v>45.079999999999202</v>
      </c>
      <c r="G3711" s="15" t="s">
        <v>45</v>
      </c>
      <c r="H3711" s="8">
        <v>47.079999999999202</v>
      </c>
      <c r="I3711" s="15" t="s">
        <v>45</v>
      </c>
      <c r="J3711" s="8">
        <v>48.079999999999202</v>
      </c>
      <c r="L3711" s="28" t="s">
        <v>45</v>
      </c>
      <c r="M3711" s="16">
        <v>47.079999999999202</v>
      </c>
      <c r="N3711" s="20" t="s">
        <v>45</v>
      </c>
      <c r="O3711" s="16">
        <v>47.079999999999202</v>
      </c>
      <c r="P3711" s="20" t="s">
        <v>45</v>
      </c>
      <c r="Q3711" s="16">
        <v>48.079999999999202</v>
      </c>
      <c r="R3711" s="20" t="s">
        <v>45</v>
      </c>
      <c r="S3711" s="16">
        <v>49.079999999999202</v>
      </c>
      <c r="T3711" s="20" t="s">
        <v>45</v>
      </c>
      <c r="U3711" s="16">
        <v>49.079999999999202</v>
      </c>
    </row>
    <row r="3712" spans="1:21">
      <c r="A3712" s="15" t="s">
        <v>45</v>
      </c>
      <c r="B3712" s="16">
        <v>41.0899999999992</v>
      </c>
      <c r="C3712" s="20" t="s">
        <v>45</v>
      </c>
      <c r="D3712" s="23">
        <v>44.0899999999992</v>
      </c>
      <c r="E3712" s="15" t="s">
        <v>45</v>
      </c>
      <c r="F3712" s="19">
        <v>45.0899999999992</v>
      </c>
      <c r="G3712" s="15" t="s">
        <v>45</v>
      </c>
      <c r="H3712" s="19">
        <v>47.0899999999992</v>
      </c>
      <c r="I3712" s="15" t="s">
        <v>45</v>
      </c>
      <c r="J3712" s="16">
        <v>48.0899999999992</v>
      </c>
      <c r="L3712" s="28" t="s">
        <v>45</v>
      </c>
      <c r="M3712" s="8">
        <v>47.0899999999992</v>
      </c>
      <c r="N3712" s="20" t="s">
        <v>45</v>
      </c>
      <c r="O3712" s="8">
        <v>47.0899999999992</v>
      </c>
      <c r="P3712" s="20" t="s">
        <v>45</v>
      </c>
      <c r="Q3712" s="8">
        <v>48.0899999999992</v>
      </c>
      <c r="R3712" s="20" t="s">
        <v>45</v>
      </c>
      <c r="S3712" s="8">
        <v>49.0899999999992</v>
      </c>
      <c r="T3712" s="20" t="s">
        <v>45</v>
      </c>
      <c r="U3712" s="8">
        <v>49.0899999999992</v>
      </c>
    </row>
    <row r="3713" spans="1:21">
      <c r="A3713" s="15" t="s">
        <v>45</v>
      </c>
      <c r="B3713" s="16">
        <v>41.099999999999199</v>
      </c>
      <c r="C3713" s="20" t="s">
        <v>45</v>
      </c>
      <c r="D3713" s="23">
        <v>44.099999999999199</v>
      </c>
      <c r="E3713" s="15" t="s">
        <v>45</v>
      </c>
      <c r="F3713" s="26">
        <v>45.099999999999199</v>
      </c>
      <c r="G3713" s="15" t="s">
        <v>45</v>
      </c>
      <c r="H3713" s="8">
        <v>47.099999999999199</v>
      </c>
      <c r="I3713" s="15" t="s">
        <v>45</v>
      </c>
      <c r="J3713" s="8">
        <v>48.099999999999199</v>
      </c>
      <c r="L3713" s="28" t="s">
        <v>45</v>
      </c>
      <c r="M3713" s="16">
        <v>47.099999999999199</v>
      </c>
      <c r="N3713" s="20" t="s">
        <v>45</v>
      </c>
      <c r="O3713" s="16">
        <v>47.099999999999199</v>
      </c>
      <c r="P3713" s="20" t="s">
        <v>45</v>
      </c>
      <c r="Q3713" s="16">
        <v>48.099999999999199</v>
      </c>
      <c r="R3713" s="20" t="s">
        <v>45</v>
      </c>
      <c r="S3713" s="16">
        <v>49.099999999999199</v>
      </c>
      <c r="T3713" s="20" t="s">
        <v>45</v>
      </c>
      <c r="U3713" s="16">
        <v>49.099999999999199</v>
      </c>
    </row>
    <row r="3714" spans="1:21">
      <c r="A3714" s="15" t="s">
        <v>45</v>
      </c>
      <c r="B3714" s="16">
        <v>41.109999999999197</v>
      </c>
      <c r="C3714" s="20" t="s">
        <v>45</v>
      </c>
      <c r="D3714" s="23">
        <v>44.109999999999197</v>
      </c>
      <c r="E3714" s="15" t="s">
        <v>45</v>
      </c>
      <c r="F3714" s="19">
        <v>45.109999999999197</v>
      </c>
      <c r="G3714" s="15" t="s">
        <v>45</v>
      </c>
      <c r="H3714" s="19">
        <v>47.109999999999197</v>
      </c>
      <c r="I3714" s="15" t="s">
        <v>45</v>
      </c>
      <c r="J3714" s="16">
        <v>48.109999999999197</v>
      </c>
      <c r="L3714" s="28" t="s">
        <v>45</v>
      </c>
      <c r="M3714" s="8">
        <v>47.109999999999197</v>
      </c>
      <c r="N3714" s="20" t="s">
        <v>45</v>
      </c>
      <c r="O3714" s="8">
        <v>47.109999999999197</v>
      </c>
      <c r="P3714" s="20" t="s">
        <v>45</v>
      </c>
      <c r="Q3714" s="8">
        <v>48.109999999999197</v>
      </c>
      <c r="R3714" s="20" t="s">
        <v>45</v>
      </c>
      <c r="S3714" s="8">
        <v>49.109999999999197</v>
      </c>
      <c r="T3714" s="20" t="s">
        <v>45</v>
      </c>
      <c r="U3714" s="8">
        <v>49.109999999999197</v>
      </c>
    </row>
    <row r="3715" spans="1:21">
      <c r="A3715" s="15" t="s">
        <v>45</v>
      </c>
      <c r="B3715" s="16">
        <v>41.119999999999202</v>
      </c>
      <c r="C3715" s="20" t="s">
        <v>45</v>
      </c>
      <c r="D3715" s="23">
        <v>44.119999999999202</v>
      </c>
      <c r="E3715" s="15" t="s">
        <v>45</v>
      </c>
      <c r="F3715" s="26">
        <v>45.119999999999202</v>
      </c>
      <c r="G3715" s="15" t="s">
        <v>45</v>
      </c>
      <c r="H3715" s="8">
        <v>47.119999999999202</v>
      </c>
      <c r="I3715" s="15" t="s">
        <v>45</v>
      </c>
      <c r="J3715" s="8">
        <v>48.119999999999202</v>
      </c>
      <c r="L3715" s="28" t="s">
        <v>45</v>
      </c>
      <c r="M3715" s="16">
        <v>47.119999999999202</v>
      </c>
      <c r="N3715" s="20" t="s">
        <v>45</v>
      </c>
      <c r="O3715" s="16">
        <v>47.119999999999202</v>
      </c>
      <c r="P3715" s="20" t="s">
        <v>45</v>
      </c>
      <c r="Q3715" s="16">
        <v>48.119999999999202</v>
      </c>
      <c r="R3715" s="20" t="s">
        <v>45</v>
      </c>
      <c r="S3715" s="16">
        <v>49.119999999999202</v>
      </c>
      <c r="T3715" s="20" t="s">
        <v>45</v>
      </c>
      <c r="U3715" s="16">
        <v>49.119999999999202</v>
      </c>
    </row>
    <row r="3716" spans="1:21">
      <c r="A3716" s="15" t="s">
        <v>45</v>
      </c>
      <c r="B3716" s="16">
        <v>41.1299999999992</v>
      </c>
      <c r="C3716" s="20" t="s">
        <v>45</v>
      </c>
      <c r="D3716" s="23">
        <v>44.1299999999992</v>
      </c>
      <c r="E3716" s="15" t="s">
        <v>45</v>
      </c>
      <c r="F3716" s="19">
        <v>45.1299999999992</v>
      </c>
      <c r="G3716" s="15" t="s">
        <v>45</v>
      </c>
      <c r="H3716" s="19">
        <v>47.1299999999992</v>
      </c>
      <c r="I3716" s="15" t="s">
        <v>45</v>
      </c>
      <c r="J3716" s="16">
        <v>48.1299999999992</v>
      </c>
      <c r="L3716" s="28" t="s">
        <v>45</v>
      </c>
      <c r="M3716" s="8">
        <v>47.1299999999992</v>
      </c>
      <c r="N3716" s="20" t="s">
        <v>45</v>
      </c>
      <c r="O3716" s="8">
        <v>47.1299999999992</v>
      </c>
      <c r="P3716" s="20" t="s">
        <v>45</v>
      </c>
      <c r="Q3716" s="8">
        <v>48.1299999999992</v>
      </c>
      <c r="R3716" s="20" t="s">
        <v>45</v>
      </c>
      <c r="S3716" s="8">
        <v>49.1299999999992</v>
      </c>
      <c r="T3716" s="20" t="s">
        <v>45</v>
      </c>
      <c r="U3716" s="8">
        <v>49.1299999999992</v>
      </c>
    </row>
    <row r="3717" spans="1:21">
      <c r="A3717" s="15" t="s">
        <v>45</v>
      </c>
      <c r="B3717" s="16">
        <v>41.139999999999198</v>
      </c>
      <c r="C3717" s="20" t="s">
        <v>45</v>
      </c>
      <c r="D3717" s="23">
        <v>44.139999999999198</v>
      </c>
      <c r="E3717" s="15" t="s">
        <v>45</v>
      </c>
      <c r="F3717" s="26">
        <v>45.139999999999198</v>
      </c>
      <c r="G3717" s="15" t="s">
        <v>45</v>
      </c>
      <c r="H3717" s="8">
        <v>47.139999999999198</v>
      </c>
      <c r="I3717" s="15" t="s">
        <v>45</v>
      </c>
      <c r="J3717" s="8">
        <v>48.139999999999198</v>
      </c>
      <c r="L3717" s="28" t="s">
        <v>45</v>
      </c>
      <c r="M3717" s="16">
        <v>47.139999999999198</v>
      </c>
      <c r="N3717" s="20" t="s">
        <v>45</v>
      </c>
      <c r="O3717" s="16">
        <v>47.139999999999198</v>
      </c>
      <c r="P3717" s="20" t="s">
        <v>45</v>
      </c>
      <c r="Q3717" s="16">
        <v>48.139999999999198</v>
      </c>
      <c r="R3717" s="20" t="s">
        <v>45</v>
      </c>
      <c r="S3717" s="16">
        <v>49.139999999999198</v>
      </c>
      <c r="T3717" s="20" t="s">
        <v>45</v>
      </c>
      <c r="U3717" s="16">
        <v>49.139999999999198</v>
      </c>
    </row>
    <row r="3718" spans="1:21">
      <c r="A3718" s="15" t="s">
        <v>45</v>
      </c>
      <c r="B3718" s="16">
        <v>41.149999999999203</v>
      </c>
      <c r="C3718" s="20" t="s">
        <v>45</v>
      </c>
      <c r="D3718" s="23">
        <v>44.149999999999203</v>
      </c>
      <c r="E3718" s="15" t="s">
        <v>45</v>
      </c>
      <c r="F3718" s="19">
        <v>45.149999999999203</v>
      </c>
      <c r="G3718" s="15" t="s">
        <v>45</v>
      </c>
      <c r="H3718" s="19">
        <v>47.149999999999203</v>
      </c>
      <c r="I3718" s="15" t="s">
        <v>45</v>
      </c>
      <c r="J3718" s="16">
        <v>48.149999999999203</v>
      </c>
      <c r="L3718" s="28" t="s">
        <v>45</v>
      </c>
      <c r="M3718" s="8">
        <v>47.149999999999203</v>
      </c>
      <c r="N3718" s="20" t="s">
        <v>45</v>
      </c>
      <c r="O3718" s="8">
        <v>47.149999999999203</v>
      </c>
      <c r="P3718" s="20" t="s">
        <v>45</v>
      </c>
      <c r="Q3718" s="8">
        <v>48.149999999999203</v>
      </c>
      <c r="R3718" s="20" t="s">
        <v>45</v>
      </c>
      <c r="S3718" s="8">
        <v>49.149999999999203</v>
      </c>
      <c r="T3718" s="20" t="s">
        <v>45</v>
      </c>
      <c r="U3718" s="8">
        <v>49.149999999999203</v>
      </c>
    </row>
    <row r="3719" spans="1:21">
      <c r="A3719" s="15" t="s">
        <v>45</v>
      </c>
      <c r="B3719" s="16">
        <v>41.159999999999201</v>
      </c>
      <c r="C3719" s="20" t="s">
        <v>45</v>
      </c>
      <c r="D3719" s="23">
        <v>44.159999999999201</v>
      </c>
      <c r="E3719" s="15" t="s">
        <v>45</v>
      </c>
      <c r="F3719" s="26">
        <v>45.159999999999201</v>
      </c>
      <c r="G3719" s="15" t="s">
        <v>45</v>
      </c>
      <c r="H3719" s="8">
        <v>47.159999999999201</v>
      </c>
      <c r="I3719" s="15" t="s">
        <v>45</v>
      </c>
      <c r="J3719" s="8">
        <v>48.159999999999201</v>
      </c>
      <c r="L3719" s="28" t="s">
        <v>45</v>
      </c>
      <c r="M3719" s="16">
        <v>47.159999999999201</v>
      </c>
      <c r="N3719" s="20" t="s">
        <v>45</v>
      </c>
      <c r="O3719" s="16">
        <v>47.159999999999201</v>
      </c>
      <c r="P3719" s="20" t="s">
        <v>45</v>
      </c>
      <c r="Q3719" s="16">
        <v>48.159999999999201</v>
      </c>
      <c r="R3719" s="20" t="s">
        <v>45</v>
      </c>
      <c r="S3719" s="16">
        <v>49.159999999999201</v>
      </c>
      <c r="T3719" s="20" t="s">
        <v>45</v>
      </c>
      <c r="U3719" s="16">
        <v>49.159999999999201</v>
      </c>
    </row>
    <row r="3720" spans="1:21">
      <c r="A3720" s="15" t="s">
        <v>45</v>
      </c>
      <c r="B3720" s="16">
        <v>41.169999999999199</v>
      </c>
      <c r="C3720" s="20" t="s">
        <v>45</v>
      </c>
      <c r="D3720" s="23">
        <v>44.169999999999199</v>
      </c>
      <c r="E3720" s="15" t="s">
        <v>45</v>
      </c>
      <c r="F3720" s="19">
        <v>45.169999999999199</v>
      </c>
      <c r="G3720" s="15" t="s">
        <v>45</v>
      </c>
      <c r="H3720" s="19">
        <v>47.169999999999199</v>
      </c>
      <c r="I3720" s="15" t="s">
        <v>45</v>
      </c>
      <c r="J3720" s="16">
        <v>48.169999999999199</v>
      </c>
      <c r="L3720" s="28" t="s">
        <v>45</v>
      </c>
      <c r="M3720" s="8">
        <v>47.169999999999199</v>
      </c>
      <c r="N3720" s="20" t="s">
        <v>45</v>
      </c>
      <c r="O3720" s="8">
        <v>47.169999999999199</v>
      </c>
      <c r="P3720" s="20" t="s">
        <v>45</v>
      </c>
      <c r="Q3720" s="8">
        <v>48.169999999999199</v>
      </c>
      <c r="R3720" s="20" t="s">
        <v>45</v>
      </c>
      <c r="S3720" s="8">
        <v>49.169999999999199</v>
      </c>
      <c r="T3720" s="20" t="s">
        <v>45</v>
      </c>
      <c r="U3720" s="8">
        <v>49.169999999999199</v>
      </c>
    </row>
    <row r="3721" spans="1:21">
      <c r="A3721" s="15" t="s">
        <v>45</v>
      </c>
      <c r="B3721" s="16">
        <v>41.179999999999197</v>
      </c>
      <c r="C3721" s="20" t="s">
        <v>45</v>
      </c>
      <c r="D3721" s="23">
        <v>44.179999999999197</v>
      </c>
      <c r="E3721" s="15" t="s">
        <v>45</v>
      </c>
      <c r="F3721" s="26">
        <v>45.179999999999197</v>
      </c>
      <c r="G3721" s="15" t="s">
        <v>45</v>
      </c>
      <c r="H3721" s="8">
        <v>47.179999999999197</v>
      </c>
      <c r="I3721" s="15" t="s">
        <v>45</v>
      </c>
      <c r="J3721" s="8">
        <v>48.179999999999197</v>
      </c>
      <c r="L3721" s="28" t="s">
        <v>45</v>
      </c>
      <c r="M3721" s="16">
        <v>47.179999999999197</v>
      </c>
      <c r="N3721" s="20" t="s">
        <v>45</v>
      </c>
      <c r="O3721" s="16">
        <v>47.179999999999197</v>
      </c>
      <c r="P3721" s="20" t="s">
        <v>45</v>
      </c>
      <c r="Q3721" s="16">
        <v>48.179999999999197</v>
      </c>
      <c r="R3721" s="20" t="s">
        <v>45</v>
      </c>
      <c r="S3721" s="16">
        <v>49.179999999999197</v>
      </c>
      <c r="T3721" s="20" t="s">
        <v>45</v>
      </c>
      <c r="U3721" s="16">
        <v>49.179999999999197</v>
      </c>
    </row>
    <row r="3722" spans="1:21">
      <c r="A3722" s="15" t="s">
        <v>45</v>
      </c>
      <c r="B3722" s="16">
        <v>41.189999999999202</v>
      </c>
      <c r="C3722" s="20" t="s">
        <v>45</v>
      </c>
      <c r="D3722" s="23">
        <v>44.189999999999202</v>
      </c>
      <c r="E3722" s="15" t="s">
        <v>45</v>
      </c>
      <c r="F3722" s="19">
        <v>45.189999999999202</v>
      </c>
      <c r="G3722" s="15" t="s">
        <v>45</v>
      </c>
      <c r="H3722" s="19">
        <v>47.189999999999202</v>
      </c>
      <c r="I3722" s="15" t="s">
        <v>45</v>
      </c>
      <c r="J3722" s="16">
        <v>48.189999999999202</v>
      </c>
      <c r="L3722" s="28" t="s">
        <v>45</v>
      </c>
      <c r="M3722" s="8">
        <v>47.189999999999202</v>
      </c>
      <c r="N3722" s="20" t="s">
        <v>45</v>
      </c>
      <c r="O3722" s="8">
        <v>47.189999999999202</v>
      </c>
      <c r="P3722" s="20" t="s">
        <v>45</v>
      </c>
      <c r="Q3722" s="8">
        <v>48.189999999999202</v>
      </c>
      <c r="R3722" s="20" t="s">
        <v>45</v>
      </c>
      <c r="S3722" s="8">
        <v>49.189999999999202</v>
      </c>
      <c r="T3722" s="20" t="s">
        <v>45</v>
      </c>
      <c r="U3722" s="8">
        <v>49.189999999999202</v>
      </c>
    </row>
    <row r="3723" spans="1:21">
      <c r="A3723" s="15" t="s">
        <v>45</v>
      </c>
      <c r="B3723" s="16">
        <v>41.1999999999992</v>
      </c>
      <c r="C3723" s="20" t="s">
        <v>45</v>
      </c>
      <c r="D3723" s="23">
        <v>44.1999999999992</v>
      </c>
      <c r="E3723" s="15" t="s">
        <v>45</v>
      </c>
      <c r="F3723" s="26">
        <v>45.1999999999992</v>
      </c>
      <c r="G3723" s="15" t="s">
        <v>45</v>
      </c>
      <c r="H3723" s="8">
        <v>47.1999999999992</v>
      </c>
      <c r="I3723" s="15" t="s">
        <v>45</v>
      </c>
      <c r="J3723" s="8">
        <v>48.1999999999992</v>
      </c>
      <c r="L3723" s="28" t="s">
        <v>45</v>
      </c>
      <c r="M3723" s="16">
        <v>47.1999999999992</v>
      </c>
      <c r="N3723" s="20" t="s">
        <v>45</v>
      </c>
      <c r="O3723" s="16">
        <v>47.1999999999992</v>
      </c>
      <c r="P3723" s="20" t="s">
        <v>45</v>
      </c>
      <c r="Q3723" s="16">
        <v>48.1999999999992</v>
      </c>
      <c r="R3723" s="20" t="s">
        <v>45</v>
      </c>
      <c r="S3723" s="16">
        <v>49.1999999999992</v>
      </c>
      <c r="T3723" s="20" t="s">
        <v>45</v>
      </c>
      <c r="U3723" s="16">
        <v>49.1999999999992</v>
      </c>
    </row>
    <row r="3724" spans="1:21">
      <c r="A3724" s="15" t="s">
        <v>45</v>
      </c>
      <c r="B3724" s="16">
        <v>41.209999999999198</v>
      </c>
      <c r="C3724" s="20" t="s">
        <v>45</v>
      </c>
      <c r="D3724" s="23">
        <v>44.209999999999198</v>
      </c>
      <c r="E3724" s="15" t="s">
        <v>45</v>
      </c>
      <c r="F3724" s="19">
        <v>45.209999999999198</v>
      </c>
      <c r="G3724" s="15" t="s">
        <v>45</v>
      </c>
      <c r="H3724" s="19">
        <v>47.209999999999198</v>
      </c>
      <c r="I3724" s="15" t="s">
        <v>45</v>
      </c>
      <c r="J3724" s="16">
        <v>48.209999999999198</v>
      </c>
      <c r="L3724" s="28" t="s">
        <v>45</v>
      </c>
      <c r="M3724" s="8">
        <v>47.209999999999198</v>
      </c>
      <c r="N3724" s="20" t="s">
        <v>45</v>
      </c>
      <c r="O3724" s="8">
        <v>47.209999999999198</v>
      </c>
      <c r="P3724" s="20" t="s">
        <v>45</v>
      </c>
      <c r="Q3724" s="8">
        <v>48.209999999999198</v>
      </c>
      <c r="R3724" s="20" t="s">
        <v>45</v>
      </c>
      <c r="S3724" s="8">
        <v>49.209999999999198</v>
      </c>
      <c r="T3724" s="20" t="s">
        <v>45</v>
      </c>
      <c r="U3724" s="8">
        <v>49.209999999999198</v>
      </c>
    </row>
    <row r="3725" spans="1:21">
      <c r="A3725" s="15" t="s">
        <v>45</v>
      </c>
      <c r="B3725" s="16">
        <v>41.219999999999203</v>
      </c>
      <c r="C3725" s="20" t="s">
        <v>45</v>
      </c>
      <c r="D3725" s="23">
        <v>44.219999999999203</v>
      </c>
      <c r="E3725" s="15" t="s">
        <v>45</v>
      </c>
      <c r="F3725" s="26">
        <v>45.219999999999203</v>
      </c>
      <c r="G3725" s="15" t="s">
        <v>45</v>
      </c>
      <c r="H3725" s="8">
        <v>47.219999999999203</v>
      </c>
      <c r="I3725" s="15" t="s">
        <v>45</v>
      </c>
      <c r="J3725" s="8">
        <v>48.219999999999203</v>
      </c>
      <c r="L3725" s="28" t="s">
        <v>45</v>
      </c>
      <c r="M3725" s="16">
        <v>47.219999999999203</v>
      </c>
      <c r="N3725" s="20" t="s">
        <v>45</v>
      </c>
      <c r="O3725" s="16">
        <v>47.219999999999203</v>
      </c>
      <c r="P3725" s="20" t="s">
        <v>45</v>
      </c>
      <c r="Q3725" s="16">
        <v>48.219999999999203</v>
      </c>
      <c r="R3725" s="20" t="s">
        <v>45</v>
      </c>
      <c r="S3725" s="16">
        <v>49.219999999999203</v>
      </c>
      <c r="T3725" s="20" t="s">
        <v>45</v>
      </c>
      <c r="U3725" s="16">
        <v>49.219999999999203</v>
      </c>
    </row>
    <row r="3726" spans="1:21">
      <c r="A3726" s="15" t="s">
        <v>45</v>
      </c>
      <c r="B3726" s="16">
        <v>41.229999999999201</v>
      </c>
      <c r="C3726" s="20" t="s">
        <v>45</v>
      </c>
      <c r="D3726" s="23">
        <v>44.229999999999201</v>
      </c>
      <c r="E3726" s="15" t="s">
        <v>45</v>
      </c>
      <c r="F3726" s="19">
        <v>45.229999999999201</v>
      </c>
      <c r="G3726" s="15" t="s">
        <v>45</v>
      </c>
      <c r="H3726" s="19">
        <v>47.229999999999201</v>
      </c>
      <c r="I3726" s="15" t="s">
        <v>45</v>
      </c>
      <c r="J3726" s="16">
        <v>48.229999999999201</v>
      </c>
      <c r="L3726" s="28" t="s">
        <v>45</v>
      </c>
      <c r="M3726" s="8">
        <v>47.229999999999201</v>
      </c>
      <c r="N3726" s="20" t="s">
        <v>45</v>
      </c>
      <c r="O3726" s="8">
        <v>47.229999999999201</v>
      </c>
      <c r="P3726" s="20" t="s">
        <v>45</v>
      </c>
      <c r="Q3726" s="8">
        <v>48.229999999999201</v>
      </c>
      <c r="R3726" s="20" t="s">
        <v>45</v>
      </c>
      <c r="S3726" s="8">
        <v>49.229999999999201</v>
      </c>
      <c r="T3726" s="20" t="s">
        <v>45</v>
      </c>
      <c r="U3726" s="8">
        <v>49.229999999999201</v>
      </c>
    </row>
    <row r="3727" spans="1:21">
      <c r="A3727" s="15" t="s">
        <v>45</v>
      </c>
      <c r="B3727" s="16">
        <v>41.239999999999199</v>
      </c>
      <c r="C3727" s="20" t="s">
        <v>45</v>
      </c>
      <c r="D3727" s="23">
        <v>44.239999999999199</v>
      </c>
      <c r="E3727" s="15" t="s">
        <v>45</v>
      </c>
      <c r="F3727" s="26">
        <v>45.239999999999199</v>
      </c>
      <c r="G3727" s="15" t="s">
        <v>45</v>
      </c>
      <c r="H3727" s="8">
        <v>47.239999999999199</v>
      </c>
      <c r="I3727" s="15" t="s">
        <v>45</v>
      </c>
      <c r="J3727" s="8">
        <v>48.239999999999199</v>
      </c>
      <c r="L3727" s="28" t="s">
        <v>45</v>
      </c>
      <c r="M3727" s="16">
        <v>47.239999999999199</v>
      </c>
      <c r="N3727" s="20" t="s">
        <v>45</v>
      </c>
      <c r="O3727" s="16">
        <v>47.239999999999199</v>
      </c>
      <c r="P3727" s="20" t="s">
        <v>45</v>
      </c>
      <c r="Q3727" s="16">
        <v>48.239999999999199</v>
      </c>
      <c r="R3727" s="20" t="s">
        <v>45</v>
      </c>
      <c r="S3727" s="16">
        <v>49.239999999999199</v>
      </c>
      <c r="T3727" s="20" t="s">
        <v>45</v>
      </c>
      <c r="U3727" s="16">
        <v>49.239999999999199</v>
      </c>
    </row>
    <row r="3728" spans="1:21">
      <c r="A3728" s="15" t="s">
        <v>45</v>
      </c>
      <c r="B3728" s="16">
        <v>41.249999999999197</v>
      </c>
      <c r="C3728" s="20" t="s">
        <v>45</v>
      </c>
      <c r="D3728" s="23">
        <v>44.249999999999197</v>
      </c>
      <c r="E3728" s="15" t="s">
        <v>45</v>
      </c>
      <c r="F3728" s="19">
        <v>45.249999999999197</v>
      </c>
      <c r="G3728" s="15" t="s">
        <v>45</v>
      </c>
      <c r="H3728" s="19">
        <v>47.249999999999197</v>
      </c>
      <c r="I3728" s="15" t="s">
        <v>45</v>
      </c>
      <c r="J3728" s="16">
        <v>48.249999999999197</v>
      </c>
      <c r="L3728" s="28" t="s">
        <v>45</v>
      </c>
      <c r="M3728" s="8">
        <v>47.249999999999197</v>
      </c>
      <c r="N3728" s="20" t="s">
        <v>45</v>
      </c>
      <c r="O3728" s="8">
        <v>47.249999999999197</v>
      </c>
      <c r="P3728" s="20" t="s">
        <v>45</v>
      </c>
      <c r="Q3728" s="8">
        <v>48.249999999999197</v>
      </c>
      <c r="R3728" s="20" t="s">
        <v>45</v>
      </c>
      <c r="S3728" s="8">
        <v>49.249999999999197</v>
      </c>
      <c r="T3728" s="20" t="s">
        <v>45</v>
      </c>
      <c r="U3728" s="8">
        <v>49.249999999999197</v>
      </c>
    </row>
    <row r="3729" spans="1:21">
      <c r="A3729" s="15" t="s">
        <v>45</v>
      </c>
      <c r="B3729" s="16">
        <v>41.259999999999202</v>
      </c>
      <c r="C3729" s="20" t="s">
        <v>45</v>
      </c>
      <c r="D3729" s="23">
        <v>44.259999999999202</v>
      </c>
      <c r="E3729" s="15" t="s">
        <v>45</v>
      </c>
      <c r="F3729" s="26">
        <v>45.259999999999202</v>
      </c>
      <c r="G3729" s="15" t="s">
        <v>45</v>
      </c>
      <c r="H3729" s="8">
        <v>47.259999999999202</v>
      </c>
      <c r="I3729" s="15" t="s">
        <v>45</v>
      </c>
      <c r="J3729" s="8">
        <v>48.259999999999202</v>
      </c>
      <c r="L3729" s="28" t="s">
        <v>45</v>
      </c>
      <c r="M3729" s="16">
        <v>47.259999999999202</v>
      </c>
      <c r="N3729" s="20" t="s">
        <v>45</v>
      </c>
      <c r="O3729" s="16">
        <v>47.259999999999202</v>
      </c>
      <c r="P3729" s="20" t="s">
        <v>45</v>
      </c>
      <c r="Q3729" s="16">
        <v>48.259999999999202</v>
      </c>
      <c r="R3729" s="20" t="s">
        <v>45</v>
      </c>
      <c r="S3729" s="16">
        <v>49.259999999999202</v>
      </c>
      <c r="T3729" s="20" t="s">
        <v>45</v>
      </c>
      <c r="U3729" s="16">
        <v>49.259999999999202</v>
      </c>
    </row>
    <row r="3730" spans="1:21">
      <c r="A3730" s="15" t="s">
        <v>45</v>
      </c>
      <c r="B3730" s="16">
        <v>41.2699999999992</v>
      </c>
      <c r="C3730" s="20" t="s">
        <v>45</v>
      </c>
      <c r="D3730" s="23">
        <v>44.2699999999992</v>
      </c>
      <c r="E3730" s="15" t="s">
        <v>45</v>
      </c>
      <c r="F3730" s="19">
        <v>45.2699999999992</v>
      </c>
      <c r="G3730" s="15" t="s">
        <v>45</v>
      </c>
      <c r="H3730" s="19">
        <v>47.2699999999992</v>
      </c>
      <c r="I3730" s="15" t="s">
        <v>45</v>
      </c>
      <c r="J3730" s="16">
        <v>48.2699999999992</v>
      </c>
      <c r="L3730" s="28" t="s">
        <v>45</v>
      </c>
      <c r="M3730" s="8">
        <v>47.2699999999992</v>
      </c>
      <c r="N3730" s="20" t="s">
        <v>45</v>
      </c>
      <c r="O3730" s="8">
        <v>47.2699999999992</v>
      </c>
      <c r="P3730" s="20" t="s">
        <v>45</v>
      </c>
      <c r="Q3730" s="8">
        <v>48.2699999999992</v>
      </c>
      <c r="R3730" s="20" t="s">
        <v>45</v>
      </c>
      <c r="S3730" s="8">
        <v>49.2699999999992</v>
      </c>
      <c r="T3730" s="20" t="s">
        <v>45</v>
      </c>
      <c r="U3730" s="8">
        <v>49.2699999999992</v>
      </c>
    </row>
    <row r="3731" spans="1:21">
      <c r="A3731" s="15" t="s">
        <v>45</v>
      </c>
      <c r="B3731" s="16">
        <v>41.279999999999198</v>
      </c>
      <c r="C3731" s="20" t="s">
        <v>45</v>
      </c>
      <c r="D3731" s="23">
        <v>44.279999999999198</v>
      </c>
      <c r="E3731" s="15" t="s">
        <v>45</v>
      </c>
      <c r="F3731" s="26">
        <v>45.279999999999198</v>
      </c>
      <c r="G3731" s="15" t="s">
        <v>45</v>
      </c>
      <c r="H3731" s="8">
        <v>47.279999999999198</v>
      </c>
      <c r="I3731" s="15" t="s">
        <v>45</v>
      </c>
      <c r="J3731" s="8">
        <v>48.279999999999198</v>
      </c>
      <c r="L3731" s="28" t="s">
        <v>45</v>
      </c>
      <c r="M3731" s="16">
        <v>47.279999999999198</v>
      </c>
      <c r="N3731" s="20" t="s">
        <v>45</v>
      </c>
      <c r="O3731" s="16">
        <v>47.279999999999198</v>
      </c>
      <c r="P3731" s="20" t="s">
        <v>45</v>
      </c>
      <c r="Q3731" s="16">
        <v>48.279999999999198</v>
      </c>
      <c r="R3731" s="20" t="s">
        <v>45</v>
      </c>
      <c r="S3731" s="16">
        <v>49.279999999999198</v>
      </c>
      <c r="T3731" s="20" t="s">
        <v>45</v>
      </c>
      <c r="U3731" s="16">
        <v>49.279999999999198</v>
      </c>
    </row>
    <row r="3732" spans="1:21">
      <c r="A3732" s="15" t="s">
        <v>45</v>
      </c>
      <c r="B3732" s="16">
        <v>41.289999999999203</v>
      </c>
      <c r="C3732" s="20" t="s">
        <v>45</v>
      </c>
      <c r="D3732" s="23">
        <v>44.289999999999203</v>
      </c>
      <c r="E3732" s="15" t="s">
        <v>45</v>
      </c>
      <c r="F3732" s="19">
        <v>45.289999999999203</v>
      </c>
      <c r="G3732" s="15" t="s">
        <v>45</v>
      </c>
      <c r="H3732" s="19">
        <v>47.289999999999203</v>
      </c>
      <c r="I3732" s="15" t="s">
        <v>45</v>
      </c>
      <c r="J3732" s="16">
        <v>48.289999999999203</v>
      </c>
      <c r="L3732" s="28" t="s">
        <v>45</v>
      </c>
      <c r="M3732" s="8">
        <v>47.289999999999203</v>
      </c>
      <c r="N3732" s="20" t="s">
        <v>45</v>
      </c>
      <c r="O3732" s="8">
        <v>47.289999999999203</v>
      </c>
      <c r="P3732" s="20" t="s">
        <v>45</v>
      </c>
      <c r="Q3732" s="8">
        <v>48.289999999999203</v>
      </c>
      <c r="R3732" s="20" t="s">
        <v>45</v>
      </c>
      <c r="S3732" s="8">
        <v>49.289999999999203</v>
      </c>
      <c r="T3732" s="20" t="s">
        <v>45</v>
      </c>
      <c r="U3732" s="8">
        <v>49.289999999999203</v>
      </c>
    </row>
    <row r="3733" spans="1:21">
      <c r="A3733" s="15" t="s">
        <v>45</v>
      </c>
      <c r="B3733" s="16">
        <v>41.299999999999201</v>
      </c>
      <c r="C3733" s="20" t="s">
        <v>45</v>
      </c>
      <c r="D3733" s="23">
        <v>44.299999999999201</v>
      </c>
      <c r="E3733" s="15" t="s">
        <v>45</v>
      </c>
      <c r="F3733" s="26">
        <v>45.299999999999201</v>
      </c>
      <c r="G3733" s="15" t="s">
        <v>45</v>
      </c>
      <c r="H3733" s="8">
        <v>47.299999999999201</v>
      </c>
      <c r="I3733" s="15" t="s">
        <v>45</v>
      </c>
      <c r="J3733" s="8">
        <v>48.299999999999201</v>
      </c>
      <c r="L3733" s="28" t="s">
        <v>45</v>
      </c>
      <c r="M3733" s="16">
        <v>47.299999999999201</v>
      </c>
      <c r="N3733" s="20" t="s">
        <v>45</v>
      </c>
      <c r="O3733" s="16">
        <v>47.299999999999201</v>
      </c>
      <c r="P3733" s="20" t="s">
        <v>45</v>
      </c>
      <c r="Q3733" s="16">
        <v>48.299999999999201</v>
      </c>
      <c r="R3733" s="20" t="s">
        <v>45</v>
      </c>
      <c r="S3733" s="16">
        <v>49.299999999999201</v>
      </c>
      <c r="T3733" s="20" t="s">
        <v>45</v>
      </c>
      <c r="U3733" s="16">
        <v>49.299999999999201</v>
      </c>
    </row>
    <row r="3734" spans="1:21">
      <c r="A3734" s="15" t="s">
        <v>45</v>
      </c>
      <c r="B3734" s="16">
        <v>41.309999999999199</v>
      </c>
      <c r="C3734" s="20" t="s">
        <v>45</v>
      </c>
      <c r="D3734" s="23">
        <v>44.309999999999199</v>
      </c>
      <c r="E3734" s="15" t="s">
        <v>45</v>
      </c>
      <c r="F3734" s="19">
        <v>45.309999999999199</v>
      </c>
      <c r="G3734" s="15" t="s">
        <v>45</v>
      </c>
      <c r="H3734" s="19">
        <v>47.309999999999199</v>
      </c>
      <c r="I3734" s="15" t="s">
        <v>45</v>
      </c>
      <c r="J3734" s="16">
        <v>48.309999999999199</v>
      </c>
      <c r="L3734" s="28" t="s">
        <v>45</v>
      </c>
      <c r="M3734" s="8">
        <v>47.309999999999199</v>
      </c>
      <c r="N3734" s="20" t="s">
        <v>45</v>
      </c>
      <c r="O3734" s="8">
        <v>47.309999999999199</v>
      </c>
      <c r="P3734" s="20" t="s">
        <v>45</v>
      </c>
      <c r="Q3734" s="8">
        <v>48.309999999999199</v>
      </c>
      <c r="R3734" s="20" t="s">
        <v>45</v>
      </c>
      <c r="S3734" s="8">
        <v>49.309999999999199</v>
      </c>
      <c r="T3734" s="20" t="s">
        <v>45</v>
      </c>
      <c r="U3734" s="8">
        <v>49.309999999999199</v>
      </c>
    </row>
    <row r="3735" spans="1:21">
      <c r="A3735" s="15" t="s">
        <v>45</v>
      </c>
      <c r="B3735" s="16">
        <v>41.319999999999197</v>
      </c>
      <c r="C3735" s="20" t="s">
        <v>45</v>
      </c>
      <c r="D3735" s="23">
        <v>44.319999999999197</v>
      </c>
      <c r="E3735" s="15" t="s">
        <v>45</v>
      </c>
      <c r="F3735" s="26">
        <v>45.319999999999197</v>
      </c>
      <c r="G3735" s="15" t="s">
        <v>45</v>
      </c>
      <c r="H3735" s="8">
        <v>47.319999999999197</v>
      </c>
      <c r="I3735" s="15" t="s">
        <v>45</v>
      </c>
      <c r="J3735" s="8">
        <v>48.319999999999197</v>
      </c>
      <c r="L3735" s="28" t="s">
        <v>45</v>
      </c>
      <c r="M3735" s="16">
        <v>47.319999999999197</v>
      </c>
      <c r="N3735" s="20" t="s">
        <v>45</v>
      </c>
      <c r="O3735" s="16">
        <v>47.319999999999197</v>
      </c>
      <c r="P3735" s="20" t="s">
        <v>45</v>
      </c>
      <c r="Q3735" s="16">
        <v>48.319999999999197</v>
      </c>
      <c r="R3735" s="20" t="s">
        <v>45</v>
      </c>
      <c r="S3735" s="16">
        <v>49.319999999999197</v>
      </c>
      <c r="T3735" s="20" t="s">
        <v>45</v>
      </c>
      <c r="U3735" s="16">
        <v>49.319999999999197</v>
      </c>
    </row>
    <row r="3736" spans="1:21">
      <c r="A3736" s="15" t="s">
        <v>45</v>
      </c>
      <c r="B3736" s="16">
        <v>41.329999999999202</v>
      </c>
      <c r="C3736" s="20" t="s">
        <v>45</v>
      </c>
      <c r="D3736" s="23">
        <v>44.329999999999202</v>
      </c>
      <c r="E3736" s="15" t="s">
        <v>45</v>
      </c>
      <c r="F3736" s="19">
        <v>45.329999999999202</v>
      </c>
      <c r="G3736" s="15" t="s">
        <v>45</v>
      </c>
      <c r="H3736" s="19">
        <v>47.329999999999202</v>
      </c>
      <c r="I3736" s="15" t="s">
        <v>45</v>
      </c>
      <c r="J3736" s="16">
        <v>48.329999999999202</v>
      </c>
      <c r="L3736" s="28" t="s">
        <v>45</v>
      </c>
      <c r="M3736" s="8">
        <v>47.329999999999202</v>
      </c>
      <c r="N3736" s="20" t="s">
        <v>45</v>
      </c>
      <c r="O3736" s="8">
        <v>47.329999999999202</v>
      </c>
      <c r="P3736" s="20" t="s">
        <v>45</v>
      </c>
      <c r="Q3736" s="8">
        <v>48.329999999999202</v>
      </c>
      <c r="R3736" s="20" t="s">
        <v>45</v>
      </c>
      <c r="S3736" s="8">
        <v>49.329999999999202</v>
      </c>
      <c r="T3736" s="20" t="s">
        <v>45</v>
      </c>
      <c r="U3736" s="8">
        <v>49.329999999999202</v>
      </c>
    </row>
    <row r="3737" spans="1:21">
      <c r="A3737" s="15" t="s">
        <v>45</v>
      </c>
      <c r="B3737" s="16">
        <v>41.3399999999992</v>
      </c>
      <c r="C3737" s="20" t="s">
        <v>45</v>
      </c>
      <c r="D3737" s="23">
        <v>44.3399999999992</v>
      </c>
      <c r="E3737" s="15" t="s">
        <v>45</v>
      </c>
      <c r="F3737" s="26">
        <v>45.3399999999992</v>
      </c>
      <c r="G3737" s="15" t="s">
        <v>45</v>
      </c>
      <c r="H3737" s="8">
        <v>47.3399999999992</v>
      </c>
      <c r="I3737" s="15" t="s">
        <v>45</v>
      </c>
      <c r="J3737" s="8">
        <v>48.3399999999992</v>
      </c>
      <c r="L3737" s="28" t="s">
        <v>45</v>
      </c>
      <c r="M3737" s="16">
        <v>47.3399999999992</v>
      </c>
      <c r="N3737" s="20" t="s">
        <v>45</v>
      </c>
      <c r="O3737" s="16">
        <v>47.3399999999992</v>
      </c>
      <c r="P3737" s="20" t="s">
        <v>45</v>
      </c>
      <c r="Q3737" s="16">
        <v>48.3399999999992</v>
      </c>
      <c r="R3737" s="20" t="s">
        <v>45</v>
      </c>
      <c r="S3737" s="16">
        <v>49.3399999999992</v>
      </c>
      <c r="T3737" s="20" t="s">
        <v>45</v>
      </c>
      <c r="U3737" s="16">
        <v>49.3399999999992</v>
      </c>
    </row>
    <row r="3738" spans="1:21">
      <c r="A3738" s="15" t="s">
        <v>45</v>
      </c>
      <c r="B3738" s="16">
        <v>41.349999999999199</v>
      </c>
      <c r="C3738" s="20" t="s">
        <v>45</v>
      </c>
      <c r="D3738" s="23">
        <v>44.349999999999199</v>
      </c>
      <c r="E3738" s="15" t="s">
        <v>45</v>
      </c>
      <c r="F3738" s="19">
        <v>45.349999999999199</v>
      </c>
      <c r="G3738" s="15" t="s">
        <v>45</v>
      </c>
      <c r="H3738" s="19">
        <v>47.349999999999199</v>
      </c>
      <c r="I3738" s="15" t="s">
        <v>45</v>
      </c>
      <c r="J3738" s="16">
        <v>48.349999999999199</v>
      </c>
      <c r="L3738" s="28" t="s">
        <v>45</v>
      </c>
      <c r="M3738" s="8">
        <v>47.349999999999199</v>
      </c>
      <c r="N3738" s="20" t="s">
        <v>45</v>
      </c>
      <c r="O3738" s="8">
        <v>47.349999999999199</v>
      </c>
      <c r="P3738" s="20" t="s">
        <v>45</v>
      </c>
      <c r="Q3738" s="8">
        <v>48.349999999999199</v>
      </c>
      <c r="R3738" s="20" t="s">
        <v>45</v>
      </c>
      <c r="S3738" s="8">
        <v>49.349999999999199</v>
      </c>
      <c r="T3738" s="20" t="s">
        <v>45</v>
      </c>
      <c r="U3738" s="8">
        <v>49.349999999999199</v>
      </c>
    </row>
    <row r="3739" spans="1:21">
      <c r="A3739" s="15" t="s">
        <v>45</v>
      </c>
      <c r="B3739" s="16">
        <v>41.359999999999197</v>
      </c>
      <c r="C3739" s="20" t="s">
        <v>45</v>
      </c>
      <c r="D3739" s="23">
        <v>44.359999999999197</v>
      </c>
      <c r="E3739" s="15" t="s">
        <v>45</v>
      </c>
      <c r="F3739" s="26">
        <v>45.359999999999197</v>
      </c>
      <c r="G3739" s="15" t="s">
        <v>45</v>
      </c>
      <c r="H3739" s="8">
        <v>47.359999999999197</v>
      </c>
      <c r="I3739" s="15" t="s">
        <v>45</v>
      </c>
      <c r="J3739" s="8">
        <v>48.359999999999197</v>
      </c>
      <c r="L3739" s="28" t="s">
        <v>45</v>
      </c>
      <c r="M3739" s="16">
        <v>47.359999999999197</v>
      </c>
      <c r="N3739" s="20" t="s">
        <v>45</v>
      </c>
      <c r="O3739" s="16">
        <v>47.359999999999197</v>
      </c>
      <c r="P3739" s="20" t="s">
        <v>45</v>
      </c>
      <c r="Q3739" s="16">
        <v>48.359999999999197</v>
      </c>
      <c r="R3739" s="20" t="s">
        <v>45</v>
      </c>
      <c r="S3739" s="16">
        <v>49.359999999999197</v>
      </c>
      <c r="T3739" s="20" t="s">
        <v>45</v>
      </c>
      <c r="U3739" s="16">
        <v>49.359999999999197</v>
      </c>
    </row>
    <row r="3740" spans="1:21">
      <c r="A3740" s="15" t="s">
        <v>45</v>
      </c>
      <c r="B3740" s="16">
        <v>41.369999999999202</v>
      </c>
      <c r="C3740" s="20" t="s">
        <v>45</v>
      </c>
      <c r="D3740" s="23">
        <v>44.369999999999202</v>
      </c>
      <c r="E3740" s="15" t="s">
        <v>45</v>
      </c>
      <c r="F3740" s="19">
        <v>45.369999999999202</v>
      </c>
      <c r="G3740" s="15" t="s">
        <v>45</v>
      </c>
      <c r="H3740" s="19">
        <v>47.369999999999202</v>
      </c>
      <c r="I3740" s="15" t="s">
        <v>45</v>
      </c>
      <c r="J3740" s="16">
        <v>48.369999999999202</v>
      </c>
      <c r="L3740" s="28" t="s">
        <v>45</v>
      </c>
      <c r="M3740" s="8">
        <v>47.369999999999202</v>
      </c>
      <c r="N3740" s="20" t="s">
        <v>45</v>
      </c>
      <c r="O3740" s="8">
        <v>47.369999999999202</v>
      </c>
      <c r="P3740" s="20" t="s">
        <v>45</v>
      </c>
      <c r="Q3740" s="8">
        <v>48.369999999999202</v>
      </c>
      <c r="R3740" s="20" t="s">
        <v>45</v>
      </c>
      <c r="S3740" s="8">
        <v>49.369999999999202</v>
      </c>
      <c r="T3740" s="20" t="s">
        <v>45</v>
      </c>
      <c r="U3740" s="8">
        <v>49.369999999999202</v>
      </c>
    </row>
    <row r="3741" spans="1:21">
      <c r="A3741" s="15" t="s">
        <v>45</v>
      </c>
      <c r="B3741" s="16">
        <v>41.3799999999992</v>
      </c>
      <c r="C3741" s="20" t="s">
        <v>45</v>
      </c>
      <c r="D3741" s="23">
        <v>44.3799999999992</v>
      </c>
      <c r="E3741" s="15" t="s">
        <v>45</v>
      </c>
      <c r="F3741" s="26">
        <v>45.3799999999992</v>
      </c>
      <c r="G3741" s="15" t="s">
        <v>45</v>
      </c>
      <c r="H3741" s="8">
        <v>47.3799999999992</v>
      </c>
      <c r="I3741" s="15" t="s">
        <v>45</v>
      </c>
      <c r="J3741" s="8">
        <v>48.3799999999992</v>
      </c>
      <c r="L3741" s="28" t="s">
        <v>45</v>
      </c>
      <c r="M3741" s="16">
        <v>47.3799999999992</v>
      </c>
      <c r="N3741" s="20" t="s">
        <v>45</v>
      </c>
      <c r="O3741" s="16">
        <v>47.3799999999992</v>
      </c>
      <c r="P3741" s="20" t="s">
        <v>45</v>
      </c>
      <c r="Q3741" s="16">
        <v>48.3799999999992</v>
      </c>
      <c r="R3741" s="20" t="s">
        <v>45</v>
      </c>
      <c r="S3741" s="16">
        <v>49.3799999999992</v>
      </c>
      <c r="T3741" s="20" t="s">
        <v>45</v>
      </c>
      <c r="U3741" s="16">
        <v>49.3799999999992</v>
      </c>
    </row>
    <row r="3742" spans="1:21">
      <c r="A3742" s="15" t="s">
        <v>45</v>
      </c>
      <c r="B3742" s="16">
        <v>41.389999999999198</v>
      </c>
      <c r="C3742" s="20" t="s">
        <v>45</v>
      </c>
      <c r="D3742" s="23">
        <v>44.389999999999198</v>
      </c>
      <c r="E3742" s="15" t="s">
        <v>45</v>
      </c>
      <c r="F3742" s="19">
        <v>45.389999999999198</v>
      </c>
      <c r="G3742" s="15" t="s">
        <v>45</v>
      </c>
      <c r="H3742" s="19">
        <v>47.389999999999198</v>
      </c>
      <c r="I3742" s="15" t="s">
        <v>45</v>
      </c>
      <c r="J3742" s="16">
        <v>48.389999999999198</v>
      </c>
      <c r="L3742" s="28" t="s">
        <v>45</v>
      </c>
      <c r="M3742" s="8">
        <v>47.389999999999198</v>
      </c>
      <c r="N3742" s="20" t="s">
        <v>45</v>
      </c>
      <c r="O3742" s="8">
        <v>47.389999999999198</v>
      </c>
      <c r="P3742" s="20" t="s">
        <v>45</v>
      </c>
      <c r="Q3742" s="8">
        <v>48.389999999999198</v>
      </c>
      <c r="R3742" s="20" t="s">
        <v>45</v>
      </c>
      <c r="S3742" s="8">
        <v>49.389999999999198</v>
      </c>
      <c r="T3742" s="20" t="s">
        <v>45</v>
      </c>
      <c r="U3742" s="8">
        <v>49.389999999999198</v>
      </c>
    </row>
    <row r="3743" spans="1:21">
      <c r="A3743" s="15" t="s">
        <v>45</v>
      </c>
      <c r="B3743" s="16">
        <v>41.399999999999203</v>
      </c>
      <c r="C3743" s="20" t="s">
        <v>45</v>
      </c>
      <c r="D3743" s="23">
        <v>44.399999999999203</v>
      </c>
      <c r="E3743" s="15" t="s">
        <v>45</v>
      </c>
      <c r="F3743" s="26">
        <v>45.399999999999203</v>
      </c>
      <c r="G3743" s="15" t="s">
        <v>45</v>
      </c>
      <c r="H3743" s="8">
        <v>47.399999999999203</v>
      </c>
      <c r="I3743" s="15" t="s">
        <v>45</v>
      </c>
      <c r="J3743" s="8">
        <v>48.399999999999203</v>
      </c>
      <c r="L3743" s="28" t="s">
        <v>45</v>
      </c>
      <c r="M3743" s="16">
        <v>47.399999999999203</v>
      </c>
      <c r="N3743" s="20" t="s">
        <v>45</v>
      </c>
      <c r="O3743" s="16">
        <v>47.399999999999203</v>
      </c>
      <c r="P3743" s="20" t="s">
        <v>45</v>
      </c>
      <c r="Q3743" s="16">
        <v>48.399999999999203</v>
      </c>
      <c r="R3743" s="20" t="s">
        <v>45</v>
      </c>
      <c r="S3743" s="16">
        <v>49.399999999999203</v>
      </c>
      <c r="T3743" s="20" t="s">
        <v>45</v>
      </c>
      <c r="U3743" s="16">
        <v>49.399999999999203</v>
      </c>
    </row>
    <row r="3744" spans="1:21">
      <c r="A3744" s="15" t="s">
        <v>45</v>
      </c>
      <c r="B3744" s="16">
        <v>41.409999999999201</v>
      </c>
      <c r="C3744" s="20" t="s">
        <v>45</v>
      </c>
      <c r="D3744" s="23">
        <v>44.409999999999201</v>
      </c>
      <c r="E3744" s="15" t="s">
        <v>45</v>
      </c>
      <c r="F3744" s="19">
        <v>45.409999999999201</v>
      </c>
      <c r="G3744" s="15" t="s">
        <v>45</v>
      </c>
      <c r="H3744" s="19">
        <v>47.409999999999201</v>
      </c>
      <c r="I3744" s="15" t="s">
        <v>45</v>
      </c>
      <c r="J3744" s="16">
        <v>48.409999999999201</v>
      </c>
      <c r="L3744" s="28" t="s">
        <v>45</v>
      </c>
      <c r="M3744" s="8">
        <v>47.409999999999201</v>
      </c>
      <c r="N3744" s="20" t="s">
        <v>45</v>
      </c>
      <c r="O3744" s="8">
        <v>47.409999999999201</v>
      </c>
      <c r="P3744" s="20" t="s">
        <v>45</v>
      </c>
      <c r="Q3744" s="8">
        <v>48.409999999999201</v>
      </c>
      <c r="R3744" s="20" t="s">
        <v>45</v>
      </c>
      <c r="S3744" s="8">
        <v>49.409999999999201</v>
      </c>
      <c r="T3744" s="20" t="s">
        <v>45</v>
      </c>
      <c r="U3744" s="8">
        <v>49.409999999999201</v>
      </c>
    </row>
    <row r="3745" spans="1:21">
      <c r="A3745" s="15" t="s">
        <v>45</v>
      </c>
      <c r="B3745" s="16">
        <v>41.419999999999199</v>
      </c>
      <c r="C3745" s="20" t="s">
        <v>45</v>
      </c>
      <c r="D3745" s="23">
        <v>44.419999999999199</v>
      </c>
      <c r="E3745" s="15" t="s">
        <v>45</v>
      </c>
      <c r="F3745" s="26">
        <v>45.419999999999199</v>
      </c>
      <c r="G3745" s="15" t="s">
        <v>45</v>
      </c>
      <c r="H3745" s="8">
        <v>47.419999999999199</v>
      </c>
      <c r="I3745" s="15" t="s">
        <v>45</v>
      </c>
      <c r="J3745" s="8">
        <v>48.419999999999199</v>
      </c>
      <c r="L3745" s="28" t="s">
        <v>45</v>
      </c>
      <c r="M3745" s="16">
        <v>47.419999999999199</v>
      </c>
      <c r="N3745" s="20" t="s">
        <v>45</v>
      </c>
      <c r="O3745" s="16">
        <v>47.419999999999199</v>
      </c>
      <c r="P3745" s="20" t="s">
        <v>45</v>
      </c>
      <c r="Q3745" s="16">
        <v>48.419999999999199</v>
      </c>
      <c r="R3745" s="20" t="s">
        <v>45</v>
      </c>
      <c r="S3745" s="16">
        <v>49.419999999999199</v>
      </c>
      <c r="T3745" s="20" t="s">
        <v>45</v>
      </c>
      <c r="U3745" s="16">
        <v>49.419999999999199</v>
      </c>
    </row>
    <row r="3746" spans="1:21">
      <c r="A3746" s="15" t="s">
        <v>45</v>
      </c>
      <c r="B3746" s="16">
        <v>41.429999999999197</v>
      </c>
      <c r="C3746" s="20" t="s">
        <v>45</v>
      </c>
      <c r="D3746" s="23">
        <v>44.429999999999197</v>
      </c>
      <c r="E3746" s="15" t="s">
        <v>45</v>
      </c>
      <c r="F3746" s="19">
        <v>45.429999999999197</v>
      </c>
      <c r="G3746" s="15" t="s">
        <v>45</v>
      </c>
      <c r="H3746" s="19">
        <v>47.429999999999197</v>
      </c>
      <c r="I3746" s="15" t="s">
        <v>45</v>
      </c>
      <c r="J3746" s="16">
        <v>48.429999999999197</v>
      </c>
      <c r="L3746" s="28" t="s">
        <v>45</v>
      </c>
      <c r="M3746" s="8">
        <v>47.429999999999197</v>
      </c>
      <c r="N3746" s="20" t="s">
        <v>45</v>
      </c>
      <c r="O3746" s="8">
        <v>47.429999999999197</v>
      </c>
      <c r="P3746" s="20" t="s">
        <v>45</v>
      </c>
      <c r="Q3746" s="8">
        <v>48.429999999999197</v>
      </c>
      <c r="R3746" s="20" t="s">
        <v>45</v>
      </c>
      <c r="S3746" s="8">
        <v>49.429999999999197</v>
      </c>
      <c r="T3746" s="20" t="s">
        <v>45</v>
      </c>
      <c r="U3746" s="8">
        <v>49.429999999999197</v>
      </c>
    </row>
    <row r="3747" spans="1:21">
      <c r="A3747" s="15" t="s">
        <v>45</v>
      </c>
      <c r="B3747" s="16">
        <v>41.439999999999202</v>
      </c>
      <c r="C3747" s="20" t="s">
        <v>45</v>
      </c>
      <c r="D3747" s="23">
        <v>44.439999999999202</v>
      </c>
      <c r="E3747" s="15" t="s">
        <v>45</v>
      </c>
      <c r="F3747" s="26">
        <v>45.439999999999202</v>
      </c>
      <c r="G3747" s="15" t="s">
        <v>45</v>
      </c>
      <c r="H3747" s="8">
        <v>47.439999999999202</v>
      </c>
      <c r="I3747" s="15" t="s">
        <v>45</v>
      </c>
      <c r="J3747" s="8">
        <v>48.439999999999202</v>
      </c>
      <c r="L3747" s="28" t="s">
        <v>45</v>
      </c>
      <c r="M3747" s="16">
        <v>47.439999999999202</v>
      </c>
      <c r="N3747" s="20" t="s">
        <v>45</v>
      </c>
      <c r="O3747" s="16">
        <v>47.439999999999202</v>
      </c>
      <c r="P3747" s="20" t="s">
        <v>45</v>
      </c>
      <c r="Q3747" s="16">
        <v>48.439999999999202</v>
      </c>
      <c r="R3747" s="20" t="s">
        <v>45</v>
      </c>
      <c r="S3747" s="16">
        <v>49.439999999999202</v>
      </c>
      <c r="T3747" s="20" t="s">
        <v>45</v>
      </c>
      <c r="U3747" s="16">
        <v>49.439999999999202</v>
      </c>
    </row>
    <row r="3748" spans="1:21">
      <c r="A3748" s="15" t="s">
        <v>45</v>
      </c>
      <c r="B3748" s="16">
        <v>41.4499999999992</v>
      </c>
      <c r="C3748" s="20" t="s">
        <v>45</v>
      </c>
      <c r="D3748" s="23">
        <v>44.4499999999992</v>
      </c>
      <c r="E3748" s="15" t="s">
        <v>45</v>
      </c>
      <c r="F3748" s="19">
        <v>45.4499999999992</v>
      </c>
      <c r="G3748" s="15" t="s">
        <v>45</v>
      </c>
      <c r="H3748" s="19">
        <v>47.4499999999992</v>
      </c>
      <c r="I3748" s="15" t="s">
        <v>45</v>
      </c>
      <c r="J3748" s="16">
        <v>48.4499999999992</v>
      </c>
      <c r="L3748" s="28" t="s">
        <v>45</v>
      </c>
      <c r="M3748" s="8">
        <v>47.4499999999992</v>
      </c>
      <c r="N3748" s="20" t="s">
        <v>45</v>
      </c>
      <c r="O3748" s="8">
        <v>47.4499999999992</v>
      </c>
      <c r="P3748" s="20" t="s">
        <v>45</v>
      </c>
      <c r="Q3748" s="8">
        <v>48.4499999999992</v>
      </c>
      <c r="R3748" s="20" t="s">
        <v>45</v>
      </c>
      <c r="S3748" s="8">
        <v>49.4499999999992</v>
      </c>
      <c r="T3748" s="20" t="s">
        <v>45</v>
      </c>
      <c r="U3748" s="8">
        <v>49.4499999999992</v>
      </c>
    </row>
    <row r="3749" spans="1:21">
      <c r="A3749" s="15" t="s">
        <v>45</v>
      </c>
      <c r="B3749" s="16">
        <v>41.459999999999198</v>
      </c>
      <c r="C3749" s="20" t="s">
        <v>45</v>
      </c>
      <c r="D3749" s="23">
        <v>44.459999999999198</v>
      </c>
      <c r="E3749" s="15" t="s">
        <v>45</v>
      </c>
      <c r="F3749" s="26">
        <v>45.459999999999198</v>
      </c>
      <c r="G3749" s="15" t="s">
        <v>45</v>
      </c>
      <c r="H3749" s="8">
        <v>47.459999999999198</v>
      </c>
      <c r="I3749" s="15" t="s">
        <v>45</v>
      </c>
      <c r="J3749" s="8">
        <v>48.459999999999198</v>
      </c>
      <c r="L3749" s="28" t="s">
        <v>45</v>
      </c>
      <c r="M3749" s="16">
        <v>47.459999999999198</v>
      </c>
      <c r="N3749" s="20" t="s">
        <v>45</v>
      </c>
      <c r="O3749" s="16">
        <v>47.459999999999198</v>
      </c>
      <c r="P3749" s="20" t="s">
        <v>45</v>
      </c>
      <c r="Q3749" s="16">
        <v>48.459999999999198</v>
      </c>
      <c r="R3749" s="20" t="s">
        <v>45</v>
      </c>
      <c r="S3749" s="16">
        <v>49.459999999999198</v>
      </c>
      <c r="T3749" s="20" t="s">
        <v>45</v>
      </c>
      <c r="U3749" s="16">
        <v>49.459999999999198</v>
      </c>
    </row>
    <row r="3750" spans="1:21">
      <c r="A3750" s="15" t="s">
        <v>45</v>
      </c>
      <c r="B3750" s="16">
        <v>41.469999999999203</v>
      </c>
      <c r="C3750" s="20" t="s">
        <v>45</v>
      </c>
      <c r="D3750" s="23">
        <v>44.469999999999203</v>
      </c>
      <c r="E3750" s="15" t="s">
        <v>45</v>
      </c>
      <c r="F3750" s="19">
        <v>45.469999999999203</v>
      </c>
      <c r="G3750" s="15" t="s">
        <v>45</v>
      </c>
      <c r="H3750" s="19">
        <v>47.469999999999203</v>
      </c>
      <c r="I3750" s="15" t="s">
        <v>45</v>
      </c>
      <c r="J3750" s="16">
        <v>48.469999999999203</v>
      </c>
      <c r="L3750" s="28" t="s">
        <v>45</v>
      </c>
      <c r="M3750" s="8">
        <v>47.469999999999203</v>
      </c>
      <c r="N3750" s="20" t="s">
        <v>45</v>
      </c>
      <c r="O3750" s="8">
        <v>47.469999999999203</v>
      </c>
      <c r="P3750" s="20" t="s">
        <v>45</v>
      </c>
      <c r="Q3750" s="8">
        <v>48.469999999999203</v>
      </c>
      <c r="R3750" s="20" t="s">
        <v>45</v>
      </c>
      <c r="S3750" s="8">
        <v>49.469999999999203</v>
      </c>
      <c r="T3750" s="20" t="s">
        <v>45</v>
      </c>
      <c r="U3750" s="8">
        <v>49.469999999999203</v>
      </c>
    </row>
    <row r="3751" spans="1:21">
      <c r="A3751" s="15" t="s">
        <v>45</v>
      </c>
      <c r="B3751" s="16">
        <v>41.479999999999201</v>
      </c>
      <c r="C3751" s="20" t="s">
        <v>45</v>
      </c>
      <c r="D3751" s="23">
        <v>44.479999999999201</v>
      </c>
      <c r="E3751" s="15" t="s">
        <v>45</v>
      </c>
      <c r="F3751" s="26">
        <v>45.479999999999201</v>
      </c>
      <c r="G3751" s="15" t="s">
        <v>45</v>
      </c>
      <c r="H3751" s="8">
        <v>47.479999999999201</v>
      </c>
      <c r="I3751" s="15" t="s">
        <v>45</v>
      </c>
      <c r="J3751" s="8">
        <v>48.479999999999201</v>
      </c>
      <c r="L3751" s="28" t="s">
        <v>45</v>
      </c>
      <c r="M3751" s="16">
        <v>47.479999999999201</v>
      </c>
      <c r="N3751" s="20" t="s">
        <v>45</v>
      </c>
      <c r="O3751" s="16">
        <v>47.479999999999201</v>
      </c>
      <c r="P3751" s="20" t="s">
        <v>45</v>
      </c>
      <c r="Q3751" s="16">
        <v>48.479999999999201</v>
      </c>
      <c r="R3751" s="20" t="s">
        <v>45</v>
      </c>
      <c r="S3751" s="16">
        <v>49.479999999999201</v>
      </c>
      <c r="T3751" s="20" t="s">
        <v>45</v>
      </c>
      <c r="U3751" s="16">
        <v>49.479999999999201</v>
      </c>
    </row>
    <row r="3752" spans="1:21">
      <c r="A3752" s="15" t="s">
        <v>45</v>
      </c>
      <c r="B3752" s="16">
        <v>41.489999999999199</v>
      </c>
      <c r="C3752" s="20" t="s">
        <v>45</v>
      </c>
      <c r="D3752" s="23">
        <v>44.489999999999199</v>
      </c>
      <c r="E3752" s="15" t="s">
        <v>45</v>
      </c>
      <c r="F3752" s="19">
        <v>45.489999999999199</v>
      </c>
      <c r="G3752" s="15" t="s">
        <v>45</v>
      </c>
      <c r="H3752" s="19">
        <v>47.489999999999199</v>
      </c>
      <c r="I3752" s="15" t="s">
        <v>45</v>
      </c>
      <c r="J3752" s="16">
        <v>48.489999999999199</v>
      </c>
      <c r="L3752" s="28" t="s">
        <v>45</v>
      </c>
      <c r="M3752" s="8">
        <v>47.489999999999199</v>
      </c>
      <c r="N3752" s="20" t="s">
        <v>45</v>
      </c>
      <c r="O3752" s="8">
        <v>47.489999999999199</v>
      </c>
      <c r="P3752" s="20" t="s">
        <v>45</v>
      </c>
      <c r="Q3752" s="8">
        <v>48.489999999999199</v>
      </c>
      <c r="R3752" s="20" t="s">
        <v>45</v>
      </c>
      <c r="S3752" s="8">
        <v>49.489999999999199</v>
      </c>
      <c r="T3752" s="20" t="s">
        <v>45</v>
      </c>
      <c r="U3752" s="8">
        <v>49.489999999999199</v>
      </c>
    </row>
    <row r="3753" spans="1:21">
      <c r="A3753" s="15" t="s">
        <v>45</v>
      </c>
      <c r="B3753" s="16">
        <v>41.499999999999197</v>
      </c>
      <c r="C3753" s="20" t="s">
        <v>45</v>
      </c>
      <c r="D3753" s="23">
        <v>44.499999999999197</v>
      </c>
      <c r="E3753" s="15" t="s">
        <v>45</v>
      </c>
      <c r="F3753" s="26">
        <v>45.499999999999197</v>
      </c>
      <c r="G3753" s="15" t="s">
        <v>45</v>
      </c>
      <c r="H3753" s="8">
        <v>47.499999999999197</v>
      </c>
      <c r="I3753" s="15" t="s">
        <v>45</v>
      </c>
      <c r="J3753" s="8">
        <v>48.499999999999197</v>
      </c>
      <c r="L3753" s="28" t="s">
        <v>45</v>
      </c>
      <c r="M3753" s="16">
        <v>47.499999999999197</v>
      </c>
      <c r="N3753" s="20" t="s">
        <v>45</v>
      </c>
      <c r="O3753" s="16">
        <v>47.499999999999197</v>
      </c>
      <c r="P3753" s="20" t="s">
        <v>45</v>
      </c>
      <c r="Q3753" s="16">
        <v>48.499999999999197</v>
      </c>
      <c r="R3753" s="20" t="s">
        <v>45</v>
      </c>
      <c r="S3753" s="16">
        <v>49.499999999999197</v>
      </c>
      <c r="T3753" s="20" t="s">
        <v>45</v>
      </c>
      <c r="U3753" s="16">
        <v>49.499999999999197</v>
      </c>
    </row>
    <row r="3754" spans="1:21">
      <c r="A3754" s="15" t="s">
        <v>45</v>
      </c>
      <c r="B3754" s="16">
        <v>41.509999999999202</v>
      </c>
      <c r="C3754" s="20" t="s">
        <v>45</v>
      </c>
      <c r="D3754" s="23">
        <v>44.509999999999202</v>
      </c>
      <c r="E3754" s="15" t="s">
        <v>45</v>
      </c>
      <c r="F3754" s="19">
        <v>45.509999999999202</v>
      </c>
      <c r="G3754" s="15" t="s">
        <v>45</v>
      </c>
      <c r="H3754" s="19">
        <v>47.509999999999202</v>
      </c>
      <c r="I3754" s="15" t="s">
        <v>45</v>
      </c>
      <c r="J3754" s="16">
        <v>48.509999999999202</v>
      </c>
      <c r="L3754" s="28" t="s">
        <v>45</v>
      </c>
      <c r="M3754" s="8">
        <v>47.509999999999202</v>
      </c>
      <c r="N3754" s="20" t="s">
        <v>45</v>
      </c>
      <c r="O3754" s="8">
        <v>47.509999999999202</v>
      </c>
      <c r="P3754" s="20" t="s">
        <v>45</v>
      </c>
      <c r="Q3754" s="8">
        <v>48.509999999999202</v>
      </c>
      <c r="R3754" s="20" t="s">
        <v>45</v>
      </c>
      <c r="S3754" s="8">
        <v>49.509999999999202</v>
      </c>
      <c r="T3754" s="20" t="s">
        <v>45</v>
      </c>
      <c r="U3754" s="8">
        <v>49.509999999999202</v>
      </c>
    </row>
    <row r="3755" spans="1:21">
      <c r="A3755" s="15" t="s">
        <v>45</v>
      </c>
      <c r="B3755" s="16">
        <v>41.5199999999992</v>
      </c>
      <c r="C3755" s="20" t="s">
        <v>45</v>
      </c>
      <c r="D3755" s="23">
        <v>44.5199999999992</v>
      </c>
      <c r="E3755" s="15" t="s">
        <v>45</v>
      </c>
      <c r="F3755" s="26">
        <v>45.5199999999992</v>
      </c>
      <c r="G3755" s="15" t="s">
        <v>45</v>
      </c>
      <c r="H3755" s="8">
        <v>47.5199999999992</v>
      </c>
      <c r="I3755" s="15" t="s">
        <v>45</v>
      </c>
      <c r="J3755" s="8">
        <v>48.5199999999992</v>
      </c>
      <c r="L3755" s="28" t="s">
        <v>45</v>
      </c>
      <c r="M3755" s="16">
        <v>47.5199999999992</v>
      </c>
      <c r="N3755" s="20" t="s">
        <v>45</v>
      </c>
      <c r="O3755" s="16">
        <v>47.5199999999992</v>
      </c>
      <c r="P3755" s="20" t="s">
        <v>45</v>
      </c>
      <c r="Q3755" s="16">
        <v>48.5199999999992</v>
      </c>
      <c r="R3755" s="20" t="s">
        <v>45</v>
      </c>
      <c r="S3755" s="16">
        <v>49.5199999999992</v>
      </c>
      <c r="T3755" s="20" t="s">
        <v>45</v>
      </c>
      <c r="U3755" s="16">
        <v>49.5199999999992</v>
      </c>
    </row>
    <row r="3756" spans="1:21">
      <c r="A3756" s="15" t="s">
        <v>45</v>
      </c>
      <c r="B3756" s="16">
        <v>41.529999999999198</v>
      </c>
      <c r="C3756" s="20" t="s">
        <v>45</v>
      </c>
      <c r="D3756" s="23">
        <v>44.529999999999198</v>
      </c>
      <c r="E3756" s="15" t="s">
        <v>45</v>
      </c>
      <c r="F3756" s="19">
        <v>45.529999999999198</v>
      </c>
      <c r="G3756" s="15" t="s">
        <v>45</v>
      </c>
      <c r="H3756" s="19">
        <v>47.529999999999198</v>
      </c>
      <c r="I3756" s="15" t="s">
        <v>45</v>
      </c>
      <c r="J3756" s="16">
        <v>48.529999999999198</v>
      </c>
      <c r="L3756" s="28" t="s">
        <v>45</v>
      </c>
      <c r="M3756" s="8">
        <v>47.529999999999198</v>
      </c>
      <c r="N3756" s="20" t="s">
        <v>45</v>
      </c>
      <c r="O3756" s="8">
        <v>47.529999999999198</v>
      </c>
      <c r="P3756" s="20" t="s">
        <v>45</v>
      </c>
      <c r="Q3756" s="8">
        <v>48.529999999999198</v>
      </c>
      <c r="R3756" s="20" t="s">
        <v>45</v>
      </c>
      <c r="S3756" s="8">
        <v>49.529999999999198</v>
      </c>
      <c r="T3756" s="20" t="s">
        <v>45</v>
      </c>
      <c r="U3756" s="8">
        <v>49.529999999999198</v>
      </c>
    </row>
    <row r="3757" spans="1:21">
      <c r="A3757" s="15" t="s">
        <v>45</v>
      </c>
      <c r="B3757" s="16">
        <v>41.539999999999203</v>
      </c>
      <c r="C3757" s="20" t="s">
        <v>45</v>
      </c>
      <c r="D3757" s="23">
        <v>44.539999999999203</v>
      </c>
      <c r="E3757" s="15" t="s">
        <v>45</v>
      </c>
      <c r="F3757" s="26">
        <v>45.539999999999203</v>
      </c>
      <c r="G3757" s="15" t="s">
        <v>45</v>
      </c>
      <c r="H3757" s="8">
        <v>47.539999999999203</v>
      </c>
      <c r="I3757" s="15" t="s">
        <v>45</v>
      </c>
      <c r="J3757" s="8">
        <v>48.539999999999203</v>
      </c>
      <c r="L3757" s="28" t="s">
        <v>45</v>
      </c>
      <c r="M3757" s="16">
        <v>47.539999999999203</v>
      </c>
      <c r="N3757" s="20" t="s">
        <v>45</v>
      </c>
      <c r="O3757" s="16">
        <v>47.539999999999203</v>
      </c>
      <c r="P3757" s="20" t="s">
        <v>45</v>
      </c>
      <c r="Q3757" s="16">
        <v>48.539999999999203</v>
      </c>
      <c r="R3757" s="20" t="s">
        <v>45</v>
      </c>
      <c r="S3757" s="16">
        <v>49.539999999999203</v>
      </c>
      <c r="T3757" s="20" t="s">
        <v>45</v>
      </c>
      <c r="U3757" s="16">
        <v>49.539999999999203</v>
      </c>
    </row>
    <row r="3758" spans="1:21">
      <c r="A3758" s="15" t="s">
        <v>45</v>
      </c>
      <c r="B3758" s="16">
        <v>41.549999999999201</v>
      </c>
      <c r="C3758" s="20" t="s">
        <v>45</v>
      </c>
      <c r="D3758" s="23">
        <v>44.549999999999201</v>
      </c>
      <c r="E3758" s="15" t="s">
        <v>45</v>
      </c>
      <c r="F3758" s="19">
        <v>45.549999999999201</v>
      </c>
      <c r="G3758" s="15" t="s">
        <v>45</v>
      </c>
      <c r="H3758" s="19">
        <v>47.549999999999201</v>
      </c>
      <c r="I3758" s="15" t="s">
        <v>45</v>
      </c>
      <c r="J3758" s="16">
        <v>48.549999999999201</v>
      </c>
      <c r="L3758" s="28" t="s">
        <v>45</v>
      </c>
      <c r="M3758" s="8">
        <v>47.549999999999201</v>
      </c>
      <c r="N3758" s="20" t="s">
        <v>45</v>
      </c>
      <c r="O3758" s="8">
        <v>47.549999999999201</v>
      </c>
      <c r="P3758" s="20" t="s">
        <v>45</v>
      </c>
      <c r="Q3758" s="8">
        <v>48.549999999999201</v>
      </c>
      <c r="R3758" s="20" t="s">
        <v>45</v>
      </c>
      <c r="S3758" s="8">
        <v>49.549999999999201</v>
      </c>
      <c r="T3758" s="20" t="s">
        <v>45</v>
      </c>
      <c r="U3758" s="8">
        <v>49.549999999999201</v>
      </c>
    </row>
    <row r="3759" spans="1:21">
      <c r="A3759" s="15" t="s">
        <v>45</v>
      </c>
      <c r="B3759" s="16">
        <v>41.559999999999199</v>
      </c>
      <c r="C3759" s="20" t="s">
        <v>45</v>
      </c>
      <c r="D3759" s="23">
        <v>44.559999999999199</v>
      </c>
      <c r="E3759" s="15" t="s">
        <v>45</v>
      </c>
      <c r="F3759" s="26">
        <v>45.559999999999199</v>
      </c>
      <c r="G3759" s="15" t="s">
        <v>45</v>
      </c>
      <c r="H3759" s="8">
        <v>47.559999999999199</v>
      </c>
      <c r="I3759" s="15" t="s">
        <v>45</v>
      </c>
      <c r="J3759" s="8">
        <v>48.559999999999199</v>
      </c>
      <c r="L3759" s="28" t="s">
        <v>45</v>
      </c>
      <c r="M3759" s="16">
        <v>47.559999999999199</v>
      </c>
      <c r="N3759" s="20" t="s">
        <v>45</v>
      </c>
      <c r="O3759" s="16">
        <v>47.559999999999199</v>
      </c>
      <c r="P3759" s="20" t="s">
        <v>45</v>
      </c>
      <c r="Q3759" s="16">
        <v>48.559999999999199</v>
      </c>
      <c r="R3759" s="20" t="s">
        <v>45</v>
      </c>
      <c r="S3759" s="16">
        <v>49.559999999999199</v>
      </c>
      <c r="T3759" s="20" t="s">
        <v>45</v>
      </c>
      <c r="U3759" s="16">
        <v>49.559999999999199</v>
      </c>
    </row>
    <row r="3760" spans="1:21">
      <c r="A3760" s="15" t="s">
        <v>45</v>
      </c>
      <c r="B3760" s="16">
        <v>41.569999999999197</v>
      </c>
      <c r="C3760" s="20" t="s">
        <v>45</v>
      </c>
      <c r="D3760" s="23">
        <v>44.569999999999197</v>
      </c>
      <c r="E3760" s="15" t="s">
        <v>45</v>
      </c>
      <c r="F3760" s="19">
        <v>45.569999999999197</v>
      </c>
      <c r="G3760" s="15" t="s">
        <v>45</v>
      </c>
      <c r="H3760" s="19">
        <v>47.569999999999197</v>
      </c>
      <c r="I3760" s="15" t="s">
        <v>45</v>
      </c>
      <c r="J3760" s="16">
        <v>48.569999999999197</v>
      </c>
      <c r="L3760" s="28" t="s">
        <v>45</v>
      </c>
      <c r="M3760" s="8">
        <v>47.569999999999197</v>
      </c>
      <c r="N3760" s="20" t="s">
        <v>45</v>
      </c>
      <c r="O3760" s="8">
        <v>47.569999999999197</v>
      </c>
      <c r="P3760" s="20" t="s">
        <v>45</v>
      </c>
      <c r="Q3760" s="8">
        <v>48.569999999999197</v>
      </c>
      <c r="R3760" s="20" t="s">
        <v>45</v>
      </c>
      <c r="S3760" s="8">
        <v>49.569999999999197</v>
      </c>
      <c r="T3760" s="20" t="s">
        <v>45</v>
      </c>
      <c r="U3760" s="8">
        <v>49.569999999999197</v>
      </c>
    </row>
    <row r="3761" spans="1:21">
      <c r="A3761" s="15" t="s">
        <v>45</v>
      </c>
      <c r="B3761" s="16">
        <v>41.579999999999202</v>
      </c>
      <c r="C3761" s="20" t="s">
        <v>45</v>
      </c>
      <c r="D3761" s="23">
        <v>44.579999999999202</v>
      </c>
      <c r="E3761" s="15" t="s">
        <v>45</v>
      </c>
      <c r="F3761" s="26">
        <v>45.579999999999202</v>
      </c>
      <c r="G3761" s="15" t="s">
        <v>45</v>
      </c>
      <c r="H3761" s="8">
        <v>47.579999999999202</v>
      </c>
      <c r="I3761" s="15" t="s">
        <v>45</v>
      </c>
      <c r="J3761" s="8">
        <v>48.579999999999202</v>
      </c>
      <c r="L3761" s="28" t="s">
        <v>45</v>
      </c>
      <c r="M3761" s="16">
        <v>47.579999999999202</v>
      </c>
      <c r="N3761" s="20" t="s">
        <v>45</v>
      </c>
      <c r="O3761" s="16">
        <v>47.579999999999202</v>
      </c>
      <c r="P3761" s="20" t="s">
        <v>45</v>
      </c>
      <c r="Q3761" s="16">
        <v>48.579999999999202</v>
      </c>
      <c r="R3761" s="20" t="s">
        <v>45</v>
      </c>
      <c r="S3761" s="16">
        <v>49.579999999999202</v>
      </c>
      <c r="T3761" s="20" t="s">
        <v>45</v>
      </c>
      <c r="U3761" s="16">
        <v>49.579999999999202</v>
      </c>
    </row>
    <row r="3762" spans="1:21">
      <c r="A3762" s="15" t="s">
        <v>45</v>
      </c>
      <c r="B3762" s="16">
        <v>41.5899999999992</v>
      </c>
      <c r="C3762" s="20" t="s">
        <v>45</v>
      </c>
      <c r="D3762" s="23">
        <v>44.5899999999992</v>
      </c>
      <c r="E3762" s="15" t="s">
        <v>45</v>
      </c>
      <c r="F3762" s="19">
        <v>45.5899999999992</v>
      </c>
      <c r="G3762" s="15" t="s">
        <v>45</v>
      </c>
      <c r="H3762" s="19">
        <v>47.5899999999992</v>
      </c>
      <c r="I3762" s="15" t="s">
        <v>45</v>
      </c>
      <c r="J3762" s="16">
        <v>48.5899999999992</v>
      </c>
      <c r="L3762" s="28" t="s">
        <v>45</v>
      </c>
      <c r="M3762" s="8">
        <v>47.5899999999992</v>
      </c>
      <c r="N3762" s="20" t="s">
        <v>45</v>
      </c>
      <c r="O3762" s="8">
        <v>47.5899999999992</v>
      </c>
      <c r="P3762" s="20" t="s">
        <v>45</v>
      </c>
      <c r="Q3762" s="8">
        <v>48.5899999999992</v>
      </c>
      <c r="R3762" s="20" t="s">
        <v>45</v>
      </c>
      <c r="S3762" s="8">
        <v>49.5899999999992</v>
      </c>
      <c r="T3762" s="20" t="s">
        <v>45</v>
      </c>
      <c r="U3762" s="8">
        <v>49.5899999999992</v>
      </c>
    </row>
    <row r="3763" spans="1:21">
      <c r="A3763" s="15" t="s">
        <v>45</v>
      </c>
      <c r="B3763" s="16">
        <v>41.599999999999199</v>
      </c>
      <c r="C3763" s="20" t="s">
        <v>45</v>
      </c>
      <c r="D3763" s="23">
        <v>44.599999999999199</v>
      </c>
      <c r="E3763" s="15" t="s">
        <v>45</v>
      </c>
      <c r="F3763" s="26">
        <v>45.599999999999199</v>
      </c>
      <c r="G3763" s="15" t="s">
        <v>45</v>
      </c>
      <c r="H3763" s="8">
        <v>47.599999999999199</v>
      </c>
      <c r="I3763" s="15" t="s">
        <v>45</v>
      </c>
      <c r="J3763" s="8">
        <v>48.599999999999199</v>
      </c>
      <c r="L3763" s="28" t="s">
        <v>45</v>
      </c>
      <c r="M3763" s="16">
        <v>47.599999999999199</v>
      </c>
      <c r="N3763" s="20" t="s">
        <v>45</v>
      </c>
      <c r="O3763" s="16">
        <v>47.599999999999199</v>
      </c>
      <c r="P3763" s="20" t="s">
        <v>45</v>
      </c>
      <c r="Q3763" s="16">
        <v>48.599999999999199</v>
      </c>
      <c r="R3763" s="20" t="s">
        <v>45</v>
      </c>
      <c r="S3763" s="16">
        <v>49.599999999999199</v>
      </c>
      <c r="T3763" s="20" t="s">
        <v>45</v>
      </c>
      <c r="U3763" s="16">
        <v>49.599999999999199</v>
      </c>
    </row>
    <row r="3764" spans="1:21">
      <c r="A3764" s="15" t="s">
        <v>45</v>
      </c>
      <c r="B3764" s="16">
        <v>41.609999999999197</v>
      </c>
      <c r="C3764" s="20" t="s">
        <v>45</v>
      </c>
      <c r="D3764" s="23">
        <v>44.609999999999197</v>
      </c>
      <c r="E3764" s="15" t="s">
        <v>45</v>
      </c>
      <c r="F3764" s="19">
        <v>45.609999999999197</v>
      </c>
      <c r="G3764" s="15" t="s">
        <v>45</v>
      </c>
      <c r="H3764" s="19">
        <v>47.609999999999197</v>
      </c>
      <c r="I3764" s="15" t="s">
        <v>45</v>
      </c>
      <c r="J3764" s="16">
        <v>48.609999999999197</v>
      </c>
      <c r="L3764" s="28" t="s">
        <v>45</v>
      </c>
      <c r="M3764" s="8">
        <v>47.609999999999197</v>
      </c>
      <c r="N3764" s="20" t="s">
        <v>45</v>
      </c>
      <c r="O3764" s="8">
        <v>47.609999999999197</v>
      </c>
      <c r="P3764" s="20" t="s">
        <v>45</v>
      </c>
      <c r="Q3764" s="8">
        <v>48.609999999999197</v>
      </c>
      <c r="R3764" s="20" t="s">
        <v>45</v>
      </c>
      <c r="S3764" s="8">
        <v>49.609999999999197</v>
      </c>
      <c r="T3764" s="20" t="s">
        <v>45</v>
      </c>
      <c r="U3764" s="8">
        <v>49.609999999999197</v>
      </c>
    </row>
    <row r="3765" spans="1:21">
      <c r="A3765" s="15" t="s">
        <v>45</v>
      </c>
      <c r="B3765" s="16">
        <v>41.619999999999202</v>
      </c>
      <c r="C3765" s="20" t="s">
        <v>45</v>
      </c>
      <c r="D3765" s="23">
        <v>44.619999999999202</v>
      </c>
      <c r="E3765" s="15" t="s">
        <v>45</v>
      </c>
      <c r="F3765" s="26">
        <v>45.619999999999202</v>
      </c>
      <c r="G3765" s="15" t="s">
        <v>45</v>
      </c>
      <c r="H3765" s="8">
        <v>47.619999999999202</v>
      </c>
      <c r="I3765" s="15" t="s">
        <v>45</v>
      </c>
      <c r="J3765" s="8">
        <v>48.619999999999202</v>
      </c>
      <c r="L3765" s="28" t="s">
        <v>45</v>
      </c>
      <c r="M3765" s="16">
        <v>47.619999999999202</v>
      </c>
      <c r="N3765" s="20" t="s">
        <v>45</v>
      </c>
      <c r="O3765" s="16">
        <v>47.619999999999202</v>
      </c>
      <c r="P3765" s="20" t="s">
        <v>45</v>
      </c>
      <c r="Q3765" s="16">
        <v>48.619999999999202</v>
      </c>
      <c r="R3765" s="20" t="s">
        <v>45</v>
      </c>
      <c r="S3765" s="16">
        <v>49.619999999999202</v>
      </c>
      <c r="T3765" s="20" t="s">
        <v>45</v>
      </c>
      <c r="U3765" s="16">
        <v>49.619999999999202</v>
      </c>
    </row>
    <row r="3766" spans="1:21">
      <c r="A3766" s="15" t="s">
        <v>45</v>
      </c>
      <c r="B3766" s="16">
        <v>41.6299999999992</v>
      </c>
      <c r="C3766" s="20" t="s">
        <v>45</v>
      </c>
      <c r="D3766" s="23">
        <v>44.6299999999992</v>
      </c>
      <c r="E3766" s="15" t="s">
        <v>45</v>
      </c>
      <c r="F3766" s="19">
        <v>45.6299999999992</v>
      </c>
      <c r="G3766" s="15" t="s">
        <v>45</v>
      </c>
      <c r="H3766" s="19">
        <v>47.6299999999992</v>
      </c>
      <c r="I3766" s="15" t="s">
        <v>45</v>
      </c>
      <c r="J3766" s="16">
        <v>48.6299999999992</v>
      </c>
      <c r="L3766" s="28" t="s">
        <v>45</v>
      </c>
      <c r="M3766" s="8">
        <v>47.6299999999992</v>
      </c>
      <c r="N3766" s="20" t="s">
        <v>45</v>
      </c>
      <c r="O3766" s="8">
        <v>47.6299999999992</v>
      </c>
      <c r="P3766" s="20" t="s">
        <v>45</v>
      </c>
      <c r="Q3766" s="8">
        <v>48.6299999999992</v>
      </c>
      <c r="R3766" s="20" t="s">
        <v>45</v>
      </c>
      <c r="S3766" s="8">
        <v>49.6299999999992</v>
      </c>
      <c r="T3766" s="20" t="s">
        <v>45</v>
      </c>
      <c r="U3766" s="8">
        <v>49.6299999999992</v>
      </c>
    </row>
    <row r="3767" spans="1:21">
      <c r="A3767" s="15" t="s">
        <v>45</v>
      </c>
      <c r="B3767" s="16">
        <v>41.639999999999198</v>
      </c>
      <c r="C3767" s="20" t="s">
        <v>45</v>
      </c>
      <c r="D3767" s="23">
        <v>44.639999999999198</v>
      </c>
      <c r="E3767" s="15" t="s">
        <v>45</v>
      </c>
      <c r="F3767" s="26">
        <v>45.639999999999198</v>
      </c>
      <c r="G3767" s="15" t="s">
        <v>45</v>
      </c>
      <c r="H3767" s="8">
        <v>47.639999999999198</v>
      </c>
      <c r="I3767" s="15" t="s">
        <v>45</v>
      </c>
      <c r="J3767" s="8">
        <v>48.639999999999198</v>
      </c>
      <c r="L3767" s="28" t="s">
        <v>45</v>
      </c>
      <c r="M3767" s="16">
        <v>47.639999999999198</v>
      </c>
      <c r="N3767" s="20" t="s">
        <v>45</v>
      </c>
      <c r="O3767" s="16">
        <v>47.639999999999198</v>
      </c>
      <c r="P3767" s="20" t="s">
        <v>45</v>
      </c>
      <c r="Q3767" s="16">
        <v>48.639999999999198</v>
      </c>
      <c r="R3767" s="20" t="s">
        <v>45</v>
      </c>
      <c r="S3767" s="16">
        <v>49.639999999999198</v>
      </c>
      <c r="T3767" s="20" t="s">
        <v>45</v>
      </c>
      <c r="U3767" s="16">
        <v>49.639999999999198</v>
      </c>
    </row>
    <row r="3768" spans="1:21">
      <c r="A3768" s="15" t="s">
        <v>45</v>
      </c>
      <c r="B3768" s="16">
        <v>41.649999999999203</v>
      </c>
      <c r="C3768" s="20" t="s">
        <v>45</v>
      </c>
      <c r="D3768" s="23">
        <v>44.649999999999203</v>
      </c>
      <c r="E3768" s="15" t="s">
        <v>45</v>
      </c>
      <c r="F3768" s="19">
        <v>45.649999999999203</v>
      </c>
      <c r="G3768" s="15" t="s">
        <v>45</v>
      </c>
      <c r="H3768" s="19">
        <v>47.649999999999203</v>
      </c>
      <c r="I3768" s="15" t="s">
        <v>45</v>
      </c>
      <c r="J3768" s="16">
        <v>48.649999999999203</v>
      </c>
      <c r="L3768" s="28" t="s">
        <v>45</v>
      </c>
      <c r="M3768" s="8">
        <v>47.649999999999203</v>
      </c>
      <c r="N3768" s="20" t="s">
        <v>45</v>
      </c>
      <c r="O3768" s="8">
        <v>47.649999999999203</v>
      </c>
      <c r="P3768" s="20" t="s">
        <v>45</v>
      </c>
      <c r="Q3768" s="8">
        <v>48.649999999999203</v>
      </c>
      <c r="R3768" s="20" t="s">
        <v>45</v>
      </c>
      <c r="S3768" s="8">
        <v>49.649999999999203</v>
      </c>
      <c r="T3768" s="20" t="s">
        <v>45</v>
      </c>
      <c r="U3768" s="8">
        <v>49.649999999999203</v>
      </c>
    </row>
    <row r="3769" spans="1:21">
      <c r="A3769" s="15" t="s">
        <v>45</v>
      </c>
      <c r="B3769" s="16">
        <v>41.659999999999201</v>
      </c>
      <c r="C3769" s="20" t="s">
        <v>45</v>
      </c>
      <c r="D3769" s="23">
        <v>44.659999999999201</v>
      </c>
      <c r="E3769" s="15" t="s">
        <v>45</v>
      </c>
      <c r="F3769" s="26">
        <v>45.659999999999201</v>
      </c>
      <c r="G3769" s="15" t="s">
        <v>45</v>
      </c>
      <c r="H3769" s="8">
        <v>47.659999999999201</v>
      </c>
      <c r="I3769" s="15" t="s">
        <v>45</v>
      </c>
      <c r="J3769" s="8">
        <v>48.659999999999201</v>
      </c>
      <c r="L3769" s="28" t="s">
        <v>45</v>
      </c>
      <c r="M3769" s="16">
        <v>47.659999999999201</v>
      </c>
      <c r="N3769" s="20" t="s">
        <v>45</v>
      </c>
      <c r="O3769" s="16">
        <v>47.659999999999201</v>
      </c>
      <c r="P3769" s="20" t="s">
        <v>45</v>
      </c>
      <c r="Q3769" s="16">
        <v>48.659999999999201</v>
      </c>
      <c r="R3769" s="20" t="s">
        <v>45</v>
      </c>
      <c r="S3769" s="16">
        <v>49.659999999999201</v>
      </c>
      <c r="T3769" s="20" t="s">
        <v>45</v>
      </c>
      <c r="U3769" s="16">
        <v>49.659999999999201</v>
      </c>
    </row>
    <row r="3770" spans="1:21">
      <c r="A3770" s="15" t="s">
        <v>45</v>
      </c>
      <c r="B3770" s="16">
        <v>41.669999999999199</v>
      </c>
      <c r="C3770" s="20" t="s">
        <v>45</v>
      </c>
      <c r="D3770" s="23">
        <v>44.669999999999199</v>
      </c>
      <c r="E3770" s="15" t="s">
        <v>45</v>
      </c>
      <c r="F3770" s="19">
        <v>45.669999999999199</v>
      </c>
      <c r="G3770" s="15" t="s">
        <v>45</v>
      </c>
      <c r="H3770" s="19">
        <v>47.669999999999199</v>
      </c>
      <c r="I3770" s="15" t="s">
        <v>45</v>
      </c>
      <c r="J3770" s="16">
        <v>48.669999999999199</v>
      </c>
      <c r="L3770" s="28" t="s">
        <v>45</v>
      </c>
      <c r="M3770" s="8">
        <v>47.669999999999199</v>
      </c>
      <c r="N3770" s="20" t="s">
        <v>45</v>
      </c>
      <c r="O3770" s="8">
        <v>47.669999999999199</v>
      </c>
      <c r="P3770" s="20" t="s">
        <v>45</v>
      </c>
      <c r="Q3770" s="8">
        <v>48.669999999999199</v>
      </c>
      <c r="R3770" s="20" t="s">
        <v>45</v>
      </c>
      <c r="S3770" s="8">
        <v>49.669999999999199</v>
      </c>
      <c r="T3770" s="20" t="s">
        <v>45</v>
      </c>
      <c r="U3770" s="8">
        <v>49.669999999999199</v>
      </c>
    </row>
    <row r="3771" spans="1:21">
      <c r="A3771" s="15" t="s">
        <v>45</v>
      </c>
      <c r="B3771" s="16">
        <v>41.679999999999197</v>
      </c>
      <c r="C3771" s="20" t="s">
        <v>45</v>
      </c>
      <c r="D3771" s="23">
        <v>44.679999999999197</v>
      </c>
      <c r="E3771" s="15" t="s">
        <v>45</v>
      </c>
      <c r="F3771" s="26">
        <v>45.679999999999197</v>
      </c>
      <c r="G3771" s="15" t="s">
        <v>45</v>
      </c>
      <c r="H3771" s="8">
        <v>47.679999999999197</v>
      </c>
      <c r="I3771" s="15" t="s">
        <v>45</v>
      </c>
      <c r="J3771" s="8">
        <v>48.679999999999197</v>
      </c>
      <c r="L3771" s="28" t="s">
        <v>45</v>
      </c>
      <c r="M3771" s="16">
        <v>47.679999999999197</v>
      </c>
      <c r="N3771" s="20" t="s">
        <v>45</v>
      </c>
      <c r="O3771" s="16">
        <v>47.679999999999197</v>
      </c>
      <c r="P3771" s="20" t="s">
        <v>45</v>
      </c>
      <c r="Q3771" s="16">
        <v>48.679999999999197</v>
      </c>
      <c r="R3771" s="20" t="s">
        <v>45</v>
      </c>
      <c r="S3771" s="16">
        <v>49.679999999999197</v>
      </c>
      <c r="T3771" s="20" t="s">
        <v>45</v>
      </c>
      <c r="U3771" s="16">
        <v>49.679999999999197</v>
      </c>
    </row>
    <row r="3772" spans="1:21">
      <c r="A3772" s="15" t="s">
        <v>45</v>
      </c>
      <c r="B3772" s="16">
        <v>41.689999999999202</v>
      </c>
      <c r="C3772" s="20" t="s">
        <v>45</v>
      </c>
      <c r="D3772" s="23">
        <v>44.689999999999202</v>
      </c>
      <c r="E3772" s="15" t="s">
        <v>45</v>
      </c>
      <c r="F3772" s="19">
        <v>45.689999999999202</v>
      </c>
      <c r="G3772" s="15" t="s">
        <v>45</v>
      </c>
      <c r="H3772" s="19">
        <v>47.689999999999202</v>
      </c>
      <c r="I3772" s="15" t="s">
        <v>45</v>
      </c>
      <c r="J3772" s="16">
        <v>48.689999999999202</v>
      </c>
      <c r="L3772" s="28" t="s">
        <v>45</v>
      </c>
      <c r="M3772" s="8">
        <v>47.689999999999202</v>
      </c>
      <c r="N3772" s="20" t="s">
        <v>45</v>
      </c>
      <c r="O3772" s="8">
        <v>47.689999999999202</v>
      </c>
      <c r="P3772" s="20" t="s">
        <v>45</v>
      </c>
      <c r="Q3772" s="8">
        <v>48.689999999999202</v>
      </c>
      <c r="R3772" s="20" t="s">
        <v>45</v>
      </c>
      <c r="S3772" s="8">
        <v>49.689999999999202</v>
      </c>
      <c r="T3772" s="20" t="s">
        <v>45</v>
      </c>
      <c r="U3772" s="8">
        <v>49.689999999999202</v>
      </c>
    </row>
    <row r="3773" spans="1:21">
      <c r="A3773" s="15" t="s">
        <v>45</v>
      </c>
      <c r="B3773" s="16">
        <v>41.6999999999992</v>
      </c>
      <c r="C3773" s="20" t="s">
        <v>45</v>
      </c>
      <c r="D3773" s="23">
        <v>44.6999999999992</v>
      </c>
      <c r="E3773" s="15" t="s">
        <v>45</v>
      </c>
      <c r="F3773" s="26">
        <v>45.6999999999992</v>
      </c>
      <c r="G3773" s="15" t="s">
        <v>45</v>
      </c>
      <c r="H3773" s="8">
        <v>47.6999999999992</v>
      </c>
      <c r="I3773" s="15" t="s">
        <v>45</v>
      </c>
      <c r="J3773" s="8">
        <v>48.6999999999992</v>
      </c>
      <c r="L3773" s="28" t="s">
        <v>45</v>
      </c>
      <c r="M3773" s="16">
        <v>47.6999999999992</v>
      </c>
      <c r="N3773" s="20" t="s">
        <v>45</v>
      </c>
      <c r="O3773" s="16">
        <v>47.6999999999992</v>
      </c>
      <c r="P3773" s="20" t="s">
        <v>45</v>
      </c>
      <c r="Q3773" s="16">
        <v>48.6999999999992</v>
      </c>
      <c r="R3773" s="20" t="s">
        <v>45</v>
      </c>
      <c r="S3773" s="16">
        <v>49.6999999999992</v>
      </c>
      <c r="T3773" s="20" t="s">
        <v>45</v>
      </c>
      <c r="U3773" s="16">
        <v>49.6999999999992</v>
      </c>
    </row>
    <row r="3774" spans="1:21">
      <c r="A3774" s="15" t="s">
        <v>45</v>
      </c>
      <c r="B3774" s="16">
        <v>41.709999999999198</v>
      </c>
      <c r="C3774" s="20" t="s">
        <v>45</v>
      </c>
      <c r="D3774" s="23">
        <v>44.709999999999198</v>
      </c>
      <c r="E3774" s="15" t="s">
        <v>45</v>
      </c>
      <c r="F3774" s="19">
        <v>45.709999999999198</v>
      </c>
      <c r="G3774" s="15" t="s">
        <v>45</v>
      </c>
      <c r="H3774" s="19">
        <v>47.709999999999198</v>
      </c>
      <c r="I3774" s="15" t="s">
        <v>45</v>
      </c>
      <c r="J3774" s="16">
        <v>48.709999999999198</v>
      </c>
      <c r="L3774" s="28" t="s">
        <v>45</v>
      </c>
      <c r="M3774" s="8">
        <v>47.709999999999198</v>
      </c>
      <c r="N3774" s="20" t="s">
        <v>45</v>
      </c>
      <c r="O3774" s="8">
        <v>47.709999999999198</v>
      </c>
      <c r="P3774" s="20" t="s">
        <v>45</v>
      </c>
      <c r="Q3774" s="8">
        <v>48.709999999999198</v>
      </c>
      <c r="R3774" s="20" t="s">
        <v>45</v>
      </c>
      <c r="S3774" s="8">
        <v>49.709999999999198</v>
      </c>
      <c r="T3774" s="20" t="s">
        <v>45</v>
      </c>
      <c r="U3774" s="8">
        <v>49.709999999999198</v>
      </c>
    </row>
    <row r="3775" spans="1:21">
      <c r="A3775" s="15" t="s">
        <v>45</v>
      </c>
      <c r="B3775" s="16">
        <v>41.719999999999203</v>
      </c>
      <c r="C3775" s="20" t="s">
        <v>45</v>
      </c>
      <c r="D3775" s="23">
        <v>44.719999999999203</v>
      </c>
      <c r="E3775" s="15" t="s">
        <v>45</v>
      </c>
      <c r="F3775" s="26">
        <v>45.719999999999203</v>
      </c>
      <c r="G3775" s="15" t="s">
        <v>45</v>
      </c>
      <c r="H3775" s="8">
        <v>47.719999999999203</v>
      </c>
      <c r="I3775" s="15" t="s">
        <v>45</v>
      </c>
      <c r="J3775" s="8">
        <v>48.719999999999203</v>
      </c>
      <c r="L3775" s="28" t="s">
        <v>45</v>
      </c>
      <c r="M3775" s="16">
        <v>47.719999999999203</v>
      </c>
      <c r="N3775" s="20" t="s">
        <v>45</v>
      </c>
      <c r="O3775" s="16">
        <v>47.719999999999203</v>
      </c>
      <c r="P3775" s="20" t="s">
        <v>45</v>
      </c>
      <c r="Q3775" s="16">
        <v>48.719999999999203</v>
      </c>
      <c r="R3775" s="20" t="s">
        <v>45</v>
      </c>
      <c r="S3775" s="16">
        <v>49.719999999999203</v>
      </c>
      <c r="T3775" s="20" t="s">
        <v>45</v>
      </c>
      <c r="U3775" s="16">
        <v>49.719999999999203</v>
      </c>
    </row>
    <row r="3776" spans="1:21">
      <c r="A3776" s="15" t="s">
        <v>45</v>
      </c>
      <c r="B3776" s="16">
        <v>41.729999999999201</v>
      </c>
      <c r="C3776" s="20" t="s">
        <v>45</v>
      </c>
      <c r="D3776" s="23">
        <v>44.729999999999201</v>
      </c>
      <c r="E3776" s="15" t="s">
        <v>45</v>
      </c>
      <c r="F3776" s="19">
        <v>45.729999999999201</v>
      </c>
      <c r="G3776" s="15" t="s">
        <v>45</v>
      </c>
      <c r="H3776" s="19">
        <v>47.729999999999201</v>
      </c>
      <c r="I3776" s="15" t="s">
        <v>45</v>
      </c>
      <c r="J3776" s="16">
        <v>48.729999999999201</v>
      </c>
      <c r="L3776" s="28" t="s">
        <v>45</v>
      </c>
      <c r="M3776" s="8">
        <v>47.729999999999201</v>
      </c>
      <c r="N3776" s="20" t="s">
        <v>45</v>
      </c>
      <c r="O3776" s="8">
        <v>47.729999999999201</v>
      </c>
      <c r="P3776" s="20" t="s">
        <v>45</v>
      </c>
      <c r="Q3776" s="8">
        <v>48.729999999999201</v>
      </c>
      <c r="R3776" s="20" t="s">
        <v>45</v>
      </c>
      <c r="S3776" s="8">
        <v>49.729999999999201</v>
      </c>
      <c r="T3776" s="20" t="s">
        <v>45</v>
      </c>
      <c r="U3776" s="8">
        <v>49.729999999999201</v>
      </c>
    </row>
    <row r="3777" spans="1:21">
      <c r="A3777" s="15" t="s">
        <v>45</v>
      </c>
      <c r="B3777" s="16">
        <v>41.739999999999199</v>
      </c>
      <c r="C3777" s="20" t="s">
        <v>45</v>
      </c>
      <c r="D3777" s="23">
        <v>44.739999999999199</v>
      </c>
      <c r="E3777" s="15" t="s">
        <v>45</v>
      </c>
      <c r="F3777" s="26">
        <v>45.739999999999199</v>
      </c>
      <c r="G3777" s="15" t="s">
        <v>45</v>
      </c>
      <c r="H3777" s="8">
        <v>47.739999999999199</v>
      </c>
      <c r="I3777" s="15" t="s">
        <v>45</v>
      </c>
      <c r="J3777" s="8">
        <v>48.739999999999199</v>
      </c>
      <c r="L3777" s="28" t="s">
        <v>45</v>
      </c>
      <c r="M3777" s="16">
        <v>47.739999999999199</v>
      </c>
      <c r="N3777" s="20" t="s">
        <v>45</v>
      </c>
      <c r="O3777" s="16">
        <v>47.739999999999199</v>
      </c>
      <c r="P3777" s="20" t="s">
        <v>45</v>
      </c>
      <c r="Q3777" s="16">
        <v>48.739999999999199</v>
      </c>
      <c r="R3777" s="20" t="s">
        <v>45</v>
      </c>
      <c r="S3777" s="16">
        <v>49.739999999999199</v>
      </c>
      <c r="T3777" s="20" t="s">
        <v>45</v>
      </c>
      <c r="U3777" s="16">
        <v>49.739999999999199</v>
      </c>
    </row>
    <row r="3778" spans="1:21">
      <c r="A3778" s="15" t="s">
        <v>45</v>
      </c>
      <c r="B3778" s="16">
        <v>41.749999999999197</v>
      </c>
      <c r="C3778" s="20" t="s">
        <v>45</v>
      </c>
      <c r="D3778" s="23">
        <v>44.749999999999197</v>
      </c>
      <c r="E3778" s="15" t="s">
        <v>45</v>
      </c>
      <c r="F3778" s="19">
        <v>45.749999999999197</v>
      </c>
      <c r="G3778" s="15" t="s">
        <v>45</v>
      </c>
      <c r="H3778" s="19">
        <v>47.749999999999197</v>
      </c>
      <c r="I3778" s="15" t="s">
        <v>45</v>
      </c>
      <c r="J3778" s="16">
        <v>48.749999999999197</v>
      </c>
      <c r="L3778" s="28" t="s">
        <v>45</v>
      </c>
      <c r="M3778" s="8">
        <v>47.749999999999197</v>
      </c>
      <c r="N3778" s="20" t="s">
        <v>45</v>
      </c>
      <c r="O3778" s="8">
        <v>47.749999999999197</v>
      </c>
      <c r="P3778" s="20" t="s">
        <v>45</v>
      </c>
      <c r="Q3778" s="8">
        <v>48.749999999999197</v>
      </c>
      <c r="R3778" s="20" t="s">
        <v>45</v>
      </c>
      <c r="S3778" s="8">
        <v>49.749999999999197</v>
      </c>
      <c r="T3778" s="20" t="s">
        <v>45</v>
      </c>
      <c r="U3778" s="8">
        <v>49.749999999999197</v>
      </c>
    </row>
    <row r="3779" spans="1:21">
      <c r="A3779" s="15" t="s">
        <v>45</v>
      </c>
      <c r="B3779" s="16">
        <v>41.759999999999202</v>
      </c>
      <c r="C3779" s="20" t="s">
        <v>45</v>
      </c>
      <c r="D3779" s="23">
        <v>44.759999999999202</v>
      </c>
      <c r="E3779" s="15" t="s">
        <v>45</v>
      </c>
      <c r="F3779" s="26">
        <v>45.759999999999202</v>
      </c>
      <c r="G3779" s="15" t="s">
        <v>45</v>
      </c>
      <c r="H3779" s="8">
        <v>47.759999999999202</v>
      </c>
      <c r="I3779" s="15" t="s">
        <v>45</v>
      </c>
      <c r="J3779" s="8">
        <v>48.759999999999202</v>
      </c>
      <c r="L3779" s="28" t="s">
        <v>45</v>
      </c>
      <c r="M3779" s="16">
        <v>47.759999999999202</v>
      </c>
      <c r="N3779" s="20" t="s">
        <v>45</v>
      </c>
      <c r="O3779" s="16">
        <v>47.759999999999202</v>
      </c>
      <c r="P3779" s="20" t="s">
        <v>45</v>
      </c>
      <c r="Q3779" s="16">
        <v>48.759999999999202</v>
      </c>
      <c r="R3779" s="20" t="s">
        <v>45</v>
      </c>
      <c r="S3779" s="16">
        <v>49.759999999999202</v>
      </c>
      <c r="T3779" s="20" t="s">
        <v>45</v>
      </c>
      <c r="U3779" s="16">
        <v>49.759999999999202</v>
      </c>
    </row>
    <row r="3780" spans="1:21">
      <c r="A3780" s="15" t="s">
        <v>45</v>
      </c>
      <c r="B3780" s="16">
        <v>41.7699999999992</v>
      </c>
      <c r="C3780" s="20" t="s">
        <v>45</v>
      </c>
      <c r="D3780" s="23">
        <v>44.7699999999992</v>
      </c>
      <c r="E3780" s="15" t="s">
        <v>45</v>
      </c>
      <c r="F3780" s="19">
        <v>45.7699999999992</v>
      </c>
      <c r="G3780" s="15" t="s">
        <v>45</v>
      </c>
      <c r="H3780" s="19">
        <v>47.7699999999992</v>
      </c>
      <c r="I3780" s="15" t="s">
        <v>45</v>
      </c>
      <c r="J3780" s="16">
        <v>48.7699999999992</v>
      </c>
      <c r="L3780" s="28" t="s">
        <v>45</v>
      </c>
      <c r="M3780" s="8">
        <v>47.7699999999992</v>
      </c>
      <c r="N3780" s="20" t="s">
        <v>45</v>
      </c>
      <c r="O3780" s="8">
        <v>47.7699999999992</v>
      </c>
      <c r="P3780" s="20" t="s">
        <v>45</v>
      </c>
      <c r="Q3780" s="8">
        <v>48.7699999999992</v>
      </c>
      <c r="R3780" s="20" t="s">
        <v>45</v>
      </c>
      <c r="S3780" s="8">
        <v>49.7699999999992</v>
      </c>
      <c r="T3780" s="20" t="s">
        <v>45</v>
      </c>
      <c r="U3780" s="8">
        <v>49.7699999999992</v>
      </c>
    </row>
    <row r="3781" spans="1:21">
      <c r="A3781" s="15" t="s">
        <v>45</v>
      </c>
      <c r="B3781" s="16">
        <v>41.779999999999198</v>
      </c>
      <c r="C3781" s="20" t="s">
        <v>45</v>
      </c>
      <c r="D3781" s="23">
        <v>44.779999999999198</v>
      </c>
      <c r="E3781" s="15" t="s">
        <v>45</v>
      </c>
      <c r="F3781" s="26">
        <v>45.779999999999198</v>
      </c>
      <c r="G3781" s="15" t="s">
        <v>45</v>
      </c>
      <c r="H3781" s="8">
        <v>47.779999999999198</v>
      </c>
      <c r="I3781" s="15" t="s">
        <v>45</v>
      </c>
      <c r="J3781" s="8">
        <v>48.779999999999198</v>
      </c>
      <c r="L3781" s="28" t="s">
        <v>45</v>
      </c>
      <c r="M3781" s="16">
        <v>47.779999999999198</v>
      </c>
      <c r="N3781" s="20" t="s">
        <v>45</v>
      </c>
      <c r="O3781" s="16">
        <v>47.779999999999198</v>
      </c>
      <c r="P3781" s="20" t="s">
        <v>45</v>
      </c>
      <c r="Q3781" s="16">
        <v>48.779999999999198</v>
      </c>
      <c r="R3781" s="20" t="s">
        <v>45</v>
      </c>
      <c r="S3781" s="16">
        <v>49.779999999999198</v>
      </c>
      <c r="T3781" s="20" t="s">
        <v>45</v>
      </c>
      <c r="U3781" s="16">
        <v>49.779999999999198</v>
      </c>
    </row>
    <row r="3782" spans="1:21">
      <c r="A3782" s="15" t="s">
        <v>45</v>
      </c>
      <c r="B3782" s="16">
        <v>41.789999999999203</v>
      </c>
      <c r="C3782" s="20" t="s">
        <v>45</v>
      </c>
      <c r="D3782" s="23">
        <v>44.789999999999203</v>
      </c>
      <c r="E3782" s="15" t="s">
        <v>45</v>
      </c>
      <c r="F3782" s="19">
        <v>45.789999999999203</v>
      </c>
      <c r="G3782" s="15" t="s">
        <v>45</v>
      </c>
      <c r="H3782" s="19">
        <v>47.789999999999203</v>
      </c>
      <c r="I3782" s="15" t="s">
        <v>45</v>
      </c>
      <c r="J3782" s="16">
        <v>48.789999999999203</v>
      </c>
      <c r="L3782" s="28" t="s">
        <v>45</v>
      </c>
      <c r="M3782" s="8">
        <v>47.789999999999203</v>
      </c>
      <c r="N3782" s="20" t="s">
        <v>45</v>
      </c>
      <c r="O3782" s="8">
        <v>47.789999999999203</v>
      </c>
      <c r="P3782" s="20" t="s">
        <v>45</v>
      </c>
      <c r="Q3782" s="8">
        <v>48.789999999999203</v>
      </c>
      <c r="R3782" s="20" t="s">
        <v>45</v>
      </c>
      <c r="S3782" s="8">
        <v>49.789999999999203</v>
      </c>
      <c r="T3782" s="20" t="s">
        <v>45</v>
      </c>
      <c r="U3782" s="8">
        <v>49.789999999999203</v>
      </c>
    </row>
    <row r="3783" spans="1:21">
      <c r="A3783" s="15" t="s">
        <v>45</v>
      </c>
      <c r="B3783" s="16">
        <v>41.799999999999201</v>
      </c>
      <c r="C3783" s="20" t="s">
        <v>45</v>
      </c>
      <c r="D3783" s="23">
        <v>44.799999999999201</v>
      </c>
      <c r="E3783" s="15" t="s">
        <v>45</v>
      </c>
      <c r="F3783" s="26">
        <v>45.799999999999201</v>
      </c>
      <c r="G3783" s="15" t="s">
        <v>45</v>
      </c>
      <c r="H3783" s="8">
        <v>47.799999999999201</v>
      </c>
      <c r="I3783" s="15" t="s">
        <v>45</v>
      </c>
      <c r="J3783" s="8">
        <v>48.799999999999201</v>
      </c>
      <c r="L3783" s="28" t="s">
        <v>45</v>
      </c>
      <c r="M3783" s="16">
        <v>47.799999999999201</v>
      </c>
      <c r="N3783" s="20" t="s">
        <v>45</v>
      </c>
      <c r="O3783" s="16">
        <v>47.799999999999201</v>
      </c>
      <c r="P3783" s="20" t="s">
        <v>45</v>
      </c>
      <c r="Q3783" s="16">
        <v>48.799999999999201</v>
      </c>
      <c r="R3783" s="20" t="s">
        <v>45</v>
      </c>
      <c r="S3783" s="16">
        <v>49.799999999999201</v>
      </c>
      <c r="T3783" s="20" t="s">
        <v>45</v>
      </c>
      <c r="U3783" s="16">
        <v>49.799999999999201</v>
      </c>
    </row>
    <row r="3784" spans="1:21">
      <c r="A3784" s="15" t="s">
        <v>45</v>
      </c>
      <c r="B3784" s="16">
        <v>41.809999999999199</v>
      </c>
      <c r="C3784" s="20" t="s">
        <v>45</v>
      </c>
      <c r="D3784" s="23">
        <v>44.809999999999199</v>
      </c>
      <c r="E3784" s="15" t="s">
        <v>45</v>
      </c>
      <c r="F3784" s="19">
        <v>45.809999999999199</v>
      </c>
      <c r="G3784" s="15" t="s">
        <v>45</v>
      </c>
      <c r="H3784" s="19">
        <v>47.809999999999199</v>
      </c>
      <c r="I3784" s="15" t="s">
        <v>45</v>
      </c>
      <c r="J3784" s="16">
        <v>48.809999999999199</v>
      </c>
      <c r="L3784" s="28" t="s">
        <v>45</v>
      </c>
      <c r="M3784" s="8">
        <v>47.809999999999199</v>
      </c>
      <c r="N3784" s="20" t="s">
        <v>45</v>
      </c>
      <c r="O3784" s="8">
        <v>47.809999999999199</v>
      </c>
      <c r="P3784" s="20" t="s">
        <v>45</v>
      </c>
      <c r="Q3784" s="8">
        <v>48.809999999999199</v>
      </c>
      <c r="R3784" s="20" t="s">
        <v>45</v>
      </c>
      <c r="S3784" s="8">
        <v>49.809999999999199</v>
      </c>
      <c r="T3784" s="20" t="s">
        <v>45</v>
      </c>
      <c r="U3784" s="8">
        <v>49.809999999999199</v>
      </c>
    </row>
    <row r="3785" spans="1:21">
      <c r="A3785" s="15" t="s">
        <v>45</v>
      </c>
      <c r="B3785" s="16">
        <v>41.819999999999197</v>
      </c>
      <c r="C3785" s="20" t="s">
        <v>45</v>
      </c>
      <c r="D3785" s="23">
        <v>44.819999999999197</v>
      </c>
      <c r="E3785" s="15" t="s">
        <v>45</v>
      </c>
      <c r="F3785" s="26">
        <v>45.819999999999197</v>
      </c>
      <c r="G3785" s="15" t="s">
        <v>45</v>
      </c>
      <c r="H3785" s="8">
        <v>47.819999999999197</v>
      </c>
      <c r="I3785" s="15" t="s">
        <v>45</v>
      </c>
      <c r="J3785" s="8">
        <v>48.819999999999197</v>
      </c>
      <c r="L3785" s="28" t="s">
        <v>45</v>
      </c>
      <c r="M3785" s="16">
        <v>47.819999999999197</v>
      </c>
      <c r="N3785" s="20" t="s">
        <v>45</v>
      </c>
      <c r="O3785" s="16">
        <v>47.819999999999197</v>
      </c>
      <c r="P3785" s="20" t="s">
        <v>45</v>
      </c>
      <c r="Q3785" s="16">
        <v>48.819999999999197</v>
      </c>
      <c r="R3785" s="20" t="s">
        <v>45</v>
      </c>
      <c r="S3785" s="16">
        <v>49.819999999999197</v>
      </c>
      <c r="T3785" s="20" t="s">
        <v>45</v>
      </c>
      <c r="U3785" s="16">
        <v>49.819999999999197</v>
      </c>
    </row>
    <row r="3786" spans="1:21">
      <c r="A3786" s="15" t="s">
        <v>45</v>
      </c>
      <c r="B3786" s="16">
        <v>41.829999999999202</v>
      </c>
      <c r="C3786" s="20" t="s">
        <v>45</v>
      </c>
      <c r="D3786" s="23">
        <v>44.829999999999202</v>
      </c>
      <c r="E3786" s="15" t="s">
        <v>45</v>
      </c>
      <c r="F3786" s="19">
        <v>45.829999999999202</v>
      </c>
      <c r="G3786" s="15" t="s">
        <v>45</v>
      </c>
      <c r="H3786" s="19">
        <v>47.829999999999202</v>
      </c>
      <c r="I3786" s="15" t="s">
        <v>45</v>
      </c>
      <c r="J3786" s="16">
        <v>48.829999999999202</v>
      </c>
      <c r="L3786" s="28" t="s">
        <v>45</v>
      </c>
      <c r="M3786" s="8">
        <v>47.829999999999202</v>
      </c>
      <c r="N3786" s="20" t="s">
        <v>45</v>
      </c>
      <c r="O3786" s="8">
        <v>47.829999999999202</v>
      </c>
      <c r="P3786" s="20" t="s">
        <v>45</v>
      </c>
      <c r="Q3786" s="8">
        <v>48.829999999999202</v>
      </c>
      <c r="R3786" s="20" t="s">
        <v>45</v>
      </c>
      <c r="S3786" s="8">
        <v>49.829999999999202</v>
      </c>
      <c r="T3786" s="20" t="s">
        <v>45</v>
      </c>
      <c r="U3786" s="8">
        <v>49.829999999999202</v>
      </c>
    </row>
    <row r="3787" spans="1:21">
      <c r="A3787" s="15" t="s">
        <v>45</v>
      </c>
      <c r="B3787" s="16">
        <v>41.8399999999992</v>
      </c>
      <c r="C3787" s="20" t="s">
        <v>45</v>
      </c>
      <c r="D3787" s="23">
        <v>44.8399999999992</v>
      </c>
      <c r="E3787" s="15" t="s">
        <v>45</v>
      </c>
      <c r="F3787" s="26">
        <v>45.8399999999992</v>
      </c>
      <c r="G3787" s="15" t="s">
        <v>45</v>
      </c>
      <c r="H3787" s="8">
        <v>47.8399999999992</v>
      </c>
      <c r="I3787" s="15" t="s">
        <v>45</v>
      </c>
      <c r="J3787" s="8">
        <v>48.8399999999992</v>
      </c>
      <c r="L3787" s="28" t="s">
        <v>45</v>
      </c>
      <c r="M3787" s="16">
        <v>47.8399999999992</v>
      </c>
      <c r="N3787" s="20" t="s">
        <v>45</v>
      </c>
      <c r="O3787" s="16">
        <v>47.8399999999992</v>
      </c>
      <c r="P3787" s="20" t="s">
        <v>45</v>
      </c>
      <c r="Q3787" s="16">
        <v>48.8399999999992</v>
      </c>
      <c r="R3787" s="20" t="s">
        <v>45</v>
      </c>
      <c r="S3787" s="16">
        <v>49.8399999999992</v>
      </c>
      <c r="T3787" s="20" t="s">
        <v>45</v>
      </c>
      <c r="U3787" s="16">
        <v>49.8399999999992</v>
      </c>
    </row>
    <row r="3788" spans="1:21">
      <c r="A3788" s="15" t="s">
        <v>45</v>
      </c>
      <c r="B3788" s="16">
        <v>41.849999999999199</v>
      </c>
      <c r="C3788" s="20" t="s">
        <v>45</v>
      </c>
      <c r="D3788" s="23">
        <v>44.849999999999199</v>
      </c>
      <c r="E3788" s="15" t="s">
        <v>45</v>
      </c>
      <c r="F3788" s="19">
        <v>45.849999999999199</v>
      </c>
      <c r="G3788" s="15" t="s">
        <v>45</v>
      </c>
      <c r="H3788" s="19">
        <v>47.849999999999199</v>
      </c>
      <c r="I3788" s="15" t="s">
        <v>45</v>
      </c>
      <c r="J3788" s="16">
        <v>48.849999999999199</v>
      </c>
      <c r="L3788" s="28" t="s">
        <v>45</v>
      </c>
      <c r="M3788" s="8">
        <v>47.849999999999199</v>
      </c>
      <c r="N3788" s="20" t="s">
        <v>45</v>
      </c>
      <c r="O3788" s="8">
        <v>47.849999999999199</v>
      </c>
      <c r="P3788" s="20" t="s">
        <v>45</v>
      </c>
      <c r="Q3788" s="8">
        <v>48.849999999999199</v>
      </c>
      <c r="R3788" s="20" t="s">
        <v>45</v>
      </c>
      <c r="S3788" s="8">
        <v>49.849999999999199</v>
      </c>
      <c r="T3788" s="20" t="s">
        <v>45</v>
      </c>
      <c r="U3788" s="8">
        <v>49.849999999999199</v>
      </c>
    </row>
    <row r="3789" spans="1:21">
      <c r="A3789" s="15" t="s">
        <v>45</v>
      </c>
      <c r="B3789" s="16">
        <v>41.859999999999197</v>
      </c>
      <c r="C3789" s="20" t="s">
        <v>45</v>
      </c>
      <c r="D3789" s="23">
        <v>44.859999999999197</v>
      </c>
      <c r="E3789" s="15" t="s">
        <v>45</v>
      </c>
      <c r="F3789" s="26">
        <v>45.859999999999197</v>
      </c>
      <c r="G3789" s="15" t="s">
        <v>45</v>
      </c>
      <c r="H3789" s="8">
        <v>47.859999999999197</v>
      </c>
      <c r="I3789" s="15" t="s">
        <v>45</v>
      </c>
      <c r="J3789" s="8">
        <v>48.859999999999197</v>
      </c>
      <c r="L3789" s="28" t="s">
        <v>45</v>
      </c>
      <c r="M3789" s="16">
        <v>47.859999999999197</v>
      </c>
      <c r="N3789" s="20" t="s">
        <v>45</v>
      </c>
      <c r="O3789" s="16">
        <v>47.859999999999197</v>
      </c>
      <c r="P3789" s="20" t="s">
        <v>45</v>
      </c>
      <c r="Q3789" s="16">
        <v>48.859999999999197</v>
      </c>
      <c r="R3789" s="20" t="s">
        <v>45</v>
      </c>
      <c r="S3789" s="16">
        <v>49.859999999999197</v>
      </c>
      <c r="T3789" s="20" t="s">
        <v>45</v>
      </c>
      <c r="U3789" s="16">
        <v>49.859999999999197</v>
      </c>
    </row>
    <row r="3790" spans="1:21">
      <c r="A3790" s="15" t="s">
        <v>45</v>
      </c>
      <c r="B3790" s="16">
        <v>41.869999999999202</v>
      </c>
      <c r="C3790" s="20" t="s">
        <v>45</v>
      </c>
      <c r="D3790" s="23">
        <v>44.869999999999202</v>
      </c>
      <c r="E3790" s="15" t="s">
        <v>45</v>
      </c>
      <c r="F3790" s="19">
        <v>45.869999999999202</v>
      </c>
      <c r="G3790" s="15" t="s">
        <v>45</v>
      </c>
      <c r="H3790" s="19">
        <v>47.869999999999202</v>
      </c>
      <c r="I3790" s="15" t="s">
        <v>45</v>
      </c>
      <c r="J3790" s="16">
        <v>48.869999999999202</v>
      </c>
      <c r="L3790" s="28" t="s">
        <v>45</v>
      </c>
      <c r="M3790" s="8">
        <v>47.869999999999202</v>
      </c>
      <c r="N3790" s="20" t="s">
        <v>45</v>
      </c>
      <c r="O3790" s="8">
        <v>47.869999999999202</v>
      </c>
      <c r="P3790" s="20" t="s">
        <v>45</v>
      </c>
      <c r="Q3790" s="8">
        <v>48.869999999999202</v>
      </c>
      <c r="R3790" s="20" t="s">
        <v>45</v>
      </c>
      <c r="S3790" s="8">
        <v>49.869999999999202</v>
      </c>
      <c r="T3790" s="20" t="s">
        <v>45</v>
      </c>
      <c r="U3790" s="8">
        <v>49.869999999999202</v>
      </c>
    </row>
    <row r="3791" spans="1:21">
      <c r="A3791" s="15" t="s">
        <v>45</v>
      </c>
      <c r="B3791" s="16">
        <v>41.8799999999992</v>
      </c>
      <c r="C3791" s="20" t="s">
        <v>45</v>
      </c>
      <c r="D3791" s="23">
        <v>44.8799999999992</v>
      </c>
      <c r="E3791" s="15" t="s">
        <v>45</v>
      </c>
      <c r="F3791" s="26">
        <v>45.8799999999992</v>
      </c>
      <c r="G3791" s="15" t="s">
        <v>45</v>
      </c>
      <c r="H3791" s="8">
        <v>47.8799999999992</v>
      </c>
      <c r="I3791" s="15" t="s">
        <v>45</v>
      </c>
      <c r="J3791" s="8">
        <v>48.8799999999992</v>
      </c>
      <c r="L3791" s="28" t="s">
        <v>45</v>
      </c>
      <c r="M3791" s="16">
        <v>47.8799999999992</v>
      </c>
      <c r="N3791" s="20" t="s">
        <v>45</v>
      </c>
      <c r="O3791" s="16">
        <v>47.8799999999992</v>
      </c>
      <c r="P3791" s="20" t="s">
        <v>45</v>
      </c>
      <c r="Q3791" s="16">
        <v>48.8799999999992</v>
      </c>
      <c r="R3791" s="20" t="s">
        <v>45</v>
      </c>
      <c r="S3791" s="16">
        <v>49.8799999999992</v>
      </c>
      <c r="T3791" s="20" t="s">
        <v>45</v>
      </c>
      <c r="U3791" s="16">
        <v>49.8799999999992</v>
      </c>
    </row>
    <row r="3792" spans="1:21">
      <c r="A3792" s="15" t="s">
        <v>45</v>
      </c>
      <c r="B3792" s="16">
        <v>41.889999999999198</v>
      </c>
      <c r="C3792" s="20" t="s">
        <v>45</v>
      </c>
      <c r="D3792" s="23">
        <v>44.889999999999198</v>
      </c>
      <c r="E3792" s="15" t="s">
        <v>45</v>
      </c>
      <c r="F3792" s="19">
        <v>45.889999999999198</v>
      </c>
      <c r="G3792" s="15" t="s">
        <v>45</v>
      </c>
      <c r="H3792" s="19">
        <v>47.889999999999198</v>
      </c>
      <c r="I3792" s="15" t="s">
        <v>45</v>
      </c>
      <c r="J3792" s="16">
        <v>48.889999999999198</v>
      </c>
      <c r="L3792" s="28" t="s">
        <v>45</v>
      </c>
      <c r="M3792" s="8">
        <v>47.889999999999198</v>
      </c>
      <c r="N3792" s="20" t="s">
        <v>45</v>
      </c>
      <c r="O3792" s="8">
        <v>47.889999999999198</v>
      </c>
      <c r="P3792" s="20" t="s">
        <v>45</v>
      </c>
      <c r="Q3792" s="8">
        <v>48.889999999999198</v>
      </c>
      <c r="R3792" s="20" t="s">
        <v>45</v>
      </c>
      <c r="S3792" s="8">
        <v>49.889999999999198</v>
      </c>
      <c r="T3792" s="20" t="s">
        <v>45</v>
      </c>
      <c r="U3792" s="8">
        <v>49.889999999999198</v>
      </c>
    </row>
    <row r="3793" spans="1:21">
      <c r="A3793" s="15" t="s">
        <v>45</v>
      </c>
      <c r="B3793" s="16">
        <v>41.899999999999203</v>
      </c>
      <c r="C3793" s="20" t="s">
        <v>45</v>
      </c>
      <c r="D3793" s="23">
        <v>44.899999999999203</v>
      </c>
      <c r="E3793" s="15" t="s">
        <v>45</v>
      </c>
      <c r="F3793" s="26">
        <v>45.899999999999203</v>
      </c>
      <c r="G3793" s="15" t="s">
        <v>45</v>
      </c>
      <c r="H3793" s="8">
        <v>47.899999999999203</v>
      </c>
      <c r="I3793" s="15" t="s">
        <v>45</v>
      </c>
      <c r="J3793" s="8">
        <v>48.899999999999203</v>
      </c>
      <c r="L3793" s="28" t="s">
        <v>45</v>
      </c>
      <c r="M3793" s="16">
        <v>47.899999999999203</v>
      </c>
      <c r="N3793" s="20" t="s">
        <v>45</v>
      </c>
      <c r="O3793" s="16">
        <v>47.899999999999203</v>
      </c>
      <c r="P3793" s="20" t="s">
        <v>45</v>
      </c>
      <c r="Q3793" s="16">
        <v>48.899999999999203</v>
      </c>
      <c r="R3793" s="20" t="s">
        <v>45</v>
      </c>
      <c r="S3793" s="16">
        <v>49.899999999999203</v>
      </c>
      <c r="T3793" s="20" t="s">
        <v>45</v>
      </c>
      <c r="U3793" s="16">
        <v>49.899999999999203</v>
      </c>
    </row>
    <row r="3794" spans="1:21">
      <c r="A3794" s="15" t="s">
        <v>45</v>
      </c>
      <c r="B3794" s="16">
        <v>41.909999999999201</v>
      </c>
      <c r="C3794" s="20" t="s">
        <v>45</v>
      </c>
      <c r="D3794" s="23">
        <v>44.909999999999201</v>
      </c>
      <c r="E3794" s="15" t="s">
        <v>45</v>
      </c>
      <c r="F3794" s="19">
        <v>45.909999999999201</v>
      </c>
      <c r="G3794" s="15" t="s">
        <v>45</v>
      </c>
      <c r="H3794" s="19">
        <v>47.909999999999201</v>
      </c>
      <c r="I3794" s="15" t="s">
        <v>45</v>
      </c>
      <c r="J3794" s="16">
        <v>48.909999999999201</v>
      </c>
      <c r="L3794" s="28" t="s">
        <v>45</v>
      </c>
      <c r="M3794" s="8">
        <v>47.909999999999201</v>
      </c>
      <c r="N3794" s="20" t="s">
        <v>45</v>
      </c>
      <c r="O3794" s="8">
        <v>47.909999999999201</v>
      </c>
      <c r="P3794" s="20" t="s">
        <v>45</v>
      </c>
      <c r="Q3794" s="8">
        <v>48.909999999999201</v>
      </c>
      <c r="R3794" s="20" t="s">
        <v>45</v>
      </c>
      <c r="S3794" s="8">
        <v>49.909999999999201</v>
      </c>
      <c r="T3794" s="20" t="s">
        <v>45</v>
      </c>
      <c r="U3794" s="8">
        <v>49.909999999999201</v>
      </c>
    </row>
    <row r="3795" spans="1:21">
      <c r="A3795" s="15" t="s">
        <v>45</v>
      </c>
      <c r="B3795" s="16">
        <v>41.919999999999199</v>
      </c>
      <c r="C3795" s="20" t="s">
        <v>45</v>
      </c>
      <c r="D3795" s="23">
        <v>44.919999999999199</v>
      </c>
      <c r="E3795" s="15" t="s">
        <v>45</v>
      </c>
      <c r="F3795" s="26">
        <v>45.919999999999199</v>
      </c>
      <c r="G3795" s="15" t="s">
        <v>45</v>
      </c>
      <c r="H3795" s="8">
        <v>47.919999999999199</v>
      </c>
      <c r="I3795" s="15" t="s">
        <v>45</v>
      </c>
      <c r="J3795" s="8">
        <v>48.919999999999199</v>
      </c>
      <c r="L3795" s="28" t="s">
        <v>45</v>
      </c>
      <c r="M3795" s="16">
        <v>47.919999999999199</v>
      </c>
      <c r="N3795" s="20" t="s">
        <v>45</v>
      </c>
      <c r="O3795" s="16">
        <v>47.919999999999199</v>
      </c>
      <c r="P3795" s="20" t="s">
        <v>45</v>
      </c>
      <c r="Q3795" s="16">
        <v>48.919999999999199</v>
      </c>
      <c r="R3795" s="20" t="s">
        <v>45</v>
      </c>
      <c r="S3795" s="16">
        <v>49.919999999999199</v>
      </c>
      <c r="T3795" s="20" t="s">
        <v>45</v>
      </c>
      <c r="U3795" s="16">
        <v>49.919999999999199</v>
      </c>
    </row>
    <row r="3796" spans="1:21">
      <c r="A3796" s="15" t="s">
        <v>45</v>
      </c>
      <c r="B3796" s="16">
        <v>41.929999999999197</v>
      </c>
      <c r="C3796" s="20" t="s">
        <v>45</v>
      </c>
      <c r="D3796" s="23">
        <v>44.929999999999197</v>
      </c>
      <c r="E3796" s="15" t="s">
        <v>45</v>
      </c>
      <c r="F3796" s="19">
        <v>45.929999999999197</v>
      </c>
      <c r="G3796" s="15" t="s">
        <v>45</v>
      </c>
      <c r="H3796" s="19">
        <v>47.929999999999197</v>
      </c>
      <c r="I3796" s="15" t="s">
        <v>45</v>
      </c>
      <c r="J3796" s="16">
        <v>48.929999999999197</v>
      </c>
      <c r="L3796" s="28" t="s">
        <v>45</v>
      </c>
      <c r="M3796" s="8">
        <v>47.929999999999197</v>
      </c>
      <c r="N3796" s="20" t="s">
        <v>45</v>
      </c>
      <c r="O3796" s="8">
        <v>47.929999999999197</v>
      </c>
      <c r="P3796" s="20" t="s">
        <v>45</v>
      </c>
      <c r="Q3796" s="8">
        <v>48.929999999999197</v>
      </c>
      <c r="R3796" s="20" t="s">
        <v>45</v>
      </c>
      <c r="S3796" s="8">
        <v>49.929999999999197</v>
      </c>
      <c r="T3796" s="20" t="s">
        <v>45</v>
      </c>
      <c r="U3796" s="8">
        <v>49.929999999999197</v>
      </c>
    </row>
    <row r="3797" spans="1:21">
      <c r="A3797" s="15" t="s">
        <v>45</v>
      </c>
      <c r="B3797" s="16">
        <v>41.939999999999202</v>
      </c>
      <c r="C3797" s="20" t="s">
        <v>45</v>
      </c>
      <c r="D3797" s="23">
        <v>44.939999999999202</v>
      </c>
      <c r="E3797" s="15" t="s">
        <v>45</v>
      </c>
      <c r="F3797" s="26">
        <v>45.939999999999202</v>
      </c>
      <c r="G3797" s="15" t="s">
        <v>45</v>
      </c>
      <c r="H3797" s="8">
        <v>47.939999999999202</v>
      </c>
      <c r="I3797" s="15" t="s">
        <v>45</v>
      </c>
      <c r="J3797" s="8">
        <v>48.939999999999202</v>
      </c>
      <c r="L3797" s="28" t="s">
        <v>45</v>
      </c>
      <c r="M3797" s="16">
        <v>47.939999999999202</v>
      </c>
      <c r="N3797" s="20" t="s">
        <v>45</v>
      </c>
      <c r="O3797" s="16">
        <v>47.939999999999202</v>
      </c>
      <c r="P3797" s="20" t="s">
        <v>45</v>
      </c>
      <c r="Q3797" s="16">
        <v>48.939999999999202</v>
      </c>
      <c r="R3797" s="20" t="s">
        <v>45</v>
      </c>
      <c r="S3797" s="16">
        <v>49.939999999999202</v>
      </c>
      <c r="T3797" s="20" t="s">
        <v>45</v>
      </c>
      <c r="U3797" s="16">
        <v>49.939999999999202</v>
      </c>
    </row>
    <row r="3798" spans="1:21">
      <c r="A3798" s="15" t="s">
        <v>45</v>
      </c>
      <c r="B3798" s="16">
        <v>41.9499999999992</v>
      </c>
      <c r="C3798" s="20" t="s">
        <v>45</v>
      </c>
      <c r="D3798" s="23">
        <v>44.9499999999992</v>
      </c>
      <c r="E3798" s="15" t="s">
        <v>45</v>
      </c>
      <c r="F3798" s="19">
        <v>45.9499999999992</v>
      </c>
      <c r="G3798" s="15" t="s">
        <v>45</v>
      </c>
      <c r="H3798" s="19">
        <v>47.9499999999992</v>
      </c>
      <c r="I3798" s="15" t="s">
        <v>45</v>
      </c>
      <c r="J3798" s="16">
        <v>48.9499999999992</v>
      </c>
      <c r="L3798" s="28" t="s">
        <v>45</v>
      </c>
      <c r="M3798" s="8">
        <v>47.9499999999992</v>
      </c>
      <c r="N3798" s="20" t="s">
        <v>45</v>
      </c>
      <c r="O3798" s="8">
        <v>47.9499999999992</v>
      </c>
      <c r="P3798" s="20" t="s">
        <v>45</v>
      </c>
      <c r="Q3798" s="8">
        <v>48.9499999999992</v>
      </c>
      <c r="R3798" s="20" t="s">
        <v>45</v>
      </c>
      <c r="S3798" s="8">
        <v>49.9499999999992</v>
      </c>
      <c r="T3798" s="20" t="s">
        <v>45</v>
      </c>
      <c r="U3798" s="8">
        <v>49.9499999999992</v>
      </c>
    </row>
    <row r="3799" spans="1:21">
      <c r="A3799" s="15" t="s">
        <v>45</v>
      </c>
      <c r="B3799" s="16">
        <v>41.959999999999198</v>
      </c>
      <c r="C3799" s="20" t="s">
        <v>45</v>
      </c>
      <c r="D3799" s="23">
        <v>44.959999999999198</v>
      </c>
      <c r="E3799" s="15" t="s">
        <v>45</v>
      </c>
      <c r="F3799" s="26">
        <v>45.959999999999198</v>
      </c>
      <c r="G3799" s="15" t="s">
        <v>45</v>
      </c>
      <c r="H3799" s="8">
        <v>47.959999999999198</v>
      </c>
      <c r="I3799" s="15" t="s">
        <v>45</v>
      </c>
      <c r="J3799" s="8">
        <v>48.959999999999198</v>
      </c>
      <c r="L3799" s="28" t="s">
        <v>45</v>
      </c>
      <c r="M3799" s="16">
        <v>47.959999999999198</v>
      </c>
      <c r="N3799" s="20" t="s">
        <v>45</v>
      </c>
      <c r="O3799" s="16">
        <v>47.959999999999198</v>
      </c>
      <c r="P3799" s="20" t="s">
        <v>45</v>
      </c>
      <c r="Q3799" s="16">
        <v>48.959999999999198</v>
      </c>
      <c r="R3799" s="20" t="s">
        <v>45</v>
      </c>
      <c r="S3799" s="16">
        <v>49.959999999999198</v>
      </c>
      <c r="T3799" s="20" t="s">
        <v>45</v>
      </c>
      <c r="U3799" s="16">
        <v>49.959999999999198</v>
      </c>
    </row>
    <row r="3800" spans="1:21">
      <c r="A3800" s="15" t="s">
        <v>45</v>
      </c>
      <c r="B3800" s="16">
        <v>41.969999999999203</v>
      </c>
      <c r="C3800" s="20" t="s">
        <v>45</v>
      </c>
      <c r="D3800" s="23">
        <v>44.969999999999203</v>
      </c>
      <c r="E3800" s="15" t="s">
        <v>45</v>
      </c>
      <c r="F3800" s="19">
        <v>45.969999999999203</v>
      </c>
      <c r="G3800" s="15" t="s">
        <v>45</v>
      </c>
      <c r="H3800" s="19">
        <v>47.969999999999203</v>
      </c>
      <c r="I3800" s="15" t="s">
        <v>45</v>
      </c>
      <c r="J3800" s="16">
        <v>48.969999999999203</v>
      </c>
      <c r="L3800" s="28" t="s">
        <v>45</v>
      </c>
      <c r="M3800" s="8">
        <v>47.969999999999203</v>
      </c>
      <c r="N3800" s="20" t="s">
        <v>45</v>
      </c>
      <c r="O3800" s="8">
        <v>47.969999999999203</v>
      </c>
      <c r="P3800" s="20" t="s">
        <v>45</v>
      </c>
      <c r="Q3800" s="8">
        <v>48.969999999999203</v>
      </c>
      <c r="R3800" s="20" t="s">
        <v>45</v>
      </c>
      <c r="S3800" s="8">
        <v>49.969999999999203</v>
      </c>
      <c r="T3800" s="20" t="s">
        <v>45</v>
      </c>
      <c r="U3800" s="8">
        <v>49.969999999999203</v>
      </c>
    </row>
    <row r="3801" spans="1:21">
      <c r="A3801" s="15" t="s">
        <v>45</v>
      </c>
      <c r="B3801" s="16">
        <v>41.979999999999201</v>
      </c>
      <c r="C3801" s="20" t="s">
        <v>45</v>
      </c>
      <c r="D3801" s="23">
        <v>44.979999999999201</v>
      </c>
      <c r="E3801" s="15" t="s">
        <v>45</v>
      </c>
      <c r="F3801" s="26">
        <v>45.979999999999201</v>
      </c>
      <c r="G3801" s="15" t="s">
        <v>45</v>
      </c>
      <c r="H3801" s="8">
        <v>47.979999999999201</v>
      </c>
      <c r="I3801" s="15" t="s">
        <v>45</v>
      </c>
      <c r="J3801" s="8">
        <v>48.979999999999201</v>
      </c>
      <c r="L3801" s="28" t="s">
        <v>45</v>
      </c>
      <c r="M3801" s="16">
        <v>47.979999999999201</v>
      </c>
      <c r="N3801" s="20" t="s">
        <v>45</v>
      </c>
      <c r="O3801" s="16">
        <v>47.979999999999201</v>
      </c>
      <c r="P3801" s="20" t="s">
        <v>45</v>
      </c>
      <c r="Q3801" s="16">
        <v>48.979999999999201</v>
      </c>
      <c r="R3801" s="20" t="s">
        <v>45</v>
      </c>
      <c r="S3801" s="16">
        <v>49.979999999999201</v>
      </c>
      <c r="T3801" s="20" t="s">
        <v>45</v>
      </c>
      <c r="U3801" s="16">
        <v>49.979999999999201</v>
      </c>
    </row>
    <row r="3802" spans="1:21">
      <c r="A3802" s="15" t="s">
        <v>45</v>
      </c>
      <c r="B3802" s="16">
        <v>41.989999999999199</v>
      </c>
      <c r="C3802" s="20" t="s">
        <v>45</v>
      </c>
      <c r="D3802" s="23">
        <v>44.989999999999199</v>
      </c>
      <c r="E3802" s="15" t="s">
        <v>45</v>
      </c>
      <c r="F3802" s="19">
        <v>45.989999999999199</v>
      </c>
      <c r="G3802" s="15" t="s">
        <v>45</v>
      </c>
      <c r="H3802" s="19">
        <v>47.989999999999199</v>
      </c>
      <c r="I3802" s="15" t="s">
        <v>45</v>
      </c>
      <c r="J3802" s="16">
        <v>48.989999999999199</v>
      </c>
      <c r="L3802" s="28" t="s">
        <v>45</v>
      </c>
      <c r="M3802" s="8">
        <v>47.989999999999199</v>
      </c>
      <c r="N3802" s="20" t="s">
        <v>45</v>
      </c>
      <c r="O3802" s="8">
        <v>47.989999999999199</v>
      </c>
      <c r="P3802" s="20" t="s">
        <v>45</v>
      </c>
      <c r="Q3802" s="8">
        <v>48.989999999999199</v>
      </c>
      <c r="R3802" s="20" t="s">
        <v>45</v>
      </c>
      <c r="S3802" s="8">
        <v>49.989999999999199</v>
      </c>
      <c r="T3802" s="20" t="s">
        <v>45</v>
      </c>
      <c r="U3802" s="8">
        <v>49.989999999999199</v>
      </c>
    </row>
    <row r="3803" spans="1:21">
      <c r="A3803" s="15" t="s">
        <v>45</v>
      </c>
      <c r="B3803" s="16">
        <v>41.999999999999197</v>
      </c>
      <c r="C3803" s="20" t="s">
        <v>45</v>
      </c>
      <c r="D3803" s="23">
        <v>44.999999999999197</v>
      </c>
      <c r="E3803" s="15" t="s">
        <v>45</v>
      </c>
      <c r="F3803" s="26">
        <v>45.999999999999197</v>
      </c>
      <c r="G3803" s="15" t="s">
        <v>45</v>
      </c>
      <c r="H3803" s="8">
        <v>47.999999999999197</v>
      </c>
      <c r="I3803" s="15" t="s">
        <v>45</v>
      </c>
      <c r="J3803" s="8">
        <v>48.999999999999197</v>
      </c>
      <c r="L3803" s="28" t="s">
        <v>45</v>
      </c>
      <c r="M3803" s="16">
        <v>47.999999999999197</v>
      </c>
      <c r="N3803" s="20" t="s">
        <v>45</v>
      </c>
      <c r="O3803" s="16">
        <v>47.999999999999197</v>
      </c>
      <c r="P3803" s="20" t="s">
        <v>45</v>
      </c>
      <c r="Q3803" s="16">
        <v>48.999999999999197</v>
      </c>
      <c r="R3803" s="20" t="s">
        <v>45</v>
      </c>
      <c r="S3803" s="16">
        <v>49.999999999999197</v>
      </c>
      <c r="T3803" s="20" t="s">
        <v>45</v>
      </c>
      <c r="U3803" s="16">
        <v>49.999999999999197</v>
      </c>
    </row>
    <row r="3804" spans="1:21">
      <c r="A3804" s="15" t="s">
        <v>45</v>
      </c>
      <c r="B3804" s="16">
        <v>42.009999999999202</v>
      </c>
      <c r="C3804" s="20" t="s">
        <v>45</v>
      </c>
      <c r="D3804" s="23">
        <v>45.009999999999202</v>
      </c>
      <c r="E3804" s="15" t="s">
        <v>45</v>
      </c>
      <c r="F3804" s="19">
        <v>46.009999999999202</v>
      </c>
      <c r="G3804" s="15" t="s">
        <v>45</v>
      </c>
      <c r="H3804" s="19">
        <v>48.009999999999202</v>
      </c>
      <c r="I3804" s="15" t="s">
        <v>45</v>
      </c>
      <c r="J3804" s="16">
        <v>49.009999999999202</v>
      </c>
      <c r="L3804" s="28" t="s">
        <v>45</v>
      </c>
      <c r="M3804" s="8">
        <v>48.009999999999202</v>
      </c>
      <c r="N3804" s="20" t="s">
        <v>45</v>
      </c>
      <c r="O3804" s="8">
        <v>48.009999999999202</v>
      </c>
      <c r="P3804" s="20" t="s">
        <v>45</v>
      </c>
      <c r="Q3804" s="8">
        <v>49.009999999999202</v>
      </c>
      <c r="R3804" s="20" t="s">
        <v>45</v>
      </c>
      <c r="S3804" s="8">
        <v>50.009999999999202</v>
      </c>
      <c r="T3804" s="20" t="s">
        <v>45</v>
      </c>
      <c r="U3804" s="8">
        <v>50.009999999999202</v>
      </c>
    </row>
    <row r="3805" spans="1:21">
      <c r="A3805" s="15" t="s">
        <v>45</v>
      </c>
      <c r="B3805" s="16">
        <v>42.0199999999992</v>
      </c>
      <c r="C3805" s="20" t="s">
        <v>45</v>
      </c>
      <c r="D3805" s="23">
        <v>45.0199999999992</v>
      </c>
      <c r="E3805" s="15" t="s">
        <v>45</v>
      </c>
      <c r="F3805" s="26">
        <v>46.0199999999992</v>
      </c>
      <c r="G3805" s="15" t="s">
        <v>45</v>
      </c>
      <c r="H3805" s="8">
        <v>48.0199999999992</v>
      </c>
      <c r="I3805" s="15" t="s">
        <v>45</v>
      </c>
      <c r="J3805" s="8">
        <v>49.0199999999992</v>
      </c>
      <c r="L3805" s="28" t="s">
        <v>45</v>
      </c>
      <c r="M3805" s="16">
        <v>48.0199999999992</v>
      </c>
      <c r="N3805" s="20" t="s">
        <v>45</v>
      </c>
      <c r="O3805" s="16">
        <v>48.0199999999992</v>
      </c>
      <c r="P3805" s="20" t="s">
        <v>45</v>
      </c>
      <c r="Q3805" s="16">
        <v>49.0199999999992</v>
      </c>
      <c r="R3805" s="20" t="s">
        <v>45</v>
      </c>
      <c r="S3805" s="16">
        <v>50.0199999999992</v>
      </c>
      <c r="T3805" s="20" t="s">
        <v>45</v>
      </c>
      <c r="U3805" s="16">
        <v>50.0199999999992</v>
      </c>
    </row>
    <row r="3806" spans="1:21">
      <c r="A3806" s="15" t="s">
        <v>45</v>
      </c>
      <c r="B3806" s="16">
        <v>42.029999999999198</v>
      </c>
      <c r="C3806" s="20" t="s">
        <v>45</v>
      </c>
      <c r="D3806" s="23">
        <v>45.029999999999198</v>
      </c>
      <c r="E3806" s="15" t="s">
        <v>45</v>
      </c>
      <c r="F3806" s="19">
        <v>46.029999999999198</v>
      </c>
      <c r="G3806" s="15" t="s">
        <v>45</v>
      </c>
      <c r="H3806" s="19">
        <v>48.029999999999198</v>
      </c>
      <c r="I3806" s="15" t="s">
        <v>45</v>
      </c>
      <c r="J3806" s="16">
        <v>49.029999999999198</v>
      </c>
      <c r="L3806" s="28" t="s">
        <v>45</v>
      </c>
      <c r="M3806" s="8">
        <v>48.029999999999198</v>
      </c>
      <c r="N3806" s="20" t="s">
        <v>45</v>
      </c>
      <c r="O3806" s="8">
        <v>48.029999999999198</v>
      </c>
      <c r="P3806" s="20" t="s">
        <v>45</v>
      </c>
      <c r="Q3806" s="8">
        <v>49.029999999999198</v>
      </c>
      <c r="R3806" s="20" t="s">
        <v>45</v>
      </c>
      <c r="S3806" s="8">
        <v>50.029999999999198</v>
      </c>
      <c r="T3806" s="20" t="s">
        <v>45</v>
      </c>
      <c r="U3806" s="8">
        <v>50.029999999999198</v>
      </c>
    </row>
    <row r="3807" spans="1:21">
      <c r="A3807" s="15" t="s">
        <v>45</v>
      </c>
      <c r="B3807" s="16">
        <v>42.039999999999203</v>
      </c>
      <c r="C3807" s="20" t="s">
        <v>45</v>
      </c>
      <c r="D3807" s="23">
        <v>45.039999999999203</v>
      </c>
      <c r="E3807" s="15" t="s">
        <v>45</v>
      </c>
      <c r="F3807" s="26">
        <v>46.039999999999203</v>
      </c>
      <c r="G3807" s="15" t="s">
        <v>45</v>
      </c>
      <c r="H3807" s="8">
        <v>48.039999999999203</v>
      </c>
      <c r="I3807" s="15" t="s">
        <v>45</v>
      </c>
      <c r="J3807" s="8">
        <v>49.039999999999203</v>
      </c>
      <c r="L3807" s="28" t="s">
        <v>45</v>
      </c>
      <c r="M3807" s="16">
        <v>48.039999999999203</v>
      </c>
      <c r="N3807" s="20" t="s">
        <v>45</v>
      </c>
      <c r="O3807" s="16">
        <v>48.039999999999203</v>
      </c>
      <c r="P3807" s="20" t="s">
        <v>45</v>
      </c>
      <c r="Q3807" s="16">
        <v>49.039999999999203</v>
      </c>
      <c r="R3807" s="20" t="s">
        <v>45</v>
      </c>
      <c r="S3807" s="16">
        <v>50.039999999999203</v>
      </c>
      <c r="T3807" s="20" t="s">
        <v>45</v>
      </c>
      <c r="U3807" s="16">
        <v>50.039999999999203</v>
      </c>
    </row>
    <row r="3808" spans="1:21">
      <c r="A3808" s="15" t="s">
        <v>45</v>
      </c>
      <c r="B3808" s="16">
        <v>42.049999999999201</v>
      </c>
      <c r="C3808" s="20" t="s">
        <v>45</v>
      </c>
      <c r="D3808" s="23">
        <v>45.049999999999201</v>
      </c>
      <c r="E3808" s="15" t="s">
        <v>45</v>
      </c>
      <c r="F3808" s="19">
        <v>46.049999999999201</v>
      </c>
      <c r="G3808" s="15" t="s">
        <v>45</v>
      </c>
      <c r="H3808" s="19">
        <v>48.049999999999201</v>
      </c>
      <c r="I3808" s="15" t="s">
        <v>45</v>
      </c>
      <c r="J3808" s="16">
        <v>49.049999999999201</v>
      </c>
      <c r="L3808" s="28" t="s">
        <v>45</v>
      </c>
      <c r="M3808" s="8">
        <v>48.049999999999201</v>
      </c>
      <c r="N3808" s="20" t="s">
        <v>45</v>
      </c>
      <c r="O3808" s="8">
        <v>48.049999999999201</v>
      </c>
      <c r="P3808" s="20" t="s">
        <v>45</v>
      </c>
      <c r="Q3808" s="8">
        <v>49.049999999999201</v>
      </c>
      <c r="R3808" s="20" t="s">
        <v>45</v>
      </c>
      <c r="S3808" s="8">
        <v>50.049999999999201</v>
      </c>
      <c r="T3808" s="20" t="s">
        <v>45</v>
      </c>
      <c r="U3808" s="8">
        <v>50.049999999999201</v>
      </c>
    </row>
    <row r="3809" spans="1:21">
      <c r="A3809" s="15" t="s">
        <v>45</v>
      </c>
      <c r="B3809" s="16">
        <v>42.059999999999199</v>
      </c>
      <c r="C3809" s="20" t="s">
        <v>45</v>
      </c>
      <c r="D3809" s="23">
        <v>45.059999999999199</v>
      </c>
      <c r="E3809" s="15" t="s">
        <v>45</v>
      </c>
      <c r="F3809" s="26">
        <v>46.059999999999199</v>
      </c>
      <c r="G3809" s="15" t="s">
        <v>45</v>
      </c>
      <c r="H3809" s="8">
        <v>48.059999999999199</v>
      </c>
      <c r="I3809" s="15" t="s">
        <v>45</v>
      </c>
      <c r="J3809" s="8">
        <v>49.059999999999199</v>
      </c>
      <c r="L3809" s="28" t="s">
        <v>45</v>
      </c>
      <c r="M3809" s="16">
        <v>48.059999999999199</v>
      </c>
      <c r="N3809" s="20" t="s">
        <v>45</v>
      </c>
      <c r="O3809" s="16">
        <v>48.059999999999199</v>
      </c>
      <c r="P3809" s="20" t="s">
        <v>45</v>
      </c>
      <c r="Q3809" s="16">
        <v>49.059999999999199</v>
      </c>
      <c r="R3809" s="20" t="s">
        <v>45</v>
      </c>
      <c r="S3809" s="16">
        <v>50.059999999999199</v>
      </c>
      <c r="T3809" s="20" t="s">
        <v>45</v>
      </c>
      <c r="U3809" s="16">
        <v>50.059999999999199</v>
      </c>
    </row>
    <row r="3810" spans="1:21">
      <c r="A3810" s="15" t="s">
        <v>45</v>
      </c>
      <c r="B3810" s="16">
        <v>42.069999999999197</v>
      </c>
      <c r="C3810" s="20" t="s">
        <v>45</v>
      </c>
      <c r="D3810" s="23">
        <v>45.069999999999197</v>
      </c>
      <c r="E3810" s="15" t="s">
        <v>45</v>
      </c>
      <c r="F3810" s="19">
        <v>46.069999999999197</v>
      </c>
      <c r="G3810" s="15" t="s">
        <v>45</v>
      </c>
      <c r="H3810" s="19">
        <v>48.069999999999197</v>
      </c>
      <c r="I3810" s="15" t="s">
        <v>45</v>
      </c>
      <c r="J3810" s="16">
        <v>49.069999999999197</v>
      </c>
      <c r="L3810" s="28" t="s">
        <v>45</v>
      </c>
      <c r="M3810" s="8">
        <v>48.069999999999197</v>
      </c>
      <c r="N3810" s="20" t="s">
        <v>45</v>
      </c>
      <c r="O3810" s="8">
        <v>48.069999999999197</v>
      </c>
      <c r="P3810" s="20" t="s">
        <v>45</v>
      </c>
      <c r="Q3810" s="8">
        <v>49.069999999999197</v>
      </c>
      <c r="R3810" s="20" t="s">
        <v>45</v>
      </c>
      <c r="S3810" s="8">
        <v>50.069999999999197</v>
      </c>
      <c r="T3810" s="20" t="s">
        <v>45</v>
      </c>
      <c r="U3810" s="8">
        <v>50.069999999999197</v>
      </c>
    </row>
    <row r="3811" spans="1:21">
      <c r="A3811" s="15" t="s">
        <v>45</v>
      </c>
      <c r="B3811" s="16">
        <v>42.079999999999202</v>
      </c>
      <c r="C3811" s="20" t="s">
        <v>45</v>
      </c>
      <c r="D3811" s="23">
        <v>45.079999999999202</v>
      </c>
      <c r="E3811" s="15" t="s">
        <v>45</v>
      </c>
      <c r="F3811" s="26">
        <v>46.079999999999202</v>
      </c>
      <c r="G3811" s="15" t="s">
        <v>45</v>
      </c>
      <c r="H3811" s="8">
        <v>48.079999999999202</v>
      </c>
      <c r="I3811" s="15" t="s">
        <v>45</v>
      </c>
      <c r="J3811" s="8">
        <v>49.079999999999202</v>
      </c>
      <c r="L3811" s="28" t="s">
        <v>45</v>
      </c>
      <c r="M3811" s="16">
        <v>48.079999999999202</v>
      </c>
      <c r="N3811" s="20" t="s">
        <v>45</v>
      </c>
      <c r="O3811" s="16">
        <v>48.079999999999202</v>
      </c>
      <c r="P3811" s="20" t="s">
        <v>45</v>
      </c>
      <c r="Q3811" s="16">
        <v>49.079999999999202</v>
      </c>
      <c r="R3811" s="20" t="s">
        <v>45</v>
      </c>
      <c r="S3811" s="16">
        <v>50.079999999999202</v>
      </c>
      <c r="T3811" s="20" t="s">
        <v>45</v>
      </c>
      <c r="U3811" s="16">
        <v>50.079999999999202</v>
      </c>
    </row>
    <row r="3812" spans="1:21">
      <c r="A3812" s="15" t="s">
        <v>45</v>
      </c>
      <c r="B3812" s="16">
        <v>42.0899999999992</v>
      </c>
      <c r="C3812" s="20" t="s">
        <v>45</v>
      </c>
      <c r="D3812" s="23">
        <v>45.0899999999992</v>
      </c>
      <c r="E3812" s="15" t="s">
        <v>45</v>
      </c>
      <c r="F3812" s="19">
        <v>46.0899999999992</v>
      </c>
      <c r="G3812" s="15" t="s">
        <v>45</v>
      </c>
      <c r="H3812" s="19">
        <v>48.0899999999992</v>
      </c>
      <c r="I3812" s="15" t="s">
        <v>45</v>
      </c>
      <c r="J3812" s="16">
        <v>49.0899999999992</v>
      </c>
      <c r="L3812" s="28" t="s">
        <v>45</v>
      </c>
      <c r="M3812" s="8">
        <v>48.0899999999992</v>
      </c>
      <c r="N3812" s="20" t="s">
        <v>45</v>
      </c>
      <c r="O3812" s="8">
        <v>48.0899999999992</v>
      </c>
      <c r="P3812" s="20" t="s">
        <v>45</v>
      </c>
      <c r="Q3812" s="8">
        <v>49.0899999999992</v>
      </c>
      <c r="R3812" s="20" t="s">
        <v>45</v>
      </c>
      <c r="S3812" s="8">
        <v>50.0899999999992</v>
      </c>
      <c r="T3812" s="20" t="s">
        <v>45</v>
      </c>
      <c r="U3812" s="8">
        <v>50.0899999999992</v>
      </c>
    </row>
    <row r="3813" spans="1:21">
      <c r="A3813" s="15" t="s">
        <v>45</v>
      </c>
      <c r="B3813" s="16">
        <v>42.099999999999199</v>
      </c>
      <c r="C3813" s="20" t="s">
        <v>45</v>
      </c>
      <c r="D3813" s="23">
        <v>45.099999999999199</v>
      </c>
      <c r="E3813" s="15" t="s">
        <v>45</v>
      </c>
      <c r="F3813" s="26">
        <v>46.099999999999199</v>
      </c>
      <c r="G3813" s="15" t="s">
        <v>45</v>
      </c>
      <c r="H3813" s="8">
        <v>48.099999999999199</v>
      </c>
      <c r="I3813" s="15" t="s">
        <v>45</v>
      </c>
      <c r="J3813" s="8">
        <v>49.099999999999199</v>
      </c>
      <c r="L3813" s="28" t="s">
        <v>45</v>
      </c>
      <c r="M3813" s="16">
        <v>48.099999999999199</v>
      </c>
      <c r="N3813" s="20" t="s">
        <v>45</v>
      </c>
      <c r="O3813" s="16">
        <v>48.099999999999199</v>
      </c>
      <c r="P3813" s="20" t="s">
        <v>45</v>
      </c>
      <c r="Q3813" s="16">
        <v>49.099999999999199</v>
      </c>
      <c r="R3813" s="20" t="s">
        <v>45</v>
      </c>
      <c r="S3813" s="16">
        <v>50.099999999999199</v>
      </c>
      <c r="T3813" s="20" t="s">
        <v>45</v>
      </c>
      <c r="U3813" s="16">
        <v>50.099999999999199</v>
      </c>
    </row>
    <row r="3814" spans="1:21">
      <c r="A3814" s="15" t="s">
        <v>45</v>
      </c>
      <c r="B3814" s="16">
        <v>42.109999999999197</v>
      </c>
      <c r="C3814" s="20" t="s">
        <v>45</v>
      </c>
      <c r="D3814" s="23">
        <v>45.109999999999197</v>
      </c>
      <c r="E3814" s="15" t="s">
        <v>45</v>
      </c>
      <c r="F3814" s="19">
        <v>46.109999999999197</v>
      </c>
      <c r="G3814" s="15" t="s">
        <v>45</v>
      </c>
      <c r="H3814" s="19">
        <v>48.109999999999197</v>
      </c>
      <c r="I3814" s="15" t="s">
        <v>45</v>
      </c>
      <c r="J3814" s="16">
        <v>49.109999999999197</v>
      </c>
      <c r="L3814" s="28" t="s">
        <v>45</v>
      </c>
      <c r="M3814" s="8">
        <v>48.109999999999197</v>
      </c>
      <c r="N3814" s="20" t="s">
        <v>45</v>
      </c>
      <c r="O3814" s="8">
        <v>48.109999999999197</v>
      </c>
      <c r="P3814" s="20" t="s">
        <v>45</v>
      </c>
      <c r="Q3814" s="8">
        <v>49.109999999999197</v>
      </c>
      <c r="R3814" s="20" t="s">
        <v>45</v>
      </c>
      <c r="S3814" s="8">
        <v>50.109999999999197</v>
      </c>
      <c r="T3814" s="20" t="s">
        <v>45</v>
      </c>
      <c r="U3814" s="8">
        <v>50.109999999999197</v>
      </c>
    </row>
    <row r="3815" spans="1:21">
      <c r="A3815" s="15" t="s">
        <v>45</v>
      </c>
      <c r="B3815" s="16">
        <v>42.119999999999202</v>
      </c>
      <c r="C3815" s="20" t="s">
        <v>45</v>
      </c>
      <c r="D3815" s="23">
        <v>45.119999999999202</v>
      </c>
      <c r="E3815" s="15" t="s">
        <v>45</v>
      </c>
      <c r="F3815" s="26">
        <v>46.119999999999202</v>
      </c>
      <c r="G3815" s="15" t="s">
        <v>45</v>
      </c>
      <c r="H3815" s="8">
        <v>48.119999999999202</v>
      </c>
      <c r="I3815" s="15" t="s">
        <v>45</v>
      </c>
      <c r="J3815" s="8">
        <v>49.119999999999202</v>
      </c>
      <c r="L3815" s="28" t="s">
        <v>45</v>
      </c>
      <c r="M3815" s="16">
        <v>48.119999999999202</v>
      </c>
      <c r="N3815" s="20" t="s">
        <v>45</v>
      </c>
      <c r="O3815" s="16">
        <v>48.119999999999202</v>
      </c>
      <c r="P3815" s="20" t="s">
        <v>45</v>
      </c>
      <c r="Q3815" s="16">
        <v>49.119999999999202</v>
      </c>
      <c r="R3815" s="20" t="s">
        <v>45</v>
      </c>
      <c r="S3815" s="16">
        <v>50.119999999999202</v>
      </c>
      <c r="T3815" s="20" t="s">
        <v>45</v>
      </c>
      <c r="U3815" s="16">
        <v>50.119999999999202</v>
      </c>
    </row>
    <row r="3816" spans="1:21">
      <c r="A3816" s="15" t="s">
        <v>45</v>
      </c>
      <c r="B3816" s="16">
        <v>42.1299999999992</v>
      </c>
      <c r="C3816" s="20" t="s">
        <v>45</v>
      </c>
      <c r="D3816" s="23">
        <v>45.1299999999992</v>
      </c>
      <c r="E3816" s="15" t="s">
        <v>45</v>
      </c>
      <c r="F3816" s="19">
        <v>46.1299999999992</v>
      </c>
      <c r="G3816" s="15" t="s">
        <v>45</v>
      </c>
      <c r="H3816" s="19">
        <v>48.1299999999992</v>
      </c>
      <c r="I3816" s="15" t="s">
        <v>45</v>
      </c>
      <c r="J3816" s="16">
        <v>49.1299999999992</v>
      </c>
      <c r="L3816" s="28" t="s">
        <v>45</v>
      </c>
      <c r="M3816" s="8">
        <v>48.1299999999992</v>
      </c>
      <c r="N3816" s="20" t="s">
        <v>45</v>
      </c>
      <c r="O3816" s="8">
        <v>48.1299999999992</v>
      </c>
      <c r="P3816" s="20" t="s">
        <v>45</v>
      </c>
      <c r="Q3816" s="8">
        <v>49.1299999999992</v>
      </c>
      <c r="R3816" s="20" t="s">
        <v>45</v>
      </c>
      <c r="S3816" s="8">
        <v>50.1299999999992</v>
      </c>
      <c r="T3816" s="20" t="s">
        <v>45</v>
      </c>
      <c r="U3816" s="8">
        <v>50.1299999999992</v>
      </c>
    </row>
    <row r="3817" spans="1:21">
      <c r="A3817" s="15" t="s">
        <v>45</v>
      </c>
      <c r="B3817" s="16">
        <v>42.139999999999198</v>
      </c>
      <c r="C3817" s="20" t="s">
        <v>45</v>
      </c>
      <c r="D3817" s="23">
        <v>45.139999999999198</v>
      </c>
      <c r="E3817" s="15" t="s">
        <v>45</v>
      </c>
      <c r="F3817" s="26">
        <v>46.139999999999198</v>
      </c>
      <c r="G3817" s="15" t="s">
        <v>45</v>
      </c>
      <c r="H3817" s="8">
        <v>48.139999999999198</v>
      </c>
      <c r="I3817" s="15" t="s">
        <v>45</v>
      </c>
      <c r="J3817" s="8">
        <v>49.139999999999198</v>
      </c>
      <c r="L3817" s="28" t="s">
        <v>45</v>
      </c>
      <c r="M3817" s="16">
        <v>48.139999999999198</v>
      </c>
      <c r="N3817" s="20" t="s">
        <v>45</v>
      </c>
      <c r="O3817" s="16">
        <v>48.139999999999198</v>
      </c>
      <c r="P3817" s="20" t="s">
        <v>45</v>
      </c>
      <c r="Q3817" s="16">
        <v>49.139999999999198</v>
      </c>
      <c r="R3817" s="20" t="s">
        <v>45</v>
      </c>
      <c r="S3817" s="16">
        <v>50.139999999999198</v>
      </c>
      <c r="T3817" s="20" t="s">
        <v>45</v>
      </c>
      <c r="U3817" s="16">
        <v>50.139999999999198</v>
      </c>
    </row>
    <row r="3818" spans="1:21">
      <c r="A3818" s="15" t="s">
        <v>45</v>
      </c>
      <c r="B3818" s="16">
        <v>42.149999999999203</v>
      </c>
      <c r="C3818" s="20" t="s">
        <v>45</v>
      </c>
      <c r="D3818" s="23">
        <v>45.149999999999203</v>
      </c>
      <c r="E3818" s="15" t="s">
        <v>45</v>
      </c>
      <c r="F3818" s="19">
        <v>46.149999999999203</v>
      </c>
      <c r="G3818" s="15" t="s">
        <v>45</v>
      </c>
      <c r="H3818" s="19">
        <v>48.149999999999203</v>
      </c>
      <c r="I3818" s="15" t="s">
        <v>45</v>
      </c>
      <c r="J3818" s="16">
        <v>49.149999999999203</v>
      </c>
      <c r="L3818" s="28" t="s">
        <v>45</v>
      </c>
      <c r="M3818" s="8">
        <v>48.149999999999203</v>
      </c>
      <c r="N3818" s="20" t="s">
        <v>45</v>
      </c>
      <c r="O3818" s="8">
        <v>48.149999999999203</v>
      </c>
      <c r="P3818" s="20" t="s">
        <v>45</v>
      </c>
      <c r="Q3818" s="8">
        <v>49.149999999999203</v>
      </c>
      <c r="R3818" s="20" t="s">
        <v>45</v>
      </c>
      <c r="S3818" s="8">
        <v>50.149999999999203</v>
      </c>
      <c r="T3818" s="20" t="s">
        <v>45</v>
      </c>
      <c r="U3818" s="8">
        <v>50.149999999999203</v>
      </c>
    </row>
    <row r="3819" spans="1:21">
      <c r="A3819" s="15" t="s">
        <v>45</v>
      </c>
      <c r="B3819" s="16">
        <v>42.159999999999201</v>
      </c>
      <c r="C3819" s="20" t="s">
        <v>45</v>
      </c>
      <c r="D3819" s="23">
        <v>45.159999999999201</v>
      </c>
      <c r="E3819" s="15" t="s">
        <v>45</v>
      </c>
      <c r="F3819" s="26">
        <v>46.159999999999201</v>
      </c>
      <c r="G3819" s="15" t="s">
        <v>45</v>
      </c>
      <c r="H3819" s="8">
        <v>48.159999999999201</v>
      </c>
      <c r="I3819" s="15" t="s">
        <v>45</v>
      </c>
      <c r="J3819" s="8">
        <v>49.159999999999201</v>
      </c>
      <c r="L3819" s="28" t="s">
        <v>45</v>
      </c>
      <c r="M3819" s="16">
        <v>48.159999999999201</v>
      </c>
      <c r="N3819" s="20" t="s">
        <v>45</v>
      </c>
      <c r="O3819" s="16">
        <v>48.159999999999201</v>
      </c>
      <c r="P3819" s="20" t="s">
        <v>45</v>
      </c>
      <c r="Q3819" s="16">
        <v>49.159999999999201</v>
      </c>
      <c r="R3819" s="20" t="s">
        <v>45</v>
      </c>
      <c r="S3819" s="16">
        <v>50.159999999999201</v>
      </c>
      <c r="T3819" s="20" t="s">
        <v>45</v>
      </c>
      <c r="U3819" s="16">
        <v>50.159999999999201</v>
      </c>
    </row>
    <row r="3820" spans="1:21">
      <c r="A3820" s="15" t="s">
        <v>45</v>
      </c>
      <c r="B3820" s="16">
        <v>42.169999999999199</v>
      </c>
      <c r="C3820" s="20" t="s">
        <v>45</v>
      </c>
      <c r="D3820" s="23">
        <v>45.169999999999199</v>
      </c>
      <c r="E3820" s="15" t="s">
        <v>45</v>
      </c>
      <c r="F3820" s="19">
        <v>46.169999999999199</v>
      </c>
      <c r="G3820" s="15" t="s">
        <v>45</v>
      </c>
      <c r="H3820" s="19">
        <v>48.169999999999199</v>
      </c>
      <c r="I3820" s="15" t="s">
        <v>45</v>
      </c>
      <c r="J3820" s="16">
        <v>49.169999999999199</v>
      </c>
      <c r="L3820" s="28" t="s">
        <v>45</v>
      </c>
      <c r="M3820" s="8">
        <v>48.169999999999199</v>
      </c>
      <c r="N3820" s="20" t="s">
        <v>45</v>
      </c>
      <c r="O3820" s="8">
        <v>48.169999999999199</v>
      </c>
      <c r="P3820" s="20" t="s">
        <v>45</v>
      </c>
      <c r="Q3820" s="8">
        <v>49.169999999999199</v>
      </c>
      <c r="R3820" s="20" t="s">
        <v>45</v>
      </c>
      <c r="S3820" s="8">
        <v>50.169999999999199</v>
      </c>
      <c r="T3820" s="20" t="s">
        <v>45</v>
      </c>
      <c r="U3820" s="8">
        <v>50.169999999999199</v>
      </c>
    </row>
    <row r="3821" spans="1:21">
      <c r="A3821" s="15" t="s">
        <v>45</v>
      </c>
      <c r="B3821" s="16">
        <v>42.179999999999197</v>
      </c>
      <c r="C3821" s="20" t="s">
        <v>45</v>
      </c>
      <c r="D3821" s="23">
        <v>45.179999999999197</v>
      </c>
      <c r="E3821" s="15" t="s">
        <v>45</v>
      </c>
      <c r="F3821" s="26">
        <v>46.179999999999197</v>
      </c>
      <c r="G3821" s="15" t="s">
        <v>45</v>
      </c>
      <c r="H3821" s="8">
        <v>48.179999999999197</v>
      </c>
      <c r="I3821" s="15" t="s">
        <v>45</v>
      </c>
      <c r="J3821" s="8">
        <v>49.179999999999197</v>
      </c>
      <c r="L3821" s="28" t="s">
        <v>45</v>
      </c>
      <c r="M3821" s="16">
        <v>48.179999999999197</v>
      </c>
      <c r="N3821" s="20" t="s">
        <v>45</v>
      </c>
      <c r="O3821" s="16">
        <v>48.179999999999197</v>
      </c>
      <c r="P3821" s="20" t="s">
        <v>45</v>
      </c>
      <c r="Q3821" s="16">
        <v>49.179999999999197</v>
      </c>
      <c r="R3821" s="20" t="s">
        <v>45</v>
      </c>
      <c r="S3821" s="16">
        <v>50.179999999999197</v>
      </c>
      <c r="T3821" s="20" t="s">
        <v>45</v>
      </c>
      <c r="U3821" s="16">
        <v>50.179999999999197</v>
      </c>
    </row>
    <row r="3822" spans="1:21">
      <c r="A3822" s="15" t="s">
        <v>45</v>
      </c>
      <c r="B3822" s="16">
        <v>42.189999999999202</v>
      </c>
      <c r="C3822" s="20" t="s">
        <v>45</v>
      </c>
      <c r="D3822" s="23">
        <v>45.189999999999202</v>
      </c>
      <c r="E3822" s="15" t="s">
        <v>45</v>
      </c>
      <c r="F3822" s="19">
        <v>46.189999999999202</v>
      </c>
      <c r="G3822" s="15" t="s">
        <v>45</v>
      </c>
      <c r="H3822" s="19">
        <v>48.189999999999202</v>
      </c>
      <c r="I3822" s="15" t="s">
        <v>45</v>
      </c>
      <c r="J3822" s="16">
        <v>49.189999999999202</v>
      </c>
      <c r="L3822" s="28" t="s">
        <v>45</v>
      </c>
      <c r="M3822" s="8">
        <v>48.189999999999202</v>
      </c>
      <c r="N3822" s="20" t="s">
        <v>45</v>
      </c>
      <c r="O3822" s="8">
        <v>48.189999999999202</v>
      </c>
      <c r="P3822" s="20" t="s">
        <v>45</v>
      </c>
      <c r="Q3822" s="8">
        <v>49.189999999999202</v>
      </c>
      <c r="R3822" s="20" t="s">
        <v>45</v>
      </c>
      <c r="S3822" s="8">
        <v>50.189999999999202</v>
      </c>
      <c r="T3822" s="20" t="s">
        <v>45</v>
      </c>
      <c r="U3822" s="8">
        <v>50.189999999999202</v>
      </c>
    </row>
    <row r="3823" spans="1:21">
      <c r="A3823" s="15" t="s">
        <v>45</v>
      </c>
      <c r="B3823" s="16">
        <v>42.1999999999992</v>
      </c>
      <c r="C3823" s="20" t="s">
        <v>45</v>
      </c>
      <c r="D3823" s="23">
        <v>45.1999999999992</v>
      </c>
      <c r="E3823" s="15" t="s">
        <v>45</v>
      </c>
      <c r="F3823" s="26">
        <v>46.1999999999992</v>
      </c>
      <c r="G3823" s="15" t="s">
        <v>45</v>
      </c>
      <c r="H3823" s="8">
        <v>48.1999999999992</v>
      </c>
      <c r="I3823" s="15" t="s">
        <v>45</v>
      </c>
      <c r="J3823" s="8">
        <v>49.1999999999992</v>
      </c>
      <c r="L3823" s="28" t="s">
        <v>45</v>
      </c>
      <c r="M3823" s="16">
        <v>48.1999999999992</v>
      </c>
      <c r="N3823" s="20" t="s">
        <v>45</v>
      </c>
      <c r="O3823" s="16">
        <v>48.1999999999992</v>
      </c>
      <c r="P3823" s="20" t="s">
        <v>45</v>
      </c>
      <c r="Q3823" s="16">
        <v>49.1999999999992</v>
      </c>
      <c r="R3823" s="20" t="s">
        <v>45</v>
      </c>
      <c r="S3823" s="16">
        <v>50.1999999999992</v>
      </c>
      <c r="T3823" s="20" t="s">
        <v>45</v>
      </c>
      <c r="U3823" s="16">
        <v>50.1999999999992</v>
      </c>
    </row>
    <row r="3824" spans="1:21">
      <c r="A3824" s="15" t="s">
        <v>45</v>
      </c>
      <c r="B3824" s="16">
        <v>42.209999999999198</v>
      </c>
      <c r="C3824" s="20" t="s">
        <v>45</v>
      </c>
      <c r="D3824" s="23">
        <v>45.209999999999198</v>
      </c>
      <c r="E3824" s="15" t="s">
        <v>45</v>
      </c>
      <c r="F3824" s="19">
        <v>46.209999999999198</v>
      </c>
      <c r="G3824" s="15" t="s">
        <v>45</v>
      </c>
      <c r="H3824" s="19">
        <v>48.209999999999198</v>
      </c>
      <c r="I3824" s="15" t="s">
        <v>45</v>
      </c>
      <c r="J3824" s="16">
        <v>49.209999999999198</v>
      </c>
      <c r="L3824" s="28" t="s">
        <v>45</v>
      </c>
      <c r="M3824" s="8">
        <v>48.209999999999198</v>
      </c>
      <c r="N3824" s="20" t="s">
        <v>45</v>
      </c>
      <c r="O3824" s="8">
        <v>48.209999999999198</v>
      </c>
      <c r="P3824" s="20" t="s">
        <v>45</v>
      </c>
      <c r="Q3824" s="8">
        <v>49.209999999999198</v>
      </c>
      <c r="R3824" s="20" t="s">
        <v>45</v>
      </c>
      <c r="S3824" s="8">
        <v>50.209999999999198</v>
      </c>
      <c r="T3824" s="20" t="s">
        <v>45</v>
      </c>
      <c r="U3824" s="8">
        <v>50.209999999999198</v>
      </c>
    </row>
    <row r="3825" spans="1:21">
      <c r="A3825" s="15" t="s">
        <v>45</v>
      </c>
      <c r="B3825" s="16">
        <v>42.219999999999203</v>
      </c>
      <c r="C3825" s="20" t="s">
        <v>45</v>
      </c>
      <c r="D3825" s="23">
        <v>45.219999999999203</v>
      </c>
      <c r="E3825" s="15" t="s">
        <v>45</v>
      </c>
      <c r="F3825" s="26">
        <v>46.219999999999203</v>
      </c>
      <c r="G3825" s="15" t="s">
        <v>45</v>
      </c>
      <c r="H3825" s="8">
        <v>48.219999999999203</v>
      </c>
      <c r="I3825" s="15" t="s">
        <v>45</v>
      </c>
      <c r="J3825" s="8">
        <v>49.219999999999203</v>
      </c>
      <c r="L3825" s="28" t="s">
        <v>45</v>
      </c>
      <c r="M3825" s="16">
        <v>48.219999999999203</v>
      </c>
      <c r="N3825" s="20" t="s">
        <v>45</v>
      </c>
      <c r="O3825" s="16">
        <v>48.219999999999203</v>
      </c>
      <c r="P3825" s="20" t="s">
        <v>45</v>
      </c>
      <c r="Q3825" s="16">
        <v>49.219999999999203</v>
      </c>
      <c r="R3825" s="20" t="s">
        <v>45</v>
      </c>
      <c r="S3825" s="16">
        <v>50.219999999999203</v>
      </c>
      <c r="T3825" s="20" t="s">
        <v>45</v>
      </c>
      <c r="U3825" s="16">
        <v>50.219999999999203</v>
      </c>
    </row>
    <row r="3826" spans="1:21">
      <c r="A3826" s="15" t="s">
        <v>45</v>
      </c>
      <c r="B3826" s="16">
        <v>42.229999999999201</v>
      </c>
      <c r="C3826" s="20" t="s">
        <v>45</v>
      </c>
      <c r="D3826" s="23">
        <v>45.229999999999201</v>
      </c>
      <c r="E3826" s="15" t="s">
        <v>45</v>
      </c>
      <c r="F3826" s="19">
        <v>46.229999999999201</v>
      </c>
      <c r="G3826" s="15" t="s">
        <v>45</v>
      </c>
      <c r="H3826" s="19">
        <v>48.229999999999201</v>
      </c>
      <c r="I3826" s="15" t="s">
        <v>45</v>
      </c>
      <c r="J3826" s="16">
        <v>49.229999999999201</v>
      </c>
      <c r="L3826" s="28" t="s">
        <v>45</v>
      </c>
      <c r="M3826" s="8">
        <v>48.229999999999201</v>
      </c>
      <c r="N3826" s="20" t="s">
        <v>45</v>
      </c>
      <c r="O3826" s="8">
        <v>48.229999999999201</v>
      </c>
      <c r="P3826" s="20" t="s">
        <v>45</v>
      </c>
      <c r="Q3826" s="8">
        <v>49.229999999999201</v>
      </c>
      <c r="R3826" s="20" t="s">
        <v>45</v>
      </c>
      <c r="S3826" s="8">
        <v>50.229999999999201</v>
      </c>
      <c r="T3826" s="20" t="s">
        <v>45</v>
      </c>
      <c r="U3826" s="8">
        <v>50.229999999999201</v>
      </c>
    </row>
    <row r="3827" spans="1:21">
      <c r="A3827" s="15" t="s">
        <v>45</v>
      </c>
      <c r="B3827" s="16">
        <v>42.239999999999199</v>
      </c>
      <c r="C3827" s="20" t="s">
        <v>45</v>
      </c>
      <c r="D3827" s="23">
        <v>45.239999999999199</v>
      </c>
      <c r="E3827" s="15" t="s">
        <v>45</v>
      </c>
      <c r="F3827" s="26">
        <v>46.239999999999199</v>
      </c>
      <c r="G3827" s="15" t="s">
        <v>45</v>
      </c>
      <c r="H3827" s="8">
        <v>48.239999999999199</v>
      </c>
      <c r="I3827" s="15" t="s">
        <v>45</v>
      </c>
      <c r="J3827" s="8">
        <v>49.239999999999199</v>
      </c>
      <c r="L3827" s="28" t="s">
        <v>45</v>
      </c>
      <c r="M3827" s="16">
        <v>48.239999999999199</v>
      </c>
      <c r="N3827" s="20" t="s">
        <v>45</v>
      </c>
      <c r="O3827" s="16">
        <v>48.239999999999199</v>
      </c>
      <c r="P3827" s="20" t="s">
        <v>45</v>
      </c>
      <c r="Q3827" s="16">
        <v>49.239999999999199</v>
      </c>
      <c r="R3827" s="20" t="s">
        <v>45</v>
      </c>
      <c r="S3827" s="16">
        <v>50.239999999999199</v>
      </c>
      <c r="T3827" s="20" t="s">
        <v>45</v>
      </c>
      <c r="U3827" s="16">
        <v>50.239999999999199</v>
      </c>
    </row>
    <row r="3828" spans="1:21">
      <c r="A3828" s="15" t="s">
        <v>45</v>
      </c>
      <c r="B3828" s="16">
        <v>42.249999999999197</v>
      </c>
      <c r="C3828" s="20" t="s">
        <v>45</v>
      </c>
      <c r="D3828" s="23">
        <v>45.249999999999197</v>
      </c>
      <c r="E3828" s="15" t="s">
        <v>45</v>
      </c>
      <c r="F3828" s="19">
        <v>46.249999999999197</v>
      </c>
      <c r="G3828" s="15" t="s">
        <v>45</v>
      </c>
      <c r="H3828" s="19">
        <v>48.249999999999197</v>
      </c>
      <c r="I3828" s="15" t="s">
        <v>45</v>
      </c>
      <c r="J3828" s="16">
        <v>49.249999999999197</v>
      </c>
      <c r="L3828" s="28" t="s">
        <v>45</v>
      </c>
      <c r="M3828" s="8">
        <v>48.249999999999197</v>
      </c>
      <c r="N3828" s="20" t="s">
        <v>45</v>
      </c>
      <c r="O3828" s="8">
        <v>48.249999999999197</v>
      </c>
      <c r="P3828" s="20" t="s">
        <v>45</v>
      </c>
      <c r="Q3828" s="8">
        <v>49.249999999999197</v>
      </c>
      <c r="R3828" s="20" t="s">
        <v>45</v>
      </c>
      <c r="S3828" s="8">
        <v>50.249999999999197</v>
      </c>
      <c r="T3828" s="20" t="s">
        <v>45</v>
      </c>
      <c r="U3828" s="8">
        <v>50.249999999999197</v>
      </c>
    </row>
    <row r="3829" spans="1:21">
      <c r="A3829" s="15" t="s">
        <v>45</v>
      </c>
      <c r="B3829" s="16">
        <v>42.259999999999202</v>
      </c>
      <c r="C3829" s="20" t="s">
        <v>45</v>
      </c>
      <c r="D3829" s="23">
        <v>45.259999999999202</v>
      </c>
      <c r="E3829" s="15" t="s">
        <v>45</v>
      </c>
      <c r="F3829" s="26">
        <v>46.259999999999202</v>
      </c>
      <c r="G3829" s="15" t="s">
        <v>45</v>
      </c>
      <c r="H3829" s="8">
        <v>48.259999999999202</v>
      </c>
      <c r="I3829" s="15" t="s">
        <v>45</v>
      </c>
      <c r="J3829" s="8">
        <v>49.259999999999202</v>
      </c>
      <c r="L3829" s="28" t="s">
        <v>45</v>
      </c>
      <c r="M3829" s="16">
        <v>48.259999999999202</v>
      </c>
      <c r="N3829" s="20" t="s">
        <v>45</v>
      </c>
      <c r="O3829" s="16">
        <v>48.259999999999202</v>
      </c>
      <c r="P3829" s="20" t="s">
        <v>45</v>
      </c>
      <c r="Q3829" s="16">
        <v>49.259999999999202</v>
      </c>
      <c r="R3829" s="20" t="s">
        <v>45</v>
      </c>
      <c r="S3829" s="16">
        <v>50.259999999999202</v>
      </c>
      <c r="T3829" s="20" t="s">
        <v>45</v>
      </c>
      <c r="U3829" s="16">
        <v>50.259999999999202</v>
      </c>
    </row>
    <row r="3830" spans="1:21">
      <c r="A3830" s="15" t="s">
        <v>45</v>
      </c>
      <c r="B3830" s="16">
        <v>42.2699999999992</v>
      </c>
      <c r="C3830" s="20" t="s">
        <v>45</v>
      </c>
      <c r="D3830" s="23">
        <v>45.2699999999992</v>
      </c>
      <c r="E3830" s="15" t="s">
        <v>45</v>
      </c>
      <c r="F3830" s="19">
        <v>46.2699999999992</v>
      </c>
      <c r="G3830" s="15" t="s">
        <v>45</v>
      </c>
      <c r="H3830" s="19">
        <v>48.2699999999992</v>
      </c>
      <c r="I3830" s="15" t="s">
        <v>45</v>
      </c>
      <c r="J3830" s="16">
        <v>49.2699999999992</v>
      </c>
      <c r="L3830" s="28" t="s">
        <v>45</v>
      </c>
      <c r="M3830" s="8">
        <v>48.2699999999992</v>
      </c>
      <c r="N3830" s="20" t="s">
        <v>45</v>
      </c>
      <c r="O3830" s="8">
        <v>48.2699999999992</v>
      </c>
      <c r="P3830" s="20" t="s">
        <v>45</v>
      </c>
      <c r="Q3830" s="8">
        <v>49.2699999999992</v>
      </c>
      <c r="R3830" s="20" t="s">
        <v>45</v>
      </c>
      <c r="S3830" s="8">
        <v>50.2699999999992</v>
      </c>
      <c r="T3830" s="20" t="s">
        <v>45</v>
      </c>
      <c r="U3830" s="8">
        <v>50.2699999999992</v>
      </c>
    </row>
    <row r="3831" spans="1:21">
      <c r="A3831" s="15" t="s">
        <v>45</v>
      </c>
      <c r="B3831" s="16">
        <v>42.279999999999198</v>
      </c>
      <c r="C3831" s="20" t="s">
        <v>45</v>
      </c>
      <c r="D3831" s="23">
        <v>45.279999999999198</v>
      </c>
      <c r="E3831" s="15" t="s">
        <v>45</v>
      </c>
      <c r="F3831" s="26">
        <v>46.279999999999198</v>
      </c>
      <c r="G3831" s="15" t="s">
        <v>45</v>
      </c>
      <c r="H3831" s="8">
        <v>48.279999999999198</v>
      </c>
      <c r="I3831" s="15" t="s">
        <v>45</v>
      </c>
      <c r="J3831" s="8">
        <v>49.279999999999198</v>
      </c>
      <c r="L3831" s="28" t="s">
        <v>45</v>
      </c>
      <c r="M3831" s="16">
        <v>48.279999999999198</v>
      </c>
      <c r="N3831" s="20" t="s">
        <v>45</v>
      </c>
      <c r="O3831" s="16">
        <v>48.279999999999198</v>
      </c>
      <c r="P3831" s="20" t="s">
        <v>45</v>
      </c>
      <c r="Q3831" s="16">
        <v>49.279999999999198</v>
      </c>
      <c r="R3831" s="20" t="s">
        <v>45</v>
      </c>
      <c r="S3831" s="16">
        <v>50.279999999999198</v>
      </c>
      <c r="T3831" s="20" t="s">
        <v>45</v>
      </c>
      <c r="U3831" s="16">
        <v>50.279999999999198</v>
      </c>
    </row>
    <row r="3832" spans="1:21">
      <c r="A3832" s="15" t="s">
        <v>45</v>
      </c>
      <c r="B3832" s="16">
        <v>42.289999999999203</v>
      </c>
      <c r="C3832" s="20" t="s">
        <v>45</v>
      </c>
      <c r="D3832" s="23">
        <v>45.289999999999203</v>
      </c>
      <c r="E3832" s="15" t="s">
        <v>45</v>
      </c>
      <c r="F3832" s="19">
        <v>46.289999999999203</v>
      </c>
      <c r="G3832" s="15" t="s">
        <v>45</v>
      </c>
      <c r="H3832" s="19">
        <v>48.289999999999203</v>
      </c>
      <c r="I3832" s="15" t="s">
        <v>45</v>
      </c>
      <c r="J3832" s="16">
        <v>49.289999999999203</v>
      </c>
      <c r="L3832" s="28" t="s">
        <v>45</v>
      </c>
      <c r="M3832" s="8">
        <v>48.289999999999203</v>
      </c>
      <c r="N3832" s="20" t="s">
        <v>45</v>
      </c>
      <c r="O3832" s="8">
        <v>48.289999999999203</v>
      </c>
      <c r="P3832" s="20" t="s">
        <v>45</v>
      </c>
      <c r="Q3832" s="8">
        <v>49.289999999999203</v>
      </c>
      <c r="R3832" s="20" t="s">
        <v>45</v>
      </c>
      <c r="S3832" s="8">
        <v>50.289999999999203</v>
      </c>
      <c r="T3832" s="20" t="s">
        <v>45</v>
      </c>
      <c r="U3832" s="8">
        <v>50.289999999999203</v>
      </c>
    </row>
    <row r="3833" spans="1:21">
      <c r="A3833" s="15" t="s">
        <v>45</v>
      </c>
      <c r="B3833" s="16">
        <v>42.299999999999201</v>
      </c>
      <c r="C3833" s="20" t="s">
        <v>45</v>
      </c>
      <c r="D3833" s="23">
        <v>45.299999999999201</v>
      </c>
      <c r="E3833" s="15" t="s">
        <v>45</v>
      </c>
      <c r="F3833" s="26">
        <v>46.299999999999201</v>
      </c>
      <c r="G3833" s="15" t="s">
        <v>45</v>
      </c>
      <c r="H3833" s="8">
        <v>48.299999999999201</v>
      </c>
      <c r="I3833" s="15" t="s">
        <v>45</v>
      </c>
      <c r="J3833" s="8">
        <v>49.299999999999201</v>
      </c>
      <c r="L3833" s="28" t="s">
        <v>45</v>
      </c>
      <c r="M3833" s="16">
        <v>48.299999999999201</v>
      </c>
      <c r="N3833" s="20" t="s">
        <v>45</v>
      </c>
      <c r="O3833" s="16">
        <v>48.299999999999201</v>
      </c>
      <c r="P3833" s="20" t="s">
        <v>45</v>
      </c>
      <c r="Q3833" s="16">
        <v>49.299999999999201</v>
      </c>
      <c r="R3833" s="20" t="s">
        <v>45</v>
      </c>
      <c r="S3833" s="16">
        <v>50.299999999999201</v>
      </c>
      <c r="T3833" s="20" t="s">
        <v>45</v>
      </c>
      <c r="U3833" s="16">
        <v>50.299999999999201</v>
      </c>
    </row>
    <row r="3834" spans="1:21">
      <c r="A3834" s="15" t="s">
        <v>45</v>
      </c>
      <c r="B3834" s="16">
        <v>42.309999999999199</v>
      </c>
      <c r="C3834" s="20" t="s">
        <v>45</v>
      </c>
      <c r="D3834" s="23">
        <v>45.309999999999199</v>
      </c>
      <c r="E3834" s="15" t="s">
        <v>45</v>
      </c>
      <c r="F3834" s="19">
        <v>46.309999999999199</v>
      </c>
      <c r="G3834" s="15" t="s">
        <v>45</v>
      </c>
      <c r="H3834" s="19">
        <v>48.309999999999199</v>
      </c>
      <c r="I3834" s="15" t="s">
        <v>45</v>
      </c>
      <c r="J3834" s="16">
        <v>49.309999999999199</v>
      </c>
      <c r="L3834" s="28" t="s">
        <v>45</v>
      </c>
      <c r="M3834" s="8">
        <v>48.309999999999199</v>
      </c>
      <c r="N3834" s="20" t="s">
        <v>45</v>
      </c>
      <c r="O3834" s="8">
        <v>48.309999999999199</v>
      </c>
      <c r="P3834" s="20" t="s">
        <v>45</v>
      </c>
      <c r="Q3834" s="8">
        <v>49.309999999999199</v>
      </c>
      <c r="R3834" s="20" t="s">
        <v>45</v>
      </c>
      <c r="S3834" s="8">
        <v>50.309999999999199</v>
      </c>
      <c r="T3834" s="20" t="s">
        <v>45</v>
      </c>
      <c r="U3834" s="8">
        <v>50.309999999999199</v>
      </c>
    </row>
    <row r="3835" spans="1:21">
      <c r="A3835" s="15" t="s">
        <v>45</v>
      </c>
      <c r="B3835" s="16">
        <v>42.319999999999197</v>
      </c>
      <c r="C3835" s="20" t="s">
        <v>45</v>
      </c>
      <c r="D3835" s="23">
        <v>45.319999999999197</v>
      </c>
      <c r="E3835" s="15" t="s">
        <v>45</v>
      </c>
      <c r="F3835" s="26">
        <v>46.319999999999197</v>
      </c>
      <c r="G3835" s="15" t="s">
        <v>45</v>
      </c>
      <c r="H3835" s="8">
        <v>48.319999999999197</v>
      </c>
      <c r="I3835" s="15" t="s">
        <v>45</v>
      </c>
      <c r="J3835" s="8">
        <v>49.319999999999197</v>
      </c>
      <c r="L3835" s="28" t="s">
        <v>45</v>
      </c>
      <c r="M3835" s="16">
        <v>48.319999999999197</v>
      </c>
      <c r="N3835" s="20" t="s">
        <v>45</v>
      </c>
      <c r="O3835" s="16">
        <v>48.319999999999197</v>
      </c>
      <c r="P3835" s="20" t="s">
        <v>45</v>
      </c>
      <c r="Q3835" s="16">
        <v>49.319999999999197</v>
      </c>
      <c r="R3835" s="20" t="s">
        <v>45</v>
      </c>
      <c r="S3835" s="16">
        <v>50.319999999999197</v>
      </c>
      <c r="T3835" s="20" t="s">
        <v>45</v>
      </c>
      <c r="U3835" s="16">
        <v>50.319999999999197</v>
      </c>
    </row>
    <row r="3836" spans="1:21">
      <c r="A3836" s="15" t="s">
        <v>45</v>
      </c>
      <c r="B3836" s="16">
        <v>42.329999999999202</v>
      </c>
      <c r="C3836" s="20" t="s">
        <v>45</v>
      </c>
      <c r="D3836" s="23">
        <v>45.329999999999202</v>
      </c>
      <c r="E3836" s="15" t="s">
        <v>45</v>
      </c>
      <c r="F3836" s="19">
        <v>46.329999999999202</v>
      </c>
      <c r="G3836" s="15" t="s">
        <v>45</v>
      </c>
      <c r="H3836" s="19">
        <v>48.329999999999202</v>
      </c>
      <c r="I3836" s="15" t="s">
        <v>45</v>
      </c>
      <c r="J3836" s="16">
        <v>49.329999999999202</v>
      </c>
      <c r="L3836" s="28" t="s">
        <v>45</v>
      </c>
      <c r="M3836" s="8">
        <v>48.329999999999202</v>
      </c>
      <c r="N3836" s="20" t="s">
        <v>45</v>
      </c>
      <c r="O3836" s="8">
        <v>48.329999999999202</v>
      </c>
      <c r="P3836" s="20" t="s">
        <v>45</v>
      </c>
      <c r="Q3836" s="8">
        <v>49.329999999999202</v>
      </c>
      <c r="R3836" s="20" t="s">
        <v>45</v>
      </c>
      <c r="S3836" s="8">
        <v>50.329999999999202</v>
      </c>
      <c r="T3836" s="20" t="s">
        <v>45</v>
      </c>
      <c r="U3836" s="8">
        <v>50.329999999999202</v>
      </c>
    </row>
    <row r="3837" spans="1:21">
      <c r="A3837" s="15" t="s">
        <v>45</v>
      </c>
      <c r="B3837" s="16">
        <v>42.3399999999992</v>
      </c>
      <c r="C3837" s="20" t="s">
        <v>45</v>
      </c>
      <c r="D3837" s="23">
        <v>45.3399999999992</v>
      </c>
      <c r="E3837" s="15" t="s">
        <v>45</v>
      </c>
      <c r="F3837" s="26">
        <v>46.3399999999992</v>
      </c>
      <c r="G3837" s="15" t="s">
        <v>45</v>
      </c>
      <c r="H3837" s="8">
        <v>48.3399999999992</v>
      </c>
      <c r="I3837" s="15" t="s">
        <v>45</v>
      </c>
      <c r="J3837" s="8">
        <v>49.3399999999992</v>
      </c>
      <c r="L3837" s="28" t="s">
        <v>45</v>
      </c>
      <c r="M3837" s="16">
        <v>48.3399999999992</v>
      </c>
      <c r="N3837" s="20" t="s">
        <v>45</v>
      </c>
      <c r="O3837" s="16">
        <v>48.3399999999992</v>
      </c>
      <c r="P3837" s="20" t="s">
        <v>45</v>
      </c>
      <c r="Q3837" s="16">
        <v>49.3399999999992</v>
      </c>
      <c r="R3837" s="20" t="s">
        <v>45</v>
      </c>
      <c r="S3837" s="16">
        <v>50.3399999999992</v>
      </c>
      <c r="T3837" s="20" t="s">
        <v>45</v>
      </c>
      <c r="U3837" s="16">
        <v>50.3399999999992</v>
      </c>
    </row>
    <row r="3838" spans="1:21">
      <c r="A3838" s="15" t="s">
        <v>45</v>
      </c>
      <c r="B3838" s="16">
        <v>42.349999999999199</v>
      </c>
      <c r="C3838" s="20" t="s">
        <v>45</v>
      </c>
      <c r="D3838" s="23">
        <v>45.349999999999199</v>
      </c>
      <c r="E3838" s="15" t="s">
        <v>45</v>
      </c>
      <c r="F3838" s="19">
        <v>46.349999999999199</v>
      </c>
      <c r="G3838" s="15" t="s">
        <v>45</v>
      </c>
      <c r="H3838" s="19">
        <v>48.349999999999199</v>
      </c>
      <c r="I3838" s="15" t="s">
        <v>45</v>
      </c>
      <c r="J3838" s="16">
        <v>49.349999999999199</v>
      </c>
      <c r="L3838" s="28" t="s">
        <v>45</v>
      </c>
      <c r="M3838" s="8">
        <v>48.349999999999199</v>
      </c>
      <c r="N3838" s="20" t="s">
        <v>45</v>
      </c>
      <c r="O3838" s="8">
        <v>48.349999999999199</v>
      </c>
      <c r="P3838" s="20" t="s">
        <v>45</v>
      </c>
      <c r="Q3838" s="8">
        <v>49.349999999999199</v>
      </c>
      <c r="R3838" s="20" t="s">
        <v>45</v>
      </c>
      <c r="S3838" s="8">
        <v>50.349999999999199</v>
      </c>
      <c r="T3838" s="20" t="s">
        <v>45</v>
      </c>
      <c r="U3838" s="8">
        <v>50.349999999999199</v>
      </c>
    </row>
    <row r="3839" spans="1:21">
      <c r="A3839" s="15" t="s">
        <v>45</v>
      </c>
      <c r="B3839" s="16">
        <v>42.359999999999197</v>
      </c>
      <c r="C3839" s="20" t="s">
        <v>45</v>
      </c>
      <c r="D3839" s="23">
        <v>45.359999999999197</v>
      </c>
      <c r="E3839" s="15" t="s">
        <v>45</v>
      </c>
      <c r="F3839" s="26">
        <v>46.359999999999197</v>
      </c>
      <c r="G3839" s="15" t="s">
        <v>45</v>
      </c>
      <c r="H3839" s="8">
        <v>48.359999999999197</v>
      </c>
      <c r="I3839" s="15" t="s">
        <v>45</v>
      </c>
      <c r="J3839" s="8">
        <v>49.359999999999197</v>
      </c>
      <c r="L3839" s="28" t="s">
        <v>45</v>
      </c>
      <c r="M3839" s="16">
        <v>48.359999999999197</v>
      </c>
      <c r="N3839" s="20" t="s">
        <v>45</v>
      </c>
      <c r="O3839" s="16">
        <v>48.359999999999197</v>
      </c>
      <c r="P3839" s="20" t="s">
        <v>45</v>
      </c>
      <c r="Q3839" s="16">
        <v>49.359999999999197</v>
      </c>
      <c r="R3839" s="20" t="s">
        <v>45</v>
      </c>
      <c r="S3839" s="16">
        <v>50.359999999999197</v>
      </c>
      <c r="T3839" s="20" t="s">
        <v>45</v>
      </c>
      <c r="U3839" s="16">
        <v>50.359999999999197</v>
      </c>
    </row>
    <row r="3840" spans="1:21">
      <c r="A3840" s="15" t="s">
        <v>45</v>
      </c>
      <c r="B3840" s="16">
        <v>42.369999999999202</v>
      </c>
      <c r="C3840" s="20" t="s">
        <v>45</v>
      </c>
      <c r="D3840" s="23">
        <v>45.369999999999202</v>
      </c>
      <c r="E3840" s="15" t="s">
        <v>45</v>
      </c>
      <c r="F3840" s="19">
        <v>46.369999999999202</v>
      </c>
      <c r="G3840" s="15" t="s">
        <v>45</v>
      </c>
      <c r="H3840" s="19">
        <v>48.369999999999202</v>
      </c>
      <c r="I3840" s="15" t="s">
        <v>45</v>
      </c>
      <c r="J3840" s="16">
        <v>49.369999999999202</v>
      </c>
      <c r="L3840" s="28" t="s">
        <v>45</v>
      </c>
      <c r="M3840" s="8">
        <v>48.369999999999202</v>
      </c>
      <c r="N3840" s="20" t="s">
        <v>45</v>
      </c>
      <c r="O3840" s="8">
        <v>48.369999999999202</v>
      </c>
      <c r="P3840" s="20" t="s">
        <v>45</v>
      </c>
      <c r="Q3840" s="8">
        <v>49.369999999999202</v>
      </c>
      <c r="R3840" s="20" t="s">
        <v>45</v>
      </c>
      <c r="S3840" s="8">
        <v>50.369999999999202</v>
      </c>
      <c r="T3840" s="20" t="s">
        <v>45</v>
      </c>
      <c r="U3840" s="8">
        <v>50.369999999999202</v>
      </c>
    </row>
    <row r="3841" spans="1:21">
      <c r="A3841" s="15" t="s">
        <v>45</v>
      </c>
      <c r="B3841" s="16">
        <v>42.3799999999992</v>
      </c>
      <c r="C3841" s="20" t="s">
        <v>45</v>
      </c>
      <c r="D3841" s="23">
        <v>45.3799999999992</v>
      </c>
      <c r="E3841" s="15" t="s">
        <v>45</v>
      </c>
      <c r="F3841" s="26">
        <v>46.3799999999992</v>
      </c>
      <c r="G3841" s="15" t="s">
        <v>45</v>
      </c>
      <c r="H3841" s="8">
        <v>48.3799999999992</v>
      </c>
      <c r="I3841" s="15" t="s">
        <v>45</v>
      </c>
      <c r="J3841" s="8">
        <v>49.3799999999992</v>
      </c>
      <c r="L3841" s="28" t="s">
        <v>45</v>
      </c>
      <c r="M3841" s="16">
        <v>48.3799999999992</v>
      </c>
      <c r="N3841" s="20" t="s">
        <v>45</v>
      </c>
      <c r="O3841" s="16">
        <v>48.3799999999992</v>
      </c>
      <c r="P3841" s="20" t="s">
        <v>45</v>
      </c>
      <c r="Q3841" s="16">
        <v>49.3799999999992</v>
      </c>
      <c r="R3841" s="20" t="s">
        <v>45</v>
      </c>
      <c r="S3841" s="16">
        <v>50.3799999999992</v>
      </c>
      <c r="T3841" s="20" t="s">
        <v>45</v>
      </c>
      <c r="U3841" s="16">
        <v>50.3799999999992</v>
      </c>
    </row>
    <row r="3842" spans="1:21">
      <c r="A3842" s="15" t="s">
        <v>45</v>
      </c>
      <c r="B3842" s="16">
        <v>42.389999999999198</v>
      </c>
      <c r="C3842" s="20" t="s">
        <v>45</v>
      </c>
      <c r="D3842" s="23">
        <v>45.389999999999198</v>
      </c>
      <c r="E3842" s="15" t="s">
        <v>45</v>
      </c>
      <c r="F3842" s="19">
        <v>46.389999999999198</v>
      </c>
      <c r="G3842" s="15" t="s">
        <v>45</v>
      </c>
      <c r="H3842" s="19">
        <v>48.389999999999198</v>
      </c>
      <c r="I3842" s="15" t="s">
        <v>45</v>
      </c>
      <c r="J3842" s="16">
        <v>49.389999999999198</v>
      </c>
      <c r="L3842" s="28" t="s">
        <v>45</v>
      </c>
      <c r="M3842" s="8">
        <v>48.389999999999198</v>
      </c>
      <c r="N3842" s="20" t="s">
        <v>45</v>
      </c>
      <c r="O3842" s="8">
        <v>48.389999999999198</v>
      </c>
      <c r="P3842" s="20" t="s">
        <v>45</v>
      </c>
      <c r="Q3842" s="8">
        <v>49.389999999999198</v>
      </c>
      <c r="R3842" s="20" t="s">
        <v>45</v>
      </c>
      <c r="S3842" s="8">
        <v>50.389999999999198</v>
      </c>
      <c r="T3842" s="20" t="s">
        <v>45</v>
      </c>
      <c r="U3842" s="8">
        <v>50.389999999999198</v>
      </c>
    </row>
    <row r="3843" spans="1:21">
      <c r="A3843" s="15" t="s">
        <v>45</v>
      </c>
      <c r="B3843" s="16">
        <v>42.399999999999203</v>
      </c>
      <c r="C3843" s="20" t="s">
        <v>45</v>
      </c>
      <c r="D3843" s="23">
        <v>45.399999999999203</v>
      </c>
      <c r="E3843" s="15" t="s">
        <v>45</v>
      </c>
      <c r="F3843" s="26">
        <v>46.399999999999203</v>
      </c>
      <c r="G3843" s="15" t="s">
        <v>45</v>
      </c>
      <c r="H3843" s="8">
        <v>48.399999999999203</v>
      </c>
      <c r="I3843" s="15" t="s">
        <v>45</v>
      </c>
      <c r="J3843" s="8">
        <v>49.399999999999203</v>
      </c>
      <c r="L3843" s="28" t="s">
        <v>45</v>
      </c>
      <c r="M3843" s="16">
        <v>48.399999999999203</v>
      </c>
      <c r="N3843" s="20" t="s">
        <v>45</v>
      </c>
      <c r="O3843" s="16">
        <v>48.399999999999203</v>
      </c>
      <c r="P3843" s="20" t="s">
        <v>45</v>
      </c>
      <c r="Q3843" s="16">
        <v>49.399999999999203</v>
      </c>
      <c r="R3843" s="20" t="s">
        <v>45</v>
      </c>
      <c r="S3843" s="16">
        <v>50.399999999999203</v>
      </c>
      <c r="T3843" s="20" t="s">
        <v>45</v>
      </c>
      <c r="U3843" s="16">
        <v>50.399999999999203</v>
      </c>
    </row>
    <row r="3844" spans="1:21">
      <c r="A3844" s="15" t="s">
        <v>45</v>
      </c>
      <c r="B3844" s="16">
        <v>42.409999999999201</v>
      </c>
      <c r="C3844" s="20" t="s">
        <v>45</v>
      </c>
      <c r="D3844" s="23">
        <v>45.409999999999201</v>
      </c>
      <c r="E3844" s="15" t="s">
        <v>45</v>
      </c>
      <c r="F3844" s="19">
        <v>46.409999999999201</v>
      </c>
      <c r="G3844" s="15" t="s">
        <v>45</v>
      </c>
      <c r="H3844" s="19">
        <v>48.409999999999201</v>
      </c>
      <c r="I3844" s="15" t="s">
        <v>45</v>
      </c>
      <c r="J3844" s="16">
        <v>49.409999999999201</v>
      </c>
      <c r="L3844" s="28" t="s">
        <v>45</v>
      </c>
      <c r="M3844" s="8">
        <v>48.409999999999201</v>
      </c>
      <c r="N3844" s="20" t="s">
        <v>45</v>
      </c>
      <c r="O3844" s="8">
        <v>48.409999999999201</v>
      </c>
      <c r="P3844" s="20" t="s">
        <v>45</v>
      </c>
      <c r="Q3844" s="8">
        <v>49.409999999999201</v>
      </c>
      <c r="R3844" s="20" t="s">
        <v>45</v>
      </c>
      <c r="S3844" s="8">
        <v>50.409999999999201</v>
      </c>
      <c r="T3844" s="20" t="s">
        <v>45</v>
      </c>
      <c r="U3844" s="8">
        <v>50.409999999999201</v>
      </c>
    </row>
    <row r="3845" spans="1:21">
      <c r="A3845" s="15" t="s">
        <v>45</v>
      </c>
      <c r="B3845" s="16">
        <v>42.419999999999199</v>
      </c>
      <c r="C3845" s="20" t="s">
        <v>45</v>
      </c>
      <c r="D3845" s="23">
        <v>45.419999999999199</v>
      </c>
      <c r="E3845" s="15" t="s">
        <v>45</v>
      </c>
      <c r="F3845" s="26">
        <v>46.419999999999199</v>
      </c>
      <c r="G3845" s="15" t="s">
        <v>45</v>
      </c>
      <c r="H3845" s="8">
        <v>48.419999999999199</v>
      </c>
      <c r="I3845" s="15" t="s">
        <v>45</v>
      </c>
      <c r="J3845" s="8">
        <v>49.419999999999199</v>
      </c>
      <c r="L3845" s="28" t="s">
        <v>45</v>
      </c>
      <c r="M3845" s="16">
        <v>48.419999999999199</v>
      </c>
      <c r="N3845" s="20" t="s">
        <v>45</v>
      </c>
      <c r="O3845" s="16">
        <v>48.419999999999199</v>
      </c>
      <c r="P3845" s="20" t="s">
        <v>45</v>
      </c>
      <c r="Q3845" s="16">
        <v>49.419999999999199</v>
      </c>
      <c r="R3845" s="20" t="s">
        <v>45</v>
      </c>
      <c r="S3845" s="16">
        <v>50.419999999999199</v>
      </c>
      <c r="T3845" s="20" t="s">
        <v>45</v>
      </c>
      <c r="U3845" s="16">
        <v>50.419999999999199</v>
      </c>
    </row>
    <row r="3846" spans="1:21">
      <c r="A3846" s="15" t="s">
        <v>45</v>
      </c>
      <c r="B3846" s="16">
        <v>42.429999999999197</v>
      </c>
      <c r="C3846" s="20" t="s">
        <v>45</v>
      </c>
      <c r="D3846" s="23">
        <v>45.429999999999197</v>
      </c>
      <c r="E3846" s="15" t="s">
        <v>45</v>
      </c>
      <c r="F3846" s="19">
        <v>46.429999999999197</v>
      </c>
      <c r="G3846" s="15" t="s">
        <v>45</v>
      </c>
      <c r="H3846" s="19">
        <v>48.429999999999197</v>
      </c>
      <c r="I3846" s="15" t="s">
        <v>45</v>
      </c>
      <c r="J3846" s="16">
        <v>49.429999999999197</v>
      </c>
      <c r="L3846" s="28" t="s">
        <v>45</v>
      </c>
      <c r="M3846" s="8">
        <v>48.429999999999197</v>
      </c>
      <c r="N3846" s="20" t="s">
        <v>45</v>
      </c>
      <c r="O3846" s="8">
        <v>48.429999999999197</v>
      </c>
      <c r="P3846" s="20" t="s">
        <v>45</v>
      </c>
      <c r="Q3846" s="8">
        <v>49.429999999999197</v>
      </c>
      <c r="R3846" s="20" t="s">
        <v>45</v>
      </c>
      <c r="S3846" s="8">
        <v>50.429999999999197</v>
      </c>
      <c r="T3846" s="20" t="s">
        <v>45</v>
      </c>
      <c r="U3846" s="8">
        <v>50.429999999999197</v>
      </c>
    </row>
    <row r="3847" spans="1:21">
      <c r="A3847" s="15" t="s">
        <v>45</v>
      </c>
      <c r="B3847" s="16">
        <v>42.439999999999202</v>
      </c>
      <c r="C3847" s="20" t="s">
        <v>45</v>
      </c>
      <c r="D3847" s="23">
        <v>45.439999999999202</v>
      </c>
      <c r="E3847" s="15" t="s">
        <v>45</v>
      </c>
      <c r="F3847" s="26">
        <v>46.439999999999202</v>
      </c>
      <c r="G3847" s="15" t="s">
        <v>45</v>
      </c>
      <c r="H3847" s="8">
        <v>48.439999999999202</v>
      </c>
      <c r="I3847" s="15" t="s">
        <v>45</v>
      </c>
      <c r="J3847" s="8">
        <v>49.439999999999202</v>
      </c>
      <c r="L3847" s="28" t="s">
        <v>45</v>
      </c>
      <c r="M3847" s="16">
        <v>48.439999999999202</v>
      </c>
      <c r="N3847" s="20" t="s">
        <v>45</v>
      </c>
      <c r="O3847" s="16">
        <v>48.439999999999202</v>
      </c>
      <c r="P3847" s="20" t="s">
        <v>45</v>
      </c>
      <c r="Q3847" s="16">
        <v>49.439999999999202</v>
      </c>
      <c r="R3847" s="20" t="s">
        <v>45</v>
      </c>
      <c r="S3847" s="16">
        <v>50.439999999999202</v>
      </c>
      <c r="T3847" s="20" t="s">
        <v>45</v>
      </c>
      <c r="U3847" s="16">
        <v>50.439999999999202</v>
      </c>
    </row>
    <row r="3848" spans="1:21">
      <c r="A3848" s="15" t="s">
        <v>45</v>
      </c>
      <c r="B3848" s="16">
        <v>42.4499999999992</v>
      </c>
      <c r="C3848" s="20" t="s">
        <v>45</v>
      </c>
      <c r="D3848" s="23">
        <v>45.4499999999992</v>
      </c>
      <c r="E3848" s="15" t="s">
        <v>45</v>
      </c>
      <c r="F3848" s="19">
        <v>46.4499999999992</v>
      </c>
      <c r="G3848" s="15" t="s">
        <v>45</v>
      </c>
      <c r="H3848" s="19">
        <v>48.4499999999992</v>
      </c>
      <c r="I3848" s="15" t="s">
        <v>45</v>
      </c>
      <c r="J3848" s="16">
        <v>49.4499999999992</v>
      </c>
      <c r="L3848" s="28" t="s">
        <v>45</v>
      </c>
      <c r="M3848" s="8">
        <v>48.4499999999992</v>
      </c>
      <c r="N3848" s="20" t="s">
        <v>45</v>
      </c>
      <c r="O3848" s="8">
        <v>48.4499999999992</v>
      </c>
      <c r="P3848" s="20" t="s">
        <v>45</v>
      </c>
      <c r="Q3848" s="8">
        <v>49.4499999999992</v>
      </c>
      <c r="R3848" s="20" t="s">
        <v>45</v>
      </c>
      <c r="S3848" s="8">
        <v>50.4499999999992</v>
      </c>
      <c r="T3848" s="20" t="s">
        <v>45</v>
      </c>
      <c r="U3848" s="8">
        <v>50.4499999999992</v>
      </c>
    </row>
    <row r="3849" spans="1:21">
      <c r="A3849" s="15" t="s">
        <v>45</v>
      </c>
      <c r="B3849" s="16">
        <v>42.459999999999198</v>
      </c>
      <c r="C3849" s="20" t="s">
        <v>45</v>
      </c>
      <c r="D3849" s="23">
        <v>45.459999999999198</v>
      </c>
      <c r="E3849" s="15" t="s">
        <v>45</v>
      </c>
      <c r="F3849" s="26">
        <v>46.459999999999198</v>
      </c>
      <c r="G3849" s="15" t="s">
        <v>45</v>
      </c>
      <c r="H3849" s="8">
        <v>48.459999999999198</v>
      </c>
      <c r="I3849" s="15" t="s">
        <v>45</v>
      </c>
      <c r="J3849" s="8">
        <v>49.459999999999198</v>
      </c>
      <c r="L3849" s="28" t="s">
        <v>45</v>
      </c>
      <c r="M3849" s="16">
        <v>48.459999999999198</v>
      </c>
      <c r="N3849" s="20" t="s">
        <v>45</v>
      </c>
      <c r="O3849" s="16">
        <v>48.459999999999198</v>
      </c>
      <c r="P3849" s="20" t="s">
        <v>45</v>
      </c>
      <c r="Q3849" s="16">
        <v>49.459999999999198</v>
      </c>
      <c r="R3849" s="20" t="s">
        <v>45</v>
      </c>
      <c r="S3849" s="16">
        <v>50.459999999999198</v>
      </c>
      <c r="T3849" s="20" t="s">
        <v>45</v>
      </c>
      <c r="U3849" s="16">
        <v>50.459999999999198</v>
      </c>
    </row>
    <row r="3850" spans="1:21">
      <c r="A3850" s="15" t="s">
        <v>45</v>
      </c>
      <c r="B3850" s="16">
        <v>42.469999999999203</v>
      </c>
      <c r="C3850" s="20" t="s">
        <v>45</v>
      </c>
      <c r="D3850" s="23">
        <v>45.469999999999203</v>
      </c>
      <c r="E3850" s="15" t="s">
        <v>45</v>
      </c>
      <c r="F3850" s="19">
        <v>46.469999999999203</v>
      </c>
      <c r="G3850" s="15" t="s">
        <v>45</v>
      </c>
      <c r="H3850" s="19">
        <v>48.469999999999203</v>
      </c>
      <c r="I3850" s="15" t="s">
        <v>45</v>
      </c>
      <c r="J3850" s="16">
        <v>49.469999999999203</v>
      </c>
      <c r="L3850" s="28" t="s">
        <v>45</v>
      </c>
      <c r="M3850" s="8">
        <v>48.469999999999203</v>
      </c>
      <c r="N3850" s="20" t="s">
        <v>45</v>
      </c>
      <c r="O3850" s="8">
        <v>48.469999999999203</v>
      </c>
      <c r="P3850" s="20" t="s">
        <v>45</v>
      </c>
      <c r="Q3850" s="8">
        <v>49.469999999999203</v>
      </c>
      <c r="R3850" s="20" t="s">
        <v>45</v>
      </c>
      <c r="S3850" s="8">
        <v>50.469999999999203</v>
      </c>
      <c r="T3850" s="20" t="s">
        <v>45</v>
      </c>
      <c r="U3850" s="8">
        <v>50.469999999999203</v>
      </c>
    </row>
    <row r="3851" spans="1:21">
      <c r="A3851" s="15" t="s">
        <v>45</v>
      </c>
      <c r="B3851" s="16">
        <v>42.479999999999201</v>
      </c>
      <c r="C3851" s="20" t="s">
        <v>45</v>
      </c>
      <c r="D3851" s="23">
        <v>45.479999999999201</v>
      </c>
      <c r="E3851" s="15" t="s">
        <v>45</v>
      </c>
      <c r="F3851" s="26">
        <v>46.479999999999201</v>
      </c>
      <c r="G3851" s="15" t="s">
        <v>45</v>
      </c>
      <c r="H3851" s="8">
        <v>48.479999999999201</v>
      </c>
      <c r="I3851" s="15" t="s">
        <v>45</v>
      </c>
      <c r="J3851" s="8">
        <v>49.479999999999201</v>
      </c>
      <c r="L3851" s="28" t="s">
        <v>45</v>
      </c>
      <c r="M3851" s="16">
        <v>48.479999999999201</v>
      </c>
      <c r="N3851" s="20" t="s">
        <v>45</v>
      </c>
      <c r="O3851" s="16">
        <v>48.479999999999201</v>
      </c>
      <c r="P3851" s="20" t="s">
        <v>45</v>
      </c>
      <c r="Q3851" s="16">
        <v>49.479999999999201</v>
      </c>
      <c r="R3851" s="20" t="s">
        <v>45</v>
      </c>
      <c r="S3851" s="16">
        <v>50.479999999999201</v>
      </c>
      <c r="T3851" s="20" t="s">
        <v>45</v>
      </c>
      <c r="U3851" s="16">
        <v>50.479999999999201</v>
      </c>
    </row>
    <row r="3852" spans="1:21">
      <c r="A3852" s="15" t="s">
        <v>45</v>
      </c>
      <c r="B3852" s="16">
        <v>42.489999999999199</v>
      </c>
      <c r="C3852" s="20" t="s">
        <v>45</v>
      </c>
      <c r="D3852" s="23">
        <v>45.489999999999199</v>
      </c>
      <c r="E3852" s="15" t="s">
        <v>45</v>
      </c>
      <c r="F3852" s="19">
        <v>46.489999999999199</v>
      </c>
      <c r="G3852" s="15" t="s">
        <v>45</v>
      </c>
      <c r="H3852" s="19">
        <v>48.489999999999199</v>
      </c>
      <c r="I3852" s="15" t="s">
        <v>45</v>
      </c>
      <c r="J3852" s="16">
        <v>49.489999999999199</v>
      </c>
      <c r="L3852" s="28" t="s">
        <v>45</v>
      </c>
      <c r="M3852" s="8">
        <v>48.489999999999199</v>
      </c>
      <c r="N3852" s="20" t="s">
        <v>45</v>
      </c>
      <c r="O3852" s="8">
        <v>48.489999999999199</v>
      </c>
      <c r="P3852" s="20" t="s">
        <v>45</v>
      </c>
      <c r="Q3852" s="8">
        <v>49.489999999999199</v>
      </c>
      <c r="R3852" s="20" t="s">
        <v>45</v>
      </c>
      <c r="S3852" s="8">
        <v>50.489999999999199</v>
      </c>
      <c r="T3852" s="20" t="s">
        <v>45</v>
      </c>
      <c r="U3852" s="8">
        <v>50.489999999999199</v>
      </c>
    </row>
    <row r="3853" spans="1:21">
      <c r="A3853" s="15" t="s">
        <v>45</v>
      </c>
      <c r="B3853" s="16">
        <v>42.499999999999197</v>
      </c>
      <c r="C3853" s="20" t="s">
        <v>45</v>
      </c>
      <c r="D3853" s="23">
        <v>45.499999999999197</v>
      </c>
      <c r="E3853" s="15" t="s">
        <v>45</v>
      </c>
      <c r="F3853" s="26">
        <v>46.499999999999197</v>
      </c>
      <c r="G3853" s="15" t="s">
        <v>45</v>
      </c>
      <c r="H3853" s="8">
        <v>48.499999999999197</v>
      </c>
      <c r="I3853" s="15" t="s">
        <v>45</v>
      </c>
      <c r="J3853" s="8">
        <v>49.499999999999197</v>
      </c>
      <c r="L3853" s="28" t="s">
        <v>45</v>
      </c>
      <c r="M3853" s="16">
        <v>48.499999999999197</v>
      </c>
      <c r="N3853" s="20" t="s">
        <v>45</v>
      </c>
      <c r="O3853" s="16">
        <v>48.499999999999197</v>
      </c>
      <c r="P3853" s="20" t="s">
        <v>45</v>
      </c>
      <c r="Q3853" s="16">
        <v>49.499999999999197</v>
      </c>
      <c r="R3853" s="20" t="s">
        <v>45</v>
      </c>
      <c r="S3853" s="16">
        <v>50.499999999999197</v>
      </c>
      <c r="T3853" s="20" t="s">
        <v>45</v>
      </c>
      <c r="U3853" s="16">
        <v>50.499999999999197</v>
      </c>
    </row>
    <row r="3854" spans="1:21">
      <c r="A3854" s="15" t="s">
        <v>45</v>
      </c>
      <c r="B3854" s="16">
        <v>42.509999999999202</v>
      </c>
      <c r="C3854" s="20" t="s">
        <v>45</v>
      </c>
      <c r="D3854" s="23">
        <v>45.509999999999202</v>
      </c>
      <c r="E3854" s="15" t="s">
        <v>45</v>
      </c>
      <c r="F3854" s="19">
        <v>46.509999999999202</v>
      </c>
      <c r="G3854" s="15" t="s">
        <v>45</v>
      </c>
      <c r="H3854" s="19">
        <v>48.509999999999202</v>
      </c>
      <c r="I3854" s="15" t="s">
        <v>45</v>
      </c>
      <c r="J3854" s="16">
        <v>49.509999999999202</v>
      </c>
      <c r="L3854" s="28" t="s">
        <v>45</v>
      </c>
      <c r="M3854" s="8">
        <v>48.509999999999202</v>
      </c>
      <c r="N3854" s="20" t="s">
        <v>45</v>
      </c>
      <c r="O3854" s="8">
        <v>48.509999999999202</v>
      </c>
      <c r="P3854" s="20" t="s">
        <v>45</v>
      </c>
      <c r="Q3854" s="8">
        <v>49.509999999999202</v>
      </c>
      <c r="R3854" s="20" t="s">
        <v>45</v>
      </c>
      <c r="S3854" s="8">
        <v>50.509999999999202</v>
      </c>
      <c r="T3854" s="20" t="s">
        <v>45</v>
      </c>
      <c r="U3854" s="8">
        <v>50.509999999999202</v>
      </c>
    </row>
    <row r="3855" spans="1:21">
      <c r="A3855" s="15" t="s">
        <v>45</v>
      </c>
      <c r="B3855" s="16">
        <v>42.5199999999992</v>
      </c>
      <c r="C3855" s="20" t="s">
        <v>45</v>
      </c>
      <c r="D3855" s="23">
        <v>45.5199999999992</v>
      </c>
      <c r="E3855" s="15" t="s">
        <v>45</v>
      </c>
      <c r="F3855" s="26">
        <v>46.5199999999992</v>
      </c>
      <c r="G3855" s="15" t="s">
        <v>45</v>
      </c>
      <c r="H3855" s="8">
        <v>48.5199999999992</v>
      </c>
      <c r="I3855" s="15" t="s">
        <v>45</v>
      </c>
      <c r="J3855" s="8">
        <v>49.5199999999992</v>
      </c>
      <c r="L3855" s="28" t="s">
        <v>45</v>
      </c>
      <c r="M3855" s="16">
        <v>48.5199999999992</v>
      </c>
      <c r="N3855" s="20" t="s">
        <v>45</v>
      </c>
      <c r="O3855" s="16">
        <v>48.5199999999992</v>
      </c>
      <c r="P3855" s="20" t="s">
        <v>45</v>
      </c>
      <c r="Q3855" s="16">
        <v>49.5199999999992</v>
      </c>
      <c r="R3855" s="20" t="s">
        <v>45</v>
      </c>
      <c r="S3855" s="16">
        <v>50.5199999999992</v>
      </c>
      <c r="T3855" s="20" t="s">
        <v>45</v>
      </c>
      <c r="U3855" s="16">
        <v>50.5199999999992</v>
      </c>
    </row>
    <row r="3856" spans="1:21">
      <c r="A3856" s="15" t="s">
        <v>45</v>
      </c>
      <c r="B3856" s="16">
        <v>42.529999999999198</v>
      </c>
      <c r="C3856" s="20" t="s">
        <v>45</v>
      </c>
      <c r="D3856" s="23">
        <v>45.529999999999198</v>
      </c>
      <c r="E3856" s="15" t="s">
        <v>45</v>
      </c>
      <c r="F3856" s="19">
        <v>46.529999999999198</v>
      </c>
      <c r="G3856" s="15" t="s">
        <v>45</v>
      </c>
      <c r="H3856" s="19">
        <v>48.529999999999198</v>
      </c>
      <c r="I3856" s="15" t="s">
        <v>45</v>
      </c>
      <c r="J3856" s="16">
        <v>49.529999999999198</v>
      </c>
      <c r="L3856" s="28" t="s">
        <v>45</v>
      </c>
      <c r="M3856" s="8">
        <v>48.529999999999198</v>
      </c>
      <c r="N3856" s="20" t="s">
        <v>45</v>
      </c>
      <c r="O3856" s="8">
        <v>48.529999999999198</v>
      </c>
      <c r="P3856" s="20" t="s">
        <v>45</v>
      </c>
      <c r="Q3856" s="8">
        <v>49.529999999999198</v>
      </c>
      <c r="R3856" s="20" t="s">
        <v>45</v>
      </c>
      <c r="S3856" s="8">
        <v>50.529999999999198</v>
      </c>
      <c r="T3856" s="20" t="s">
        <v>45</v>
      </c>
      <c r="U3856" s="8">
        <v>50.529999999999198</v>
      </c>
    </row>
    <row r="3857" spans="1:21">
      <c r="A3857" s="15" t="s">
        <v>45</v>
      </c>
      <c r="B3857" s="16">
        <v>42.539999999999203</v>
      </c>
      <c r="C3857" s="20" t="s">
        <v>45</v>
      </c>
      <c r="D3857" s="23">
        <v>45.539999999999203</v>
      </c>
      <c r="E3857" s="15" t="s">
        <v>45</v>
      </c>
      <c r="F3857" s="26">
        <v>46.539999999999203</v>
      </c>
      <c r="G3857" s="15" t="s">
        <v>45</v>
      </c>
      <c r="H3857" s="8">
        <v>48.539999999999203</v>
      </c>
      <c r="I3857" s="15" t="s">
        <v>45</v>
      </c>
      <c r="J3857" s="8">
        <v>49.539999999999203</v>
      </c>
      <c r="L3857" s="28" t="s">
        <v>45</v>
      </c>
      <c r="M3857" s="16">
        <v>48.539999999999203</v>
      </c>
      <c r="N3857" s="20" t="s">
        <v>45</v>
      </c>
      <c r="O3857" s="16">
        <v>48.539999999999203</v>
      </c>
      <c r="P3857" s="20" t="s">
        <v>45</v>
      </c>
      <c r="Q3857" s="16">
        <v>49.539999999999203</v>
      </c>
      <c r="R3857" s="20" t="s">
        <v>45</v>
      </c>
      <c r="S3857" s="16">
        <v>50.539999999999203</v>
      </c>
      <c r="T3857" s="20" t="s">
        <v>45</v>
      </c>
      <c r="U3857" s="16">
        <v>50.539999999999203</v>
      </c>
    </row>
    <row r="3858" spans="1:21">
      <c r="A3858" s="15" t="s">
        <v>45</v>
      </c>
      <c r="B3858" s="16">
        <v>42.549999999999201</v>
      </c>
      <c r="C3858" s="20" t="s">
        <v>45</v>
      </c>
      <c r="D3858" s="23">
        <v>45.549999999999201</v>
      </c>
      <c r="E3858" s="15" t="s">
        <v>45</v>
      </c>
      <c r="F3858" s="19">
        <v>46.549999999999201</v>
      </c>
      <c r="G3858" s="15" t="s">
        <v>45</v>
      </c>
      <c r="H3858" s="19">
        <v>48.549999999999201</v>
      </c>
      <c r="I3858" s="15" t="s">
        <v>45</v>
      </c>
      <c r="J3858" s="16">
        <v>49.549999999999201</v>
      </c>
      <c r="L3858" s="28" t="s">
        <v>45</v>
      </c>
      <c r="M3858" s="8">
        <v>48.549999999999201</v>
      </c>
      <c r="N3858" s="20" t="s">
        <v>45</v>
      </c>
      <c r="O3858" s="8">
        <v>48.549999999999201</v>
      </c>
      <c r="P3858" s="20" t="s">
        <v>45</v>
      </c>
      <c r="Q3858" s="8">
        <v>49.549999999999201</v>
      </c>
      <c r="R3858" s="20" t="s">
        <v>45</v>
      </c>
      <c r="S3858" s="8">
        <v>50.549999999999201</v>
      </c>
      <c r="T3858" s="20" t="s">
        <v>45</v>
      </c>
      <c r="U3858" s="8">
        <v>50.549999999999201</v>
      </c>
    </row>
    <row r="3859" spans="1:21">
      <c r="A3859" s="15" t="s">
        <v>45</v>
      </c>
      <c r="B3859" s="16">
        <v>42.559999999999199</v>
      </c>
      <c r="C3859" s="20" t="s">
        <v>45</v>
      </c>
      <c r="D3859" s="23">
        <v>45.559999999999199</v>
      </c>
      <c r="E3859" s="15" t="s">
        <v>45</v>
      </c>
      <c r="F3859" s="26">
        <v>46.559999999999199</v>
      </c>
      <c r="G3859" s="15" t="s">
        <v>45</v>
      </c>
      <c r="H3859" s="8">
        <v>48.559999999999199</v>
      </c>
      <c r="I3859" s="15" t="s">
        <v>45</v>
      </c>
      <c r="J3859" s="8">
        <v>49.559999999999199</v>
      </c>
      <c r="L3859" s="28" t="s">
        <v>45</v>
      </c>
      <c r="M3859" s="16">
        <v>48.559999999999199</v>
      </c>
      <c r="N3859" s="20" t="s">
        <v>45</v>
      </c>
      <c r="O3859" s="16">
        <v>48.559999999999199</v>
      </c>
      <c r="P3859" s="20" t="s">
        <v>45</v>
      </c>
      <c r="Q3859" s="16">
        <v>49.559999999999199</v>
      </c>
      <c r="R3859" s="20" t="s">
        <v>45</v>
      </c>
      <c r="S3859" s="16">
        <v>50.559999999999199</v>
      </c>
      <c r="T3859" s="20" t="s">
        <v>45</v>
      </c>
      <c r="U3859" s="16">
        <v>50.559999999999199</v>
      </c>
    </row>
    <row r="3860" spans="1:21">
      <c r="A3860" s="15" t="s">
        <v>45</v>
      </c>
      <c r="B3860" s="16">
        <v>42.569999999999197</v>
      </c>
      <c r="C3860" s="20" t="s">
        <v>45</v>
      </c>
      <c r="D3860" s="23">
        <v>45.569999999999197</v>
      </c>
      <c r="E3860" s="15" t="s">
        <v>45</v>
      </c>
      <c r="F3860" s="19">
        <v>46.569999999999197</v>
      </c>
      <c r="G3860" s="15" t="s">
        <v>45</v>
      </c>
      <c r="H3860" s="19">
        <v>48.569999999999197</v>
      </c>
      <c r="I3860" s="15" t="s">
        <v>45</v>
      </c>
      <c r="J3860" s="16">
        <v>49.569999999999197</v>
      </c>
      <c r="L3860" s="28" t="s">
        <v>45</v>
      </c>
      <c r="M3860" s="8">
        <v>48.569999999999197</v>
      </c>
      <c r="N3860" s="20" t="s">
        <v>45</v>
      </c>
      <c r="O3860" s="8">
        <v>48.569999999999197</v>
      </c>
      <c r="P3860" s="20" t="s">
        <v>45</v>
      </c>
      <c r="Q3860" s="8">
        <v>49.569999999999197</v>
      </c>
      <c r="R3860" s="20" t="s">
        <v>45</v>
      </c>
      <c r="S3860" s="8">
        <v>50.569999999999197</v>
      </c>
      <c r="T3860" s="20" t="s">
        <v>45</v>
      </c>
      <c r="U3860" s="8">
        <v>50.569999999999197</v>
      </c>
    </row>
    <row r="3861" spans="1:21">
      <c r="A3861" s="15" t="s">
        <v>45</v>
      </c>
      <c r="B3861" s="16">
        <v>42.579999999999202</v>
      </c>
      <c r="C3861" s="20" t="s">
        <v>45</v>
      </c>
      <c r="D3861" s="23">
        <v>45.579999999999202</v>
      </c>
      <c r="E3861" s="15" t="s">
        <v>45</v>
      </c>
      <c r="F3861" s="26">
        <v>46.579999999999202</v>
      </c>
      <c r="G3861" s="15" t="s">
        <v>45</v>
      </c>
      <c r="H3861" s="8">
        <v>48.579999999999202</v>
      </c>
      <c r="I3861" s="15" t="s">
        <v>45</v>
      </c>
      <c r="J3861" s="8">
        <v>49.579999999999202</v>
      </c>
      <c r="L3861" s="28" t="s">
        <v>45</v>
      </c>
      <c r="M3861" s="16">
        <v>48.579999999999202</v>
      </c>
      <c r="N3861" s="20" t="s">
        <v>45</v>
      </c>
      <c r="O3861" s="16">
        <v>48.579999999999202</v>
      </c>
      <c r="P3861" s="20" t="s">
        <v>45</v>
      </c>
      <c r="Q3861" s="16">
        <v>49.579999999999202</v>
      </c>
      <c r="R3861" s="20" t="s">
        <v>45</v>
      </c>
      <c r="S3861" s="16">
        <v>50.579999999999202</v>
      </c>
      <c r="T3861" s="20" t="s">
        <v>45</v>
      </c>
      <c r="U3861" s="16">
        <v>50.579999999999202</v>
      </c>
    </row>
    <row r="3862" spans="1:21">
      <c r="A3862" s="15" t="s">
        <v>45</v>
      </c>
      <c r="B3862" s="16">
        <v>42.5899999999992</v>
      </c>
      <c r="C3862" s="20" t="s">
        <v>45</v>
      </c>
      <c r="D3862" s="23">
        <v>45.5899999999992</v>
      </c>
      <c r="E3862" s="15" t="s">
        <v>45</v>
      </c>
      <c r="F3862" s="19">
        <v>46.5899999999992</v>
      </c>
      <c r="G3862" s="15" t="s">
        <v>45</v>
      </c>
      <c r="H3862" s="19">
        <v>48.5899999999992</v>
      </c>
      <c r="I3862" s="15" t="s">
        <v>45</v>
      </c>
      <c r="J3862" s="16">
        <v>49.5899999999992</v>
      </c>
      <c r="L3862" s="28" t="s">
        <v>45</v>
      </c>
      <c r="M3862" s="8">
        <v>48.5899999999992</v>
      </c>
      <c r="N3862" s="20" t="s">
        <v>45</v>
      </c>
      <c r="O3862" s="8">
        <v>48.5899999999992</v>
      </c>
      <c r="P3862" s="20" t="s">
        <v>45</v>
      </c>
      <c r="Q3862" s="8">
        <v>49.5899999999992</v>
      </c>
      <c r="R3862" s="20" t="s">
        <v>45</v>
      </c>
      <c r="S3862" s="8">
        <v>50.5899999999992</v>
      </c>
      <c r="T3862" s="20" t="s">
        <v>45</v>
      </c>
      <c r="U3862" s="8">
        <v>50.5899999999992</v>
      </c>
    </row>
    <row r="3863" spans="1:21">
      <c r="A3863" s="15" t="s">
        <v>45</v>
      </c>
      <c r="B3863" s="16">
        <v>42.599999999999199</v>
      </c>
      <c r="C3863" s="20" t="s">
        <v>45</v>
      </c>
      <c r="D3863" s="23">
        <v>45.599999999999199</v>
      </c>
      <c r="E3863" s="15" t="s">
        <v>45</v>
      </c>
      <c r="F3863" s="26">
        <v>46.599999999999199</v>
      </c>
      <c r="G3863" s="15" t="s">
        <v>45</v>
      </c>
      <c r="H3863" s="8">
        <v>48.599999999999199</v>
      </c>
      <c r="I3863" s="15" t="s">
        <v>45</v>
      </c>
      <c r="J3863" s="8">
        <v>49.599999999999199</v>
      </c>
      <c r="L3863" s="28" t="s">
        <v>45</v>
      </c>
      <c r="M3863" s="16">
        <v>48.599999999999199</v>
      </c>
      <c r="N3863" s="20" t="s">
        <v>45</v>
      </c>
      <c r="O3863" s="16">
        <v>48.599999999999199</v>
      </c>
      <c r="P3863" s="20" t="s">
        <v>45</v>
      </c>
      <c r="Q3863" s="16">
        <v>49.599999999999199</v>
      </c>
      <c r="R3863" s="20" t="s">
        <v>45</v>
      </c>
      <c r="S3863" s="16">
        <v>50.599999999999199</v>
      </c>
      <c r="T3863" s="20" t="s">
        <v>45</v>
      </c>
      <c r="U3863" s="16">
        <v>50.599999999999199</v>
      </c>
    </row>
    <row r="3864" spans="1:21">
      <c r="A3864" s="15" t="s">
        <v>45</v>
      </c>
      <c r="B3864" s="16">
        <v>42.609999999999197</v>
      </c>
      <c r="C3864" s="20" t="s">
        <v>45</v>
      </c>
      <c r="D3864" s="23">
        <v>45.609999999999197</v>
      </c>
      <c r="E3864" s="15" t="s">
        <v>45</v>
      </c>
      <c r="F3864" s="19">
        <v>46.609999999999197</v>
      </c>
      <c r="G3864" s="15" t="s">
        <v>45</v>
      </c>
      <c r="H3864" s="19">
        <v>48.609999999999197</v>
      </c>
      <c r="I3864" s="15" t="s">
        <v>45</v>
      </c>
      <c r="J3864" s="16">
        <v>49.609999999999197</v>
      </c>
      <c r="L3864" s="28" t="s">
        <v>45</v>
      </c>
      <c r="M3864" s="8">
        <v>48.609999999999197</v>
      </c>
      <c r="N3864" s="20" t="s">
        <v>45</v>
      </c>
      <c r="O3864" s="8">
        <v>48.609999999999197</v>
      </c>
      <c r="P3864" s="20" t="s">
        <v>45</v>
      </c>
      <c r="Q3864" s="8">
        <v>49.609999999999197</v>
      </c>
      <c r="R3864" s="20" t="s">
        <v>45</v>
      </c>
      <c r="S3864" s="8">
        <v>50.609999999999197</v>
      </c>
      <c r="T3864" s="20" t="s">
        <v>45</v>
      </c>
      <c r="U3864" s="8">
        <v>50.609999999999197</v>
      </c>
    </row>
    <row r="3865" spans="1:21">
      <c r="A3865" s="15" t="s">
        <v>45</v>
      </c>
      <c r="B3865" s="16">
        <v>42.619999999999202</v>
      </c>
      <c r="C3865" s="20" t="s">
        <v>45</v>
      </c>
      <c r="D3865" s="23">
        <v>45.619999999999202</v>
      </c>
      <c r="E3865" s="15" t="s">
        <v>45</v>
      </c>
      <c r="F3865" s="26">
        <v>46.619999999999202</v>
      </c>
      <c r="G3865" s="15" t="s">
        <v>45</v>
      </c>
      <c r="H3865" s="8">
        <v>48.619999999999202</v>
      </c>
      <c r="I3865" s="15" t="s">
        <v>45</v>
      </c>
      <c r="J3865" s="8">
        <v>49.619999999999202</v>
      </c>
      <c r="L3865" s="28" t="s">
        <v>45</v>
      </c>
      <c r="M3865" s="16">
        <v>48.619999999999202</v>
      </c>
      <c r="N3865" s="20" t="s">
        <v>45</v>
      </c>
      <c r="O3865" s="16">
        <v>48.619999999999202</v>
      </c>
      <c r="P3865" s="20" t="s">
        <v>45</v>
      </c>
      <c r="Q3865" s="16">
        <v>49.619999999999202</v>
      </c>
      <c r="R3865" s="20" t="s">
        <v>45</v>
      </c>
      <c r="S3865" s="16">
        <v>50.619999999999202</v>
      </c>
      <c r="T3865" s="20" t="s">
        <v>45</v>
      </c>
      <c r="U3865" s="16">
        <v>50.619999999999202</v>
      </c>
    </row>
    <row r="3866" spans="1:21">
      <c r="A3866" s="15" t="s">
        <v>45</v>
      </c>
      <c r="B3866" s="16">
        <v>42.6299999999992</v>
      </c>
      <c r="C3866" s="20" t="s">
        <v>45</v>
      </c>
      <c r="D3866" s="23">
        <v>45.6299999999992</v>
      </c>
      <c r="E3866" s="15" t="s">
        <v>45</v>
      </c>
      <c r="F3866" s="19">
        <v>46.6299999999992</v>
      </c>
      <c r="G3866" s="15" t="s">
        <v>45</v>
      </c>
      <c r="H3866" s="19">
        <v>48.6299999999992</v>
      </c>
      <c r="I3866" s="15" t="s">
        <v>45</v>
      </c>
      <c r="J3866" s="16">
        <v>49.6299999999992</v>
      </c>
      <c r="L3866" s="28" t="s">
        <v>45</v>
      </c>
      <c r="M3866" s="8">
        <v>48.6299999999992</v>
      </c>
      <c r="N3866" s="20" t="s">
        <v>45</v>
      </c>
      <c r="O3866" s="8">
        <v>48.6299999999992</v>
      </c>
      <c r="P3866" s="20" t="s">
        <v>45</v>
      </c>
      <c r="Q3866" s="8">
        <v>49.6299999999992</v>
      </c>
      <c r="R3866" s="20" t="s">
        <v>45</v>
      </c>
      <c r="S3866" s="8">
        <v>50.6299999999992</v>
      </c>
      <c r="T3866" s="20" t="s">
        <v>45</v>
      </c>
      <c r="U3866" s="8">
        <v>50.6299999999992</v>
      </c>
    </row>
    <row r="3867" spans="1:21">
      <c r="A3867" s="15" t="s">
        <v>45</v>
      </c>
      <c r="B3867" s="16">
        <v>42.639999999999198</v>
      </c>
      <c r="C3867" s="20" t="s">
        <v>45</v>
      </c>
      <c r="D3867" s="23">
        <v>45.639999999999198</v>
      </c>
      <c r="E3867" s="15" t="s">
        <v>45</v>
      </c>
      <c r="F3867" s="26">
        <v>46.639999999999198</v>
      </c>
      <c r="G3867" s="15" t="s">
        <v>45</v>
      </c>
      <c r="H3867" s="8">
        <v>48.639999999999198</v>
      </c>
      <c r="I3867" s="15" t="s">
        <v>45</v>
      </c>
      <c r="J3867" s="8">
        <v>49.639999999999198</v>
      </c>
      <c r="L3867" s="28" t="s">
        <v>45</v>
      </c>
      <c r="M3867" s="16">
        <v>48.639999999999198</v>
      </c>
      <c r="N3867" s="20" t="s">
        <v>45</v>
      </c>
      <c r="O3867" s="16">
        <v>48.639999999999198</v>
      </c>
      <c r="P3867" s="20" t="s">
        <v>45</v>
      </c>
      <c r="Q3867" s="16">
        <v>49.639999999999198</v>
      </c>
      <c r="R3867" s="20" t="s">
        <v>45</v>
      </c>
      <c r="S3867" s="16">
        <v>50.639999999999198</v>
      </c>
      <c r="T3867" s="20" t="s">
        <v>45</v>
      </c>
      <c r="U3867" s="16">
        <v>50.639999999999198</v>
      </c>
    </row>
    <row r="3868" spans="1:21">
      <c r="A3868" s="15" t="s">
        <v>45</v>
      </c>
      <c r="B3868" s="16">
        <v>42.649999999999203</v>
      </c>
      <c r="C3868" s="20" t="s">
        <v>45</v>
      </c>
      <c r="D3868" s="23">
        <v>45.649999999999203</v>
      </c>
      <c r="E3868" s="15" t="s">
        <v>45</v>
      </c>
      <c r="F3868" s="19">
        <v>46.649999999999203</v>
      </c>
      <c r="G3868" s="15" t="s">
        <v>45</v>
      </c>
      <c r="H3868" s="19">
        <v>48.649999999999203</v>
      </c>
      <c r="I3868" s="15" t="s">
        <v>45</v>
      </c>
      <c r="J3868" s="16">
        <v>49.649999999999203</v>
      </c>
      <c r="L3868" s="28" t="s">
        <v>45</v>
      </c>
      <c r="M3868" s="8">
        <v>48.649999999999203</v>
      </c>
      <c r="N3868" s="20" t="s">
        <v>45</v>
      </c>
      <c r="O3868" s="8">
        <v>48.649999999999203</v>
      </c>
      <c r="P3868" s="20" t="s">
        <v>45</v>
      </c>
      <c r="Q3868" s="8">
        <v>49.649999999999203</v>
      </c>
      <c r="R3868" s="20" t="s">
        <v>45</v>
      </c>
      <c r="S3868" s="8">
        <v>50.649999999999203</v>
      </c>
      <c r="T3868" s="20" t="s">
        <v>45</v>
      </c>
      <c r="U3868" s="8">
        <v>50.649999999999203</v>
      </c>
    </row>
    <row r="3869" spans="1:21">
      <c r="A3869" s="15" t="s">
        <v>45</v>
      </c>
      <c r="B3869" s="16">
        <v>42.659999999999201</v>
      </c>
      <c r="C3869" s="20" t="s">
        <v>45</v>
      </c>
      <c r="D3869" s="23">
        <v>45.659999999999201</v>
      </c>
      <c r="E3869" s="15" t="s">
        <v>45</v>
      </c>
      <c r="F3869" s="26">
        <v>46.659999999999201</v>
      </c>
      <c r="G3869" s="15" t="s">
        <v>45</v>
      </c>
      <c r="H3869" s="8">
        <v>48.659999999999201</v>
      </c>
      <c r="I3869" s="15" t="s">
        <v>45</v>
      </c>
      <c r="J3869" s="8">
        <v>49.659999999999201</v>
      </c>
      <c r="L3869" s="28" t="s">
        <v>45</v>
      </c>
      <c r="M3869" s="16">
        <v>48.659999999999201</v>
      </c>
      <c r="N3869" s="20" t="s">
        <v>45</v>
      </c>
      <c r="O3869" s="16">
        <v>48.659999999999201</v>
      </c>
      <c r="P3869" s="20" t="s">
        <v>45</v>
      </c>
      <c r="Q3869" s="16">
        <v>49.659999999999201</v>
      </c>
      <c r="R3869" s="20" t="s">
        <v>45</v>
      </c>
      <c r="S3869" s="16">
        <v>50.659999999999201</v>
      </c>
      <c r="T3869" s="20" t="s">
        <v>45</v>
      </c>
      <c r="U3869" s="16">
        <v>50.659999999999201</v>
      </c>
    </row>
    <row r="3870" spans="1:21">
      <c r="A3870" s="15" t="s">
        <v>45</v>
      </c>
      <c r="B3870" s="16">
        <v>42.669999999999199</v>
      </c>
      <c r="C3870" s="20" t="s">
        <v>45</v>
      </c>
      <c r="D3870" s="23">
        <v>45.669999999999199</v>
      </c>
      <c r="E3870" s="15" t="s">
        <v>45</v>
      </c>
      <c r="F3870" s="19">
        <v>46.669999999999199</v>
      </c>
      <c r="G3870" s="15" t="s">
        <v>45</v>
      </c>
      <c r="H3870" s="19">
        <v>48.669999999999199</v>
      </c>
      <c r="I3870" s="15" t="s">
        <v>45</v>
      </c>
      <c r="J3870" s="16">
        <v>49.669999999999199</v>
      </c>
      <c r="L3870" s="28" t="s">
        <v>45</v>
      </c>
      <c r="M3870" s="8">
        <v>48.669999999999199</v>
      </c>
      <c r="N3870" s="20" t="s">
        <v>45</v>
      </c>
      <c r="O3870" s="8">
        <v>48.669999999999199</v>
      </c>
      <c r="P3870" s="20" t="s">
        <v>45</v>
      </c>
      <c r="Q3870" s="8">
        <v>49.669999999999199</v>
      </c>
      <c r="R3870" s="20" t="s">
        <v>45</v>
      </c>
      <c r="S3870" s="8">
        <v>50.669999999999199</v>
      </c>
      <c r="T3870" s="20" t="s">
        <v>45</v>
      </c>
      <c r="U3870" s="8">
        <v>50.669999999999199</v>
      </c>
    </row>
    <row r="3871" spans="1:21">
      <c r="A3871" s="15" t="s">
        <v>45</v>
      </c>
      <c r="B3871" s="16">
        <v>42.679999999999197</v>
      </c>
      <c r="C3871" s="20" t="s">
        <v>45</v>
      </c>
      <c r="D3871" s="23">
        <v>45.679999999999197</v>
      </c>
      <c r="E3871" s="15" t="s">
        <v>45</v>
      </c>
      <c r="F3871" s="26">
        <v>46.679999999999197</v>
      </c>
      <c r="G3871" s="15" t="s">
        <v>45</v>
      </c>
      <c r="H3871" s="8">
        <v>48.679999999999197</v>
      </c>
      <c r="I3871" s="15" t="s">
        <v>45</v>
      </c>
      <c r="J3871" s="8">
        <v>49.679999999999197</v>
      </c>
      <c r="L3871" s="28" t="s">
        <v>45</v>
      </c>
      <c r="M3871" s="16">
        <v>48.679999999999197</v>
      </c>
      <c r="N3871" s="20" t="s">
        <v>45</v>
      </c>
      <c r="O3871" s="16">
        <v>48.679999999999197</v>
      </c>
      <c r="P3871" s="20" t="s">
        <v>45</v>
      </c>
      <c r="Q3871" s="16">
        <v>49.679999999999197</v>
      </c>
      <c r="R3871" s="20" t="s">
        <v>45</v>
      </c>
      <c r="S3871" s="16">
        <v>50.679999999999197</v>
      </c>
      <c r="T3871" s="20" t="s">
        <v>45</v>
      </c>
      <c r="U3871" s="16">
        <v>50.679999999999197</v>
      </c>
    </row>
    <row r="3872" spans="1:21">
      <c r="A3872" s="15" t="s">
        <v>45</v>
      </c>
      <c r="B3872" s="16">
        <v>42.689999999999202</v>
      </c>
      <c r="C3872" s="20" t="s">
        <v>45</v>
      </c>
      <c r="D3872" s="23">
        <v>45.689999999999202</v>
      </c>
      <c r="E3872" s="15" t="s">
        <v>45</v>
      </c>
      <c r="F3872" s="19">
        <v>46.689999999999202</v>
      </c>
      <c r="G3872" s="15" t="s">
        <v>45</v>
      </c>
      <c r="H3872" s="19">
        <v>48.689999999999202</v>
      </c>
      <c r="I3872" s="15" t="s">
        <v>45</v>
      </c>
      <c r="J3872" s="16">
        <v>49.689999999999202</v>
      </c>
      <c r="L3872" s="28" t="s">
        <v>45</v>
      </c>
      <c r="M3872" s="8">
        <v>48.689999999999202</v>
      </c>
      <c r="N3872" s="20" t="s">
        <v>45</v>
      </c>
      <c r="O3872" s="8">
        <v>48.689999999999202</v>
      </c>
      <c r="P3872" s="20" t="s">
        <v>45</v>
      </c>
      <c r="Q3872" s="8">
        <v>49.689999999999202</v>
      </c>
      <c r="R3872" s="20" t="s">
        <v>45</v>
      </c>
      <c r="S3872" s="8">
        <v>50.689999999999202</v>
      </c>
      <c r="T3872" s="20" t="s">
        <v>45</v>
      </c>
      <c r="U3872" s="8">
        <v>50.689999999999202</v>
      </c>
    </row>
    <row r="3873" spans="1:21">
      <c r="A3873" s="15" t="s">
        <v>45</v>
      </c>
      <c r="B3873" s="16">
        <v>42.6999999999992</v>
      </c>
      <c r="C3873" s="20" t="s">
        <v>45</v>
      </c>
      <c r="D3873" s="23">
        <v>45.6999999999992</v>
      </c>
      <c r="E3873" s="15" t="s">
        <v>45</v>
      </c>
      <c r="F3873" s="26">
        <v>46.6999999999992</v>
      </c>
      <c r="G3873" s="15" t="s">
        <v>45</v>
      </c>
      <c r="H3873" s="8">
        <v>48.6999999999992</v>
      </c>
      <c r="I3873" s="15" t="s">
        <v>45</v>
      </c>
      <c r="J3873" s="8">
        <v>49.6999999999992</v>
      </c>
      <c r="L3873" s="28" t="s">
        <v>45</v>
      </c>
      <c r="M3873" s="16">
        <v>48.6999999999992</v>
      </c>
      <c r="N3873" s="20" t="s">
        <v>45</v>
      </c>
      <c r="O3873" s="16">
        <v>48.6999999999992</v>
      </c>
      <c r="P3873" s="20" t="s">
        <v>45</v>
      </c>
      <c r="Q3873" s="16">
        <v>49.6999999999992</v>
      </c>
      <c r="R3873" s="20" t="s">
        <v>45</v>
      </c>
      <c r="S3873" s="16">
        <v>50.6999999999992</v>
      </c>
      <c r="T3873" s="20" t="s">
        <v>45</v>
      </c>
      <c r="U3873" s="16">
        <v>50.6999999999992</v>
      </c>
    </row>
    <row r="3874" spans="1:21">
      <c r="A3874" s="15" t="s">
        <v>45</v>
      </c>
      <c r="B3874" s="16">
        <v>42.709999999999198</v>
      </c>
      <c r="C3874" s="20" t="s">
        <v>45</v>
      </c>
      <c r="D3874" s="23">
        <v>45.709999999999198</v>
      </c>
      <c r="E3874" s="15" t="s">
        <v>45</v>
      </c>
      <c r="F3874" s="19">
        <v>46.709999999999198</v>
      </c>
      <c r="G3874" s="15" t="s">
        <v>45</v>
      </c>
      <c r="H3874" s="19">
        <v>48.709999999999198</v>
      </c>
      <c r="I3874" s="15" t="s">
        <v>45</v>
      </c>
      <c r="J3874" s="16">
        <v>49.709999999999198</v>
      </c>
      <c r="L3874" s="28" t="s">
        <v>45</v>
      </c>
      <c r="M3874" s="8">
        <v>48.709999999999198</v>
      </c>
      <c r="N3874" s="20" t="s">
        <v>45</v>
      </c>
      <c r="O3874" s="8">
        <v>48.709999999999198</v>
      </c>
      <c r="P3874" s="20" t="s">
        <v>45</v>
      </c>
      <c r="Q3874" s="8">
        <v>49.709999999999198</v>
      </c>
      <c r="R3874" s="20" t="s">
        <v>45</v>
      </c>
      <c r="S3874" s="8">
        <v>50.709999999999198</v>
      </c>
      <c r="T3874" s="20" t="s">
        <v>45</v>
      </c>
      <c r="U3874" s="8">
        <v>50.709999999999198</v>
      </c>
    </row>
    <row r="3875" spans="1:21">
      <c r="A3875" s="15" t="s">
        <v>45</v>
      </c>
      <c r="B3875" s="16">
        <v>42.719999999999203</v>
      </c>
      <c r="C3875" s="20" t="s">
        <v>45</v>
      </c>
      <c r="D3875" s="23">
        <v>45.719999999999203</v>
      </c>
      <c r="E3875" s="15" t="s">
        <v>45</v>
      </c>
      <c r="F3875" s="26">
        <v>46.719999999999203</v>
      </c>
      <c r="G3875" s="15" t="s">
        <v>45</v>
      </c>
      <c r="H3875" s="8">
        <v>48.719999999999203</v>
      </c>
      <c r="I3875" s="15" t="s">
        <v>45</v>
      </c>
      <c r="J3875" s="8">
        <v>49.719999999999203</v>
      </c>
      <c r="L3875" s="28" t="s">
        <v>45</v>
      </c>
      <c r="M3875" s="16">
        <v>48.719999999999203</v>
      </c>
      <c r="N3875" s="20" t="s">
        <v>45</v>
      </c>
      <c r="O3875" s="16">
        <v>48.719999999999203</v>
      </c>
      <c r="P3875" s="20" t="s">
        <v>45</v>
      </c>
      <c r="Q3875" s="16">
        <v>49.719999999999203</v>
      </c>
      <c r="R3875" s="20" t="s">
        <v>45</v>
      </c>
      <c r="S3875" s="16">
        <v>50.719999999999203</v>
      </c>
      <c r="T3875" s="20" t="s">
        <v>45</v>
      </c>
      <c r="U3875" s="16">
        <v>50.719999999999203</v>
      </c>
    </row>
    <row r="3876" spans="1:21">
      <c r="A3876" s="15" t="s">
        <v>45</v>
      </c>
      <c r="B3876" s="16">
        <v>42.729999999999201</v>
      </c>
      <c r="C3876" s="20" t="s">
        <v>45</v>
      </c>
      <c r="D3876" s="23">
        <v>45.729999999999201</v>
      </c>
      <c r="E3876" s="15" t="s">
        <v>45</v>
      </c>
      <c r="F3876" s="19">
        <v>46.729999999999201</v>
      </c>
      <c r="G3876" s="15" t="s">
        <v>45</v>
      </c>
      <c r="H3876" s="19">
        <v>48.729999999999201</v>
      </c>
      <c r="I3876" s="15" t="s">
        <v>45</v>
      </c>
      <c r="J3876" s="16">
        <v>49.729999999999201</v>
      </c>
      <c r="L3876" s="28" t="s">
        <v>45</v>
      </c>
      <c r="M3876" s="8">
        <v>48.729999999999201</v>
      </c>
      <c r="N3876" s="20" t="s">
        <v>45</v>
      </c>
      <c r="O3876" s="8">
        <v>48.729999999999201</v>
      </c>
      <c r="P3876" s="20" t="s">
        <v>45</v>
      </c>
      <c r="Q3876" s="8">
        <v>49.729999999999201</v>
      </c>
      <c r="R3876" s="20" t="s">
        <v>45</v>
      </c>
      <c r="S3876" s="8">
        <v>50.729999999999201</v>
      </c>
      <c r="T3876" s="20" t="s">
        <v>45</v>
      </c>
      <c r="U3876" s="8">
        <v>50.729999999999201</v>
      </c>
    </row>
    <row r="3877" spans="1:21">
      <c r="A3877" s="15" t="s">
        <v>45</v>
      </c>
      <c r="B3877" s="16">
        <v>42.739999999999199</v>
      </c>
      <c r="C3877" s="20" t="s">
        <v>45</v>
      </c>
      <c r="D3877" s="23">
        <v>45.739999999999199</v>
      </c>
      <c r="E3877" s="15" t="s">
        <v>45</v>
      </c>
      <c r="F3877" s="26">
        <v>46.739999999999199</v>
      </c>
      <c r="G3877" s="15" t="s">
        <v>45</v>
      </c>
      <c r="H3877" s="8">
        <v>48.739999999999199</v>
      </c>
      <c r="I3877" s="15" t="s">
        <v>45</v>
      </c>
      <c r="J3877" s="8">
        <v>49.739999999999199</v>
      </c>
      <c r="L3877" s="28" t="s">
        <v>45</v>
      </c>
      <c r="M3877" s="16">
        <v>48.739999999999199</v>
      </c>
      <c r="N3877" s="20" t="s">
        <v>45</v>
      </c>
      <c r="O3877" s="16">
        <v>48.739999999999199</v>
      </c>
      <c r="P3877" s="20" t="s">
        <v>45</v>
      </c>
      <c r="Q3877" s="16">
        <v>49.739999999999199</v>
      </c>
      <c r="R3877" s="20" t="s">
        <v>45</v>
      </c>
      <c r="S3877" s="16">
        <v>50.739999999999199</v>
      </c>
      <c r="T3877" s="20" t="s">
        <v>45</v>
      </c>
      <c r="U3877" s="16">
        <v>50.739999999999199</v>
      </c>
    </row>
    <row r="3878" spans="1:21">
      <c r="A3878" s="15" t="s">
        <v>45</v>
      </c>
      <c r="B3878" s="16">
        <v>42.749999999999197</v>
      </c>
      <c r="C3878" s="20" t="s">
        <v>45</v>
      </c>
      <c r="D3878" s="23">
        <v>45.749999999999197</v>
      </c>
      <c r="E3878" s="15" t="s">
        <v>45</v>
      </c>
      <c r="F3878" s="19">
        <v>46.749999999999197</v>
      </c>
      <c r="G3878" s="15" t="s">
        <v>45</v>
      </c>
      <c r="H3878" s="19">
        <v>48.749999999999197</v>
      </c>
      <c r="I3878" s="15" t="s">
        <v>45</v>
      </c>
      <c r="J3878" s="16">
        <v>49.749999999999197</v>
      </c>
      <c r="L3878" s="28" t="s">
        <v>45</v>
      </c>
      <c r="M3878" s="8">
        <v>48.749999999999197</v>
      </c>
      <c r="N3878" s="20" t="s">
        <v>45</v>
      </c>
      <c r="O3878" s="8">
        <v>48.749999999999197</v>
      </c>
      <c r="P3878" s="20" t="s">
        <v>45</v>
      </c>
      <c r="Q3878" s="8">
        <v>49.749999999999197</v>
      </c>
      <c r="R3878" s="20" t="s">
        <v>45</v>
      </c>
      <c r="S3878" s="8">
        <v>50.749999999999197</v>
      </c>
      <c r="T3878" s="20" t="s">
        <v>45</v>
      </c>
      <c r="U3878" s="8">
        <v>50.749999999999197</v>
      </c>
    </row>
    <row r="3879" spans="1:21">
      <c r="A3879" s="15" t="s">
        <v>45</v>
      </c>
      <c r="B3879" s="16">
        <v>42.759999999999202</v>
      </c>
      <c r="C3879" s="20" t="s">
        <v>45</v>
      </c>
      <c r="D3879" s="23">
        <v>45.759999999999202</v>
      </c>
      <c r="E3879" s="15" t="s">
        <v>45</v>
      </c>
      <c r="F3879" s="26">
        <v>46.759999999999202</v>
      </c>
      <c r="G3879" s="15" t="s">
        <v>45</v>
      </c>
      <c r="H3879" s="8">
        <v>48.759999999999202</v>
      </c>
      <c r="I3879" s="15" t="s">
        <v>45</v>
      </c>
      <c r="J3879" s="8">
        <v>49.759999999999202</v>
      </c>
      <c r="L3879" s="28" t="s">
        <v>45</v>
      </c>
      <c r="M3879" s="16">
        <v>48.759999999999202</v>
      </c>
      <c r="N3879" s="20" t="s">
        <v>45</v>
      </c>
      <c r="O3879" s="16">
        <v>48.759999999999202</v>
      </c>
      <c r="P3879" s="20" t="s">
        <v>45</v>
      </c>
      <c r="Q3879" s="16">
        <v>49.759999999999202</v>
      </c>
      <c r="R3879" s="20" t="s">
        <v>45</v>
      </c>
      <c r="S3879" s="16">
        <v>50.759999999999202</v>
      </c>
      <c r="T3879" s="20" t="s">
        <v>45</v>
      </c>
      <c r="U3879" s="16">
        <v>50.759999999999202</v>
      </c>
    </row>
    <row r="3880" spans="1:21">
      <c r="A3880" s="15" t="s">
        <v>45</v>
      </c>
      <c r="B3880" s="16">
        <v>42.7699999999992</v>
      </c>
      <c r="C3880" s="20" t="s">
        <v>45</v>
      </c>
      <c r="D3880" s="23">
        <v>45.7699999999992</v>
      </c>
      <c r="E3880" s="15" t="s">
        <v>45</v>
      </c>
      <c r="F3880" s="19">
        <v>46.7699999999992</v>
      </c>
      <c r="G3880" s="15" t="s">
        <v>45</v>
      </c>
      <c r="H3880" s="19">
        <v>48.7699999999992</v>
      </c>
      <c r="I3880" s="15" t="s">
        <v>45</v>
      </c>
      <c r="J3880" s="16">
        <v>49.7699999999992</v>
      </c>
      <c r="L3880" s="28" t="s">
        <v>45</v>
      </c>
      <c r="M3880" s="8">
        <v>48.7699999999992</v>
      </c>
      <c r="N3880" s="20" t="s">
        <v>45</v>
      </c>
      <c r="O3880" s="8">
        <v>48.7699999999992</v>
      </c>
      <c r="P3880" s="20" t="s">
        <v>45</v>
      </c>
      <c r="Q3880" s="8">
        <v>49.7699999999992</v>
      </c>
      <c r="R3880" s="20" t="s">
        <v>45</v>
      </c>
      <c r="S3880" s="8">
        <v>50.7699999999992</v>
      </c>
      <c r="T3880" s="20" t="s">
        <v>45</v>
      </c>
      <c r="U3880" s="8">
        <v>50.7699999999992</v>
      </c>
    </row>
    <row r="3881" spans="1:21">
      <c r="A3881" s="15" t="s">
        <v>45</v>
      </c>
      <c r="B3881" s="16">
        <v>42.779999999999198</v>
      </c>
      <c r="C3881" s="20" t="s">
        <v>45</v>
      </c>
      <c r="D3881" s="23">
        <v>45.779999999999198</v>
      </c>
      <c r="E3881" s="15" t="s">
        <v>45</v>
      </c>
      <c r="F3881" s="26">
        <v>46.779999999999198</v>
      </c>
      <c r="G3881" s="15" t="s">
        <v>45</v>
      </c>
      <c r="H3881" s="8">
        <v>48.779999999999198</v>
      </c>
      <c r="I3881" s="15" t="s">
        <v>45</v>
      </c>
      <c r="J3881" s="8">
        <v>49.779999999999198</v>
      </c>
      <c r="L3881" s="28" t="s">
        <v>45</v>
      </c>
      <c r="M3881" s="16">
        <v>48.779999999999198</v>
      </c>
      <c r="N3881" s="20" t="s">
        <v>45</v>
      </c>
      <c r="O3881" s="16">
        <v>48.779999999999198</v>
      </c>
      <c r="P3881" s="20" t="s">
        <v>45</v>
      </c>
      <c r="Q3881" s="16">
        <v>49.779999999999198</v>
      </c>
      <c r="R3881" s="20" t="s">
        <v>45</v>
      </c>
      <c r="S3881" s="16">
        <v>50.779999999999198</v>
      </c>
      <c r="T3881" s="20" t="s">
        <v>45</v>
      </c>
      <c r="U3881" s="16">
        <v>50.779999999999198</v>
      </c>
    </row>
    <row r="3882" spans="1:21">
      <c r="A3882" s="15" t="s">
        <v>45</v>
      </c>
      <c r="B3882" s="16">
        <v>42.789999999999203</v>
      </c>
      <c r="C3882" s="20" t="s">
        <v>45</v>
      </c>
      <c r="D3882" s="23">
        <v>45.789999999999203</v>
      </c>
      <c r="E3882" s="15" t="s">
        <v>45</v>
      </c>
      <c r="F3882" s="19">
        <v>46.789999999999203</v>
      </c>
      <c r="G3882" s="15" t="s">
        <v>45</v>
      </c>
      <c r="H3882" s="19">
        <v>48.789999999999203</v>
      </c>
      <c r="I3882" s="15" t="s">
        <v>45</v>
      </c>
      <c r="J3882" s="16">
        <v>49.789999999999203</v>
      </c>
      <c r="L3882" s="28" t="s">
        <v>45</v>
      </c>
      <c r="M3882" s="8">
        <v>48.789999999999203</v>
      </c>
      <c r="N3882" s="20" t="s">
        <v>45</v>
      </c>
      <c r="O3882" s="8">
        <v>48.789999999999203</v>
      </c>
      <c r="P3882" s="20" t="s">
        <v>45</v>
      </c>
      <c r="Q3882" s="8">
        <v>49.789999999999203</v>
      </c>
      <c r="R3882" s="20" t="s">
        <v>45</v>
      </c>
      <c r="S3882" s="8">
        <v>50.789999999999203</v>
      </c>
      <c r="T3882" s="20" t="s">
        <v>45</v>
      </c>
      <c r="U3882" s="8">
        <v>50.789999999999203</v>
      </c>
    </row>
    <row r="3883" spans="1:21">
      <c r="A3883" s="15" t="s">
        <v>45</v>
      </c>
      <c r="B3883" s="16">
        <v>42.799999999999201</v>
      </c>
      <c r="C3883" s="20" t="s">
        <v>45</v>
      </c>
      <c r="D3883" s="23">
        <v>45.799999999999201</v>
      </c>
      <c r="E3883" s="15" t="s">
        <v>45</v>
      </c>
      <c r="F3883" s="26">
        <v>46.799999999999201</v>
      </c>
      <c r="G3883" s="15" t="s">
        <v>45</v>
      </c>
      <c r="H3883" s="8">
        <v>48.799999999999201</v>
      </c>
      <c r="I3883" s="15" t="s">
        <v>45</v>
      </c>
      <c r="J3883" s="8">
        <v>49.799999999999201</v>
      </c>
      <c r="L3883" s="28" t="s">
        <v>45</v>
      </c>
      <c r="M3883" s="16">
        <v>48.799999999999201</v>
      </c>
      <c r="N3883" s="20" t="s">
        <v>45</v>
      </c>
      <c r="O3883" s="16">
        <v>48.799999999999201</v>
      </c>
      <c r="P3883" s="20" t="s">
        <v>45</v>
      </c>
      <c r="Q3883" s="16">
        <v>49.799999999999201</v>
      </c>
      <c r="R3883" s="20" t="s">
        <v>45</v>
      </c>
      <c r="S3883" s="16">
        <v>50.799999999999201</v>
      </c>
      <c r="T3883" s="20" t="s">
        <v>45</v>
      </c>
      <c r="U3883" s="16">
        <v>50.799999999999201</v>
      </c>
    </row>
    <row r="3884" spans="1:21">
      <c r="A3884" s="15" t="s">
        <v>45</v>
      </c>
      <c r="B3884" s="16">
        <v>42.809999999999199</v>
      </c>
      <c r="C3884" s="20" t="s">
        <v>45</v>
      </c>
      <c r="D3884" s="23">
        <v>45.809999999999199</v>
      </c>
      <c r="E3884" s="15" t="s">
        <v>45</v>
      </c>
      <c r="F3884" s="19">
        <v>46.809999999999199</v>
      </c>
      <c r="G3884" s="15" t="s">
        <v>45</v>
      </c>
      <c r="H3884" s="19">
        <v>48.809999999999199</v>
      </c>
      <c r="I3884" s="15" t="s">
        <v>45</v>
      </c>
      <c r="J3884" s="16">
        <v>49.809999999999199</v>
      </c>
      <c r="L3884" s="28" t="s">
        <v>45</v>
      </c>
      <c r="M3884" s="8">
        <v>48.809999999999199</v>
      </c>
      <c r="N3884" s="20" t="s">
        <v>45</v>
      </c>
      <c r="O3884" s="8">
        <v>48.809999999999199</v>
      </c>
      <c r="P3884" s="20" t="s">
        <v>45</v>
      </c>
      <c r="Q3884" s="8">
        <v>49.809999999999199</v>
      </c>
      <c r="R3884" s="20" t="s">
        <v>45</v>
      </c>
      <c r="S3884" s="8">
        <v>50.809999999999199</v>
      </c>
      <c r="T3884" s="20" t="s">
        <v>45</v>
      </c>
      <c r="U3884" s="8">
        <v>50.809999999999199</v>
      </c>
    </row>
    <row r="3885" spans="1:21">
      <c r="A3885" s="15" t="s">
        <v>45</v>
      </c>
      <c r="B3885" s="16">
        <v>42.819999999999197</v>
      </c>
      <c r="C3885" s="20" t="s">
        <v>45</v>
      </c>
      <c r="D3885" s="23">
        <v>45.819999999999197</v>
      </c>
      <c r="E3885" s="15" t="s">
        <v>45</v>
      </c>
      <c r="F3885" s="26">
        <v>46.819999999999197</v>
      </c>
      <c r="G3885" s="15" t="s">
        <v>45</v>
      </c>
      <c r="H3885" s="8">
        <v>48.819999999999197</v>
      </c>
      <c r="I3885" s="15" t="s">
        <v>45</v>
      </c>
      <c r="J3885" s="8">
        <v>49.819999999999197</v>
      </c>
      <c r="L3885" s="28" t="s">
        <v>45</v>
      </c>
      <c r="M3885" s="16">
        <v>48.819999999999197</v>
      </c>
      <c r="N3885" s="20" t="s">
        <v>45</v>
      </c>
      <c r="O3885" s="16">
        <v>48.819999999999197</v>
      </c>
      <c r="P3885" s="20" t="s">
        <v>45</v>
      </c>
      <c r="Q3885" s="16">
        <v>49.819999999999197</v>
      </c>
      <c r="R3885" s="20" t="s">
        <v>45</v>
      </c>
      <c r="S3885" s="16">
        <v>50.819999999999197</v>
      </c>
      <c r="T3885" s="20" t="s">
        <v>45</v>
      </c>
      <c r="U3885" s="16">
        <v>50.819999999999197</v>
      </c>
    </row>
    <row r="3886" spans="1:21">
      <c r="A3886" s="15" t="s">
        <v>45</v>
      </c>
      <c r="B3886" s="16">
        <v>42.829999999999202</v>
      </c>
      <c r="C3886" s="20" t="s">
        <v>45</v>
      </c>
      <c r="D3886" s="23">
        <v>45.829999999999202</v>
      </c>
      <c r="E3886" s="15" t="s">
        <v>45</v>
      </c>
      <c r="F3886" s="19">
        <v>46.829999999999202</v>
      </c>
      <c r="G3886" s="15" t="s">
        <v>45</v>
      </c>
      <c r="H3886" s="19">
        <v>48.829999999999202</v>
      </c>
      <c r="I3886" s="15" t="s">
        <v>45</v>
      </c>
      <c r="J3886" s="16">
        <v>49.829999999999202</v>
      </c>
      <c r="L3886" s="28" t="s">
        <v>45</v>
      </c>
      <c r="M3886" s="8">
        <v>48.829999999999202</v>
      </c>
      <c r="N3886" s="20" t="s">
        <v>45</v>
      </c>
      <c r="O3886" s="8">
        <v>48.829999999999202</v>
      </c>
      <c r="P3886" s="20" t="s">
        <v>45</v>
      </c>
      <c r="Q3886" s="8">
        <v>49.829999999999202</v>
      </c>
      <c r="R3886" s="20" t="s">
        <v>45</v>
      </c>
      <c r="S3886" s="8">
        <v>50.829999999999202</v>
      </c>
      <c r="T3886" s="20" t="s">
        <v>45</v>
      </c>
      <c r="U3886" s="8">
        <v>50.829999999999202</v>
      </c>
    </row>
    <row r="3887" spans="1:21">
      <c r="A3887" s="15" t="s">
        <v>45</v>
      </c>
      <c r="B3887" s="16">
        <v>42.8399999999992</v>
      </c>
      <c r="C3887" s="20" t="s">
        <v>45</v>
      </c>
      <c r="D3887" s="23">
        <v>45.8399999999992</v>
      </c>
      <c r="E3887" s="15" t="s">
        <v>45</v>
      </c>
      <c r="F3887" s="26">
        <v>46.8399999999992</v>
      </c>
      <c r="G3887" s="15" t="s">
        <v>45</v>
      </c>
      <c r="H3887" s="8">
        <v>48.8399999999992</v>
      </c>
      <c r="I3887" s="15" t="s">
        <v>45</v>
      </c>
      <c r="J3887" s="8">
        <v>49.8399999999992</v>
      </c>
      <c r="L3887" s="28" t="s">
        <v>45</v>
      </c>
      <c r="M3887" s="16">
        <v>48.8399999999992</v>
      </c>
      <c r="N3887" s="20" t="s">
        <v>45</v>
      </c>
      <c r="O3887" s="16">
        <v>48.8399999999992</v>
      </c>
      <c r="P3887" s="20" t="s">
        <v>45</v>
      </c>
      <c r="Q3887" s="16">
        <v>49.8399999999992</v>
      </c>
      <c r="R3887" s="20" t="s">
        <v>45</v>
      </c>
      <c r="S3887" s="16">
        <v>50.8399999999992</v>
      </c>
      <c r="T3887" s="20" t="s">
        <v>45</v>
      </c>
      <c r="U3887" s="16">
        <v>50.8399999999992</v>
      </c>
    </row>
    <row r="3888" spans="1:21">
      <c r="A3888" s="15" t="s">
        <v>45</v>
      </c>
      <c r="B3888" s="16">
        <v>42.849999999999199</v>
      </c>
      <c r="C3888" s="20" t="s">
        <v>45</v>
      </c>
      <c r="D3888" s="23">
        <v>45.849999999999199</v>
      </c>
      <c r="E3888" s="15" t="s">
        <v>45</v>
      </c>
      <c r="F3888" s="19">
        <v>46.849999999999199</v>
      </c>
      <c r="G3888" s="15" t="s">
        <v>45</v>
      </c>
      <c r="H3888" s="19">
        <v>48.849999999999199</v>
      </c>
      <c r="I3888" s="15" t="s">
        <v>45</v>
      </c>
      <c r="J3888" s="16">
        <v>49.849999999999199</v>
      </c>
      <c r="L3888" s="28" t="s">
        <v>45</v>
      </c>
      <c r="M3888" s="8">
        <v>48.849999999999199</v>
      </c>
      <c r="N3888" s="20" t="s">
        <v>45</v>
      </c>
      <c r="O3888" s="8">
        <v>48.849999999999199</v>
      </c>
      <c r="P3888" s="20" t="s">
        <v>45</v>
      </c>
      <c r="Q3888" s="8">
        <v>49.849999999999199</v>
      </c>
      <c r="R3888" s="20" t="s">
        <v>45</v>
      </c>
      <c r="S3888" s="8">
        <v>50.849999999999199</v>
      </c>
      <c r="T3888" s="20" t="s">
        <v>45</v>
      </c>
      <c r="U3888" s="8">
        <v>50.849999999999199</v>
      </c>
    </row>
    <row r="3889" spans="1:21">
      <c r="A3889" s="15" t="s">
        <v>45</v>
      </c>
      <c r="B3889" s="16">
        <v>42.859999999999197</v>
      </c>
      <c r="C3889" s="20" t="s">
        <v>45</v>
      </c>
      <c r="D3889" s="23">
        <v>45.859999999999197</v>
      </c>
      <c r="E3889" s="15" t="s">
        <v>45</v>
      </c>
      <c r="F3889" s="26">
        <v>46.859999999999197</v>
      </c>
      <c r="G3889" s="15" t="s">
        <v>45</v>
      </c>
      <c r="H3889" s="8">
        <v>48.859999999999197</v>
      </c>
      <c r="I3889" s="15" t="s">
        <v>45</v>
      </c>
      <c r="J3889" s="8">
        <v>49.859999999999197</v>
      </c>
      <c r="L3889" s="28" t="s">
        <v>45</v>
      </c>
      <c r="M3889" s="16">
        <v>48.859999999999197</v>
      </c>
      <c r="N3889" s="20" t="s">
        <v>45</v>
      </c>
      <c r="O3889" s="16">
        <v>48.859999999999197</v>
      </c>
      <c r="P3889" s="20" t="s">
        <v>45</v>
      </c>
      <c r="Q3889" s="16">
        <v>49.859999999999197</v>
      </c>
      <c r="R3889" s="20" t="s">
        <v>45</v>
      </c>
      <c r="S3889" s="16">
        <v>50.859999999999197</v>
      </c>
      <c r="T3889" s="20" t="s">
        <v>45</v>
      </c>
      <c r="U3889" s="16">
        <v>50.859999999999197</v>
      </c>
    </row>
    <row r="3890" spans="1:21">
      <c r="A3890" s="15" t="s">
        <v>45</v>
      </c>
      <c r="B3890" s="16">
        <v>42.869999999999202</v>
      </c>
      <c r="C3890" s="20" t="s">
        <v>45</v>
      </c>
      <c r="D3890" s="23">
        <v>45.869999999999202</v>
      </c>
      <c r="E3890" s="15" t="s">
        <v>45</v>
      </c>
      <c r="F3890" s="19">
        <v>46.869999999999202</v>
      </c>
      <c r="G3890" s="15" t="s">
        <v>45</v>
      </c>
      <c r="H3890" s="19">
        <v>48.869999999999202</v>
      </c>
      <c r="I3890" s="15" t="s">
        <v>45</v>
      </c>
      <c r="J3890" s="16">
        <v>49.869999999999202</v>
      </c>
      <c r="L3890" s="28" t="s">
        <v>45</v>
      </c>
      <c r="M3890" s="8">
        <v>48.869999999999202</v>
      </c>
      <c r="N3890" s="20" t="s">
        <v>45</v>
      </c>
      <c r="O3890" s="8">
        <v>48.869999999999202</v>
      </c>
      <c r="P3890" s="20" t="s">
        <v>45</v>
      </c>
      <c r="Q3890" s="8">
        <v>49.869999999999202</v>
      </c>
      <c r="R3890" s="20" t="s">
        <v>45</v>
      </c>
      <c r="S3890" s="8">
        <v>50.869999999999202</v>
      </c>
      <c r="T3890" s="20" t="s">
        <v>45</v>
      </c>
      <c r="U3890" s="8">
        <v>50.869999999999202</v>
      </c>
    </row>
    <row r="3891" spans="1:21">
      <c r="A3891" s="15" t="s">
        <v>45</v>
      </c>
      <c r="B3891" s="16">
        <v>42.8799999999992</v>
      </c>
      <c r="C3891" s="20" t="s">
        <v>45</v>
      </c>
      <c r="D3891" s="23">
        <v>45.8799999999992</v>
      </c>
      <c r="E3891" s="15" t="s">
        <v>45</v>
      </c>
      <c r="F3891" s="26">
        <v>46.8799999999992</v>
      </c>
      <c r="G3891" s="15" t="s">
        <v>45</v>
      </c>
      <c r="H3891" s="8">
        <v>48.8799999999992</v>
      </c>
      <c r="I3891" s="15" t="s">
        <v>45</v>
      </c>
      <c r="J3891" s="8">
        <v>49.8799999999992</v>
      </c>
      <c r="L3891" s="28" t="s">
        <v>45</v>
      </c>
      <c r="M3891" s="16">
        <v>48.8799999999992</v>
      </c>
      <c r="N3891" s="20" t="s">
        <v>45</v>
      </c>
      <c r="O3891" s="16">
        <v>48.8799999999992</v>
      </c>
      <c r="P3891" s="20" t="s">
        <v>45</v>
      </c>
      <c r="Q3891" s="16">
        <v>49.8799999999992</v>
      </c>
      <c r="R3891" s="20" t="s">
        <v>45</v>
      </c>
      <c r="S3891" s="16">
        <v>50.8799999999992</v>
      </c>
      <c r="T3891" s="20" t="s">
        <v>45</v>
      </c>
      <c r="U3891" s="16">
        <v>50.8799999999992</v>
      </c>
    </row>
    <row r="3892" spans="1:21">
      <c r="A3892" s="15" t="s">
        <v>45</v>
      </c>
      <c r="B3892" s="16">
        <v>42.889999999999198</v>
      </c>
      <c r="C3892" s="20" t="s">
        <v>45</v>
      </c>
      <c r="D3892" s="23">
        <v>45.889999999999198</v>
      </c>
      <c r="E3892" s="15" t="s">
        <v>45</v>
      </c>
      <c r="F3892" s="19">
        <v>46.889999999999198</v>
      </c>
      <c r="G3892" s="15" t="s">
        <v>45</v>
      </c>
      <c r="H3892" s="19">
        <v>48.889999999999198</v>
      </c>
      <c r="I3892" s="15" t="s">
        <v>45</v>
      </c>
      <c r="J3892" s="16">
        <v>49.889999999999198</v>
      </c>
      <c r="L3892" s="28" t="s">
        <v>45</v>
      </c>
      <c r="M3892" s="8">
        <v>48.889999999999198</v>
      </c>
      <c r="N3892" s="20" t="s">
        <v>45</v>
      </c>
      <c r="O3892" s="8">
        <v>48.889999999999198</v>
      </c>
      <c r="P3892" s="20" t="s">
        <v>45</v>
      </c>
      <c r="Q3892" s="8">
        <v>49.889999999999198</v>
      </c>
      <c r="R3892" s="20" t="s">
        <v>45</v>
      </c>
      <c r="S3892" s="8">
        <v>50.889999999999198</v>
      </c>
      <c r="T3892" s="20" t="s">
        <v>45</v>
      </c>
      <c r="U3892" s="8">
        <v>50.889999999999198</v>
      </c>
    </row>
    <row r="3893" spans="1:21">
      <c r="A3893" s="15" t="s">
        <v>45</v>
      </c>
      <c r="B3893" s="16">
        <v>42.899999999999203</v>
      </c>
      <c r="C3893" s="20" t="s">
        <v>45</v>
      </c>
      <c r="D3893" s="23">
        <v>45.899999999999203</v>
      </c>
      <c r="E3893" s="15" t="s">
        <v>45</v>
      </c>
      <c r="F3893" s="26">
        <v>46.899999999999203</v>
      </c>
      <c r="G3893" s="15" t="s">
        <v>45</v>
      </c>
      <c r="H3893" s="8">
        <v>48.899999999999203</v>
      </c>
      <c r="I3893" s="15" t="s">
        <v>45</v>
      </c>
      <c r="J3893" s="8">
        <v>49.899999999999203</v>
      </c>
      <c r="L3893" s="28" t="s">
        <v>45</v>
      </c>
      <c r="M3893" s="16">
        <v>48.899999999999203</v>
      </c>
      <c r="N3893" s="20" t="s">
        <v>45</v>
      </c>
      <c r="O3893" s="16">
        <v>48.899999999999203</v>
      </c>
      <c r="P3893" s="20" t="s">
        <v>45</v>
      </c>
      <c r="Q3893" s="16">
        <v>49.899999999999203</v>
      </c>
      <c r="R3893" s="20" t="s">
        <v>45</v>
      </c>
      <c r="S3893" s="16">
        <v>50.899999999999203</v>
      </c>
      <c r="T3893" s="20" t="s">
        <v>45</v>
      </c>
      <c r="U3893" s="16">
        <v>50.899999999999203</v>
      </c>
    </row>
    <row r="3894" spans="1:21">
      <c r="A3894" s="15" t="s">
        <v>45</v>
      </c>
      <c r="B3894" s="16">
        <v>42.909999999999201</v>
      </c>
      <c r="C3894" s="20" t="s">
        <v>45</v>
      </c>
      <c r="D3894" s="23">
        <v>45.909999999999201</v>
      </c>
      <c r="E3894" s="15" t="s">
        <v>45</v>
      </c>
      <c r="F3894" s="19">
        <v>46.909999999999201</v>
      </c>
      <c r="G3894" s="15" t="s">
        <v>45</v>
      </c>
      <c r="H3894" s="19">
        <v>48.909999999999201</v>
      </c>
      <c r="I3894" s="15" t="s">
        <v>45</v>
      </c>
      <c r="J3894" s="16">
        <v>49.909999999999201</v>
      </c>
      <c r="L3894" s="28" t="s">
        <v>45</v>
      </c>
      <c r="M3894" s="8">
        <v>48.909999999999201</v>
      </c>
      <c r="N3894" s="20" t="s">
        <v>45</v>
      </c>
      <c r="O3894" s="8">
        <v>48.909999999999201</v>
      </c>
      <c r="P3894" s="20" t="s">
        <v>45</v>
      </c>
      <c r="Q3894" s="8">
        <v>49.909999999999201</v>
      </c>
      <c r="R3894" s="20" t="s">
        <v>45</v>
      </c>
      <c r="S3894" s="8">
        <v>50.909999999999201</v>
      </c>
      <c r="T3894" s="20" t="s">
        <v>45</v>
      </c>
      <c r="U3894" s="8">
        <v>50.909999999999201</v>
      </c>
    </row>
    <row r="3895" spans="1:21">
      <c r="A3895" s="15" t="s">
        <v>45</v>
      </c>
      <c r="B3895" s="16">
        <v>42.919999999999199</v>
      </c>
      <c r="C3895" s="20" t="s">
        <v>45</v>
      </c>
      <c r="D3895" s="23">
        <v>45.919999999999199</v>
      </c>
      <c r="E3895" s="15" t="s">
        <v>45</v>
      </c>
      <c r="F3895" s="26">
        <v>46.919999999999199</v>
      </c>
      <c r="G3895" s="15" t="s">
        <v>45</v>
      </c>
      <c r="H3895" s="8">
        <v>48.919999999999199</v>
      </c>
      <c r="I3895" s="15" t="s">
        <v>45</v>
      </c>
      <c r="J3895" s="8">
        <v>49.919999999999199</v>
      </c>
      <c r="L3895" s="28" t="s">
        <v>45</v>
      </c>
      <c r="M3895" s="16">
        <v>48.919999999999199</v>
      </c>
      <c r="N3895" s="20" t="s">
        <v>45</v>
      </c>
      <c r="O3895" s="16">
        <v>48.919999999999199</v>
      </c>
      <c r="P3895" s="20" t="s">
        <v>45</v>
      </c>
      <c r="Q3895" s="16">
        <v>49.919999999999199</v>
      </c>
      <c r="R3895" s="20" t="s">
        <v>45</v>
      </c>
      <c r="S3895" s="16">
        <v>50.919999999999199</v>
      </c>
      <c r="T3895" s="20" t="s">
        <v>45</v>
      </c>
      <c r="U3895" s="16">
        <v>50.919999999999199</v>
      </c>
    </row>
    <row r="3896" spans="1:21">
      <c r="A3896" s="15" t="s">
        <v>45</v>
      </c>
      <c r="B3896" s="16">
        <v>42.929999999999197</v>
      </c>
      <c r="C3896" s="20" t="s">
        <v>45</v>
      </c>
      <c r="D3896" s="23">
        <v>45.929999999999197</v>
      </c>
      <c r="E3896" s="15" t="s">
        <v>45</v>
      </c>
      <c r="F3896" s="19">
        <v>46.929999999999197</v>
      </c>
      <c r="G3896" s="15" t="s">
        <v>45</v>
      </c>
      <c r="H3896" s="19">
        <v>48.929999999999197</v>
      </c>
      <c r="I3896" s="15" t="s">
        <v>45</v>
      </c>
      <c r="J3896" s="16">
        <v>49.929999999999197</v>
      </c>
      <c r="L3896" s="28" t="s">
        <v>45</v>
      </c>
      <c r="M3896" s="8">
        <v>48.929999999999197</v>
      </c>
      <c r="N3896" s="20" t="s">
        <v>45</v>
      </c>
      <c r="O3896" s="8">
        <v>48.929999999999197</v>
      </c>
      <c r="P3896" s="20" t="s">
        <v>45</v>
      </c>
      <c r="Q3896" s="8">
        <v>49.929999999999197</v>
      </c>
      <c r="R3896" s="20" t="s">
        <v>45</v>
      </c>
      <c r="S3896" s="8">
        <v>50.929999999999197</v>
      </c>
      <c r="T3896" s="20" t="s">
        <v>45</v>
      </c>
      <c r="U3896" s="8">
        <v>50.929999999999197</v>
      </c>
    </row>
    <row r="3897" spans="1:21">
      <c r="A3897" s="15" t="s">
        <v>45</v>
      </c>
      <c r="B3897" s="16">
        <v>42.939999999999202</v>
      </c>
      <c r="C3897" s="20" t="s">
        <v>45</v>
      </c>
      <c r="D3897" s="23">
        <v>45.939999999999202</v>
      </c>
      <c r="E3897" s="15" t="s">
        <v>45</v>
      </c>
      <c r="F3897" s="26">
        <v>46.939999999999202</v>
      </c>
      <c r="G3897" s="15" t="s">
        <v>45</v>
      </c>
      <c r="H3897" s="8">
        <v>48.939999999999202</v>
      </c>
      <c r="I3897" s="15" t="s">
        <v>45</v>
      </c>
      <c r="J3897" s="8">
        <v>49.939999999999202</v>
      </c>
      <c r="L3897" s="28" t="s">
        <v>45</v>
      </c>
      <c r="M3897" s="16">
        <v>48.939999999999202</v>
      </c>
      <c r="N3897" s="20" t="s">
        <v>45</v>
      </c>
      <c r="O3897" s="16">
        <v>48.939999999999202</v>
      </c>
      <c r="P3897" s="20" t="s">
        <v>45</v>
      </c>
      <c r="Q3897" s="16">
        <v>49.939999999999202</v>
      </c>
      <c r="R3897" s="20" t="s">
        <v>45</v>
      </c>
      <c r="S3897" s="16">
        <v>50.939999999999202</v>
      </c>
      <c r="T3897" s="20" t="s">
        <v>45</v>
      </c>
      <c r="U3897" s="16">
        <v>50.939999999999202</v>
      </c>
    </row>
    <row r="3898" spans="1:21">
      <c r="A3898" s="15" t="s">
        <v>45</v>
      </c>
      <c r="B3898" s="16">
        <v>42.9499999999992</v>
      </c>
      <c r="C3898" s="20" t="s">
        <v>45</v>
      </c>
      <c r="D3898" s="23">
        <v>45.9499999999992</v>
      </c>
      <c r="E3898" s="15" t="s">
        <v>45</v>
      </c>
      <c r="F3898" s="19">
        <v>46.9499999999992</v>
      </c>
      <c r="G3898" s="15" t="s">
        <v>45</v>
      </c>
      <c r="H3898" s="19">
        <v>48.9499999999992</v>
      </c>
      <c r="I3898" s="15" t="s">
        <v>45</v>
      </c>
      <c r="J3898" s="16">
        <v>49.9499999999992</v>
      </c>
      <c r="L3898" s="28" t="s">
        <v>45</v>
      </c>
      <c r="M3898" s="8">
        <v>48.9499999999992</v>
      </c>
      <c r="N3898" s="20" t="s">
        <v>45</v>
      </c>
      <c r="O3898" s="8">
        <v>48.9499999999992</v>
      </c>
      <c r="P3898" s="20" t="s">
        <v>45</v>
      </c>
      <c r="Q3898" s="8">
        <v>49.9499999999992</v>
      </c>
      <c r="R3898" s="20" t="s">
        <v>45</v>
      </c>
      <c r="S3898" s="8">
        <v>50.9499999999992</v>
      </c>
      <c r="T3898" s="20" t="s">
        <v>45</v>
      </c>
      <c r="U3898" s="8">
        <v>50.9499999999992</v>
      </c>
    </row>
    <row r="3899" spans="1:21">
      <c r="A3899" s="15" t="s">
        <v>45</v>
      </c>
      <c r="B3899" s="16">
        <v>42.959999999999198</v>
      </c>
      <c r="C3899" s="20" t="s">
        <v>45</v>
      </c>
      <c r="D3899" s="23">
        <v>45.959999999999198</v>
      </c>
      <c r="E3899" s="15" t="s">
        <v>45</v>
      </c>
      <c r="F3899" s="26">
        <v>46.959999999999198</v>
      </c>
      <c r="G3899" s="15" t="s">
        <v>45</v>
      </c>
      <c r="H3899" s="8">
        <v>48.959999999999198</v>
      </c>
      <c r="I3899" s="15" t="s">
        <v>45</v>
      </c>
      <c r="J3899" s="8">
        <v>49.959999999999198</v>
      </c>
      <c r="L3899" s="28" t="s">
        <v>45</v>
      </c>
      <c r="M3899" s="16">
        <v>48.959999999999198</v>
      </c>
      <c r="N3899" s="20" t="s">
        <v>45</v>
      </c>
      <c r="O3899" s="16">
        <v>48.959999999999198</v>
      </c>
      <c r="P3899" s="20" t="s">
        <v>45</v>
      </c>
      <c r="Q3899" s="16">
        <v>49.959999999999198</v>
      </c>
      <c r="R3899" s="20" t="s">
        <v>45</v>
      </c>
      <c r="S3899" s="16">
        <v>50.959999999999198</v>
      </c>
      <c r="T3899" s="20" t="s">
        <v>45</v>
      </c>
      <c r="U3899" s="16">
        <v>50.959999999999198</v>
      </c>
    </row>
    <row r="3900" spans="1:21">
      <c r="A3900" s="15" t="s">
        <v>45</v>
      </c>
      <c r="B3900" s="16">
        <v>42.969999999999203</v>
      </c>
      <c r="C3900" s="20" t="s">
        <v>45</v>
      </c>
      <c r="D3900" s="23">
        <v>45.969999999999203</v>
      </c>
      <c r="E3900" s="15" t="s">
        <v>45</v>
      </c>
      <c r="F3900" s="19">
        <v>46.969999999999203</v>
      </c>
      <c r="G3900" s="15" t="s">
        <v>45</v>
      </c>
      <c r="H3900" s="19">
        <v>48.969999999999203</v>
      </c>
      <c r="I3900" s="15" t="s">
        <v>45</v>
      </c>
      <c r="J3900" s="16">
        <v>49.969999999999203</v>
      </c>
      <c r="L3900" s="28" t="s">
        <v>45</v>
      </c>
      <c r="M3900" s="8">
        <v>48.969999999999203</v>
      </c>
      <c r="N3900" s="20" t="s">
        <v>45</v>
      </c>
      <c r="O3900" s="8">
        <v>48.969999999999203</v>
      </c>
      <c r="P3900" s="20" t="s">
        <v>45</v>
      </c>
      <c r="Q3900" s="8">
        <v>49.969999999999203</v>
      </c>
      <c r="R3900" s="20" t="s">
        <v>45</v>
      </c>
      <c r="S3900" s="8">
        <v>50.969999999999203</v>
      </c>
      <c r="T3900" s="20" t="s">
        <v>45</v>
      </c>
      <c r="U3900" s="8">
        <v>50.969999999999203</v>
      </c>
    </row>
    <row r="3901" spans="1:21">
      <c r="A3901" s="15" t="s">
        <v>45</v>
      </c>
      <c r="B3901" s="16">
        <v>42.979999999999201</v>
      </c>
      <c r="C3901" s="20" t="s">
        <v>45</v>
      </c>
      <c r="D3901" s="23">
        <v>45.979999999999201</v>
      </c>
      <c r="E3901" s="15" t="s">
        <v>45</v>
      </c>
      <c r="F3901" s="26">
        <v>46.979999999999201</v>
      </c>
      <c r="G3901" s="15" t="s">
        <v>45</v>
      </c>
      <c r="H3901" s="8">
        <v>48.979999999999201</v>
      </c>
      <c r="I3901" s="15" t="s">
        <v>45</v>
      </c>
      <c r="J3901" s="8">
        <v>49.979999999999201</v>
      </c>
      <c r="L3901" s="28" t="s">
        <v>45</v>
      </c>
      <c r="M3901" s="16">
        <v>48.979999999999201</v>
      </c>
      <c r="N3901" s="20" t="s">
        <v>45</v>
      </c>
      <c r="O3901" s="16">
        <v>48.979999999999201</v>
      </c>
      <c r="P3901" s="20" t="s">
        <v>45</v>
      </c>
      <c r="Q3901" s="16">
        <v>49.979999999999201</v>
      </c>
      <c r="R3901" s="20" t="s">
        <v>45</v>
      </c>
      <c r="S3901" s="16">
        <v>50.979999999999201</v>
      </c>
      <c r="T3901" s="20" t="s">
        <v>45</v>
      </c>
      <c r="U3901" s="16">
        <v>50.979999999999201</v>
      </c>
    </row>
    <row r="3902" spans="1:21">
      <c r="A3902" s="15" t="s">
        <v>45</v>
      </c>
      <c r="B3902" s="16">
        <v>42.989999999999199</v>
      </c>
      <c r="C3902" s="20" t="s">
        <v>45</v>
      </c>
      <c r="D3902" s="23">
        <v>45.989999999999199</v>
      </c>
      <c r="E3902" s="15" t="s">
        <v>45</v>
      </c>
      <c r="F3902" s="19">
        <v>46.989999999999199</v>
      </c>
      <c r="G3902" s="15" t="s">
        <v>45</v>
      </c>
      <c r="H3902" s="19">
        <v>48.989999999999199</v>
      </c>
      <c r="I3902" s="15" t="s">
        <v>45</v>
      </c>
      <c r="J3902" s="16">
        <v>49.989999999999199</v>
      </c>
      <c r="L3902" s="28" t="s">
        <v>45</v>
      </c>
      <c r="M3902" s="8">
        <v>48.989999999999199</v>
      </c>
      <c r="N3902" s="20" t="s">
        <v>45</v>
      </c>
      <c r="O3902" s="8">
        <v>48.989999999999199</v>
      </c>
      <c r="P3902" s="20" t="s">
        <v>45</v>
      </c>
      <c r="Q3902" s="8">
        <v>49.989999999999199</v>
      </c>
      <c r="R3902" s="20" t="s">
        <v>45</v>
      </c>
      <c r="S3902" s="8">
        <v>50.989999999999199</v>
      </c>
      <c r="T3902" s="20" t="s">
        <v>45</v>
      </c>
      <c r="U3902" s="8">
        <v>50.989999999999199</v>
      </c>
    </row>
    <row r="3903" spans="1:21">
      <c r="A3903" s="15" t="s">
        <v>45</v>
      </c>
      <c r="B3903" s="16">
        <v>42.999999999999197</v>
      </c>
      <c r="C3903" s="20" t="s">
        <v>45</v>
      </c>
      <c r="D3903" s="23">
        <v>45.999999999999197</v>
      </c>
      <c r="E3903" s="15" t="s">
        <v>45</v>
      </c>
      <c r="F3903" s="26">
        <v>46.999999999999197</v>
      </c>
      <c r="G3903" s="15" t="s">
        <v>45</v>
      </c>
      <c r="H3903" s="8">
        <v>48.999999999999197</v>
      </c>
      <c r="I3903" s="15" t="s">
        <v>45</v>
      </c>
      <c r="J3903" s="8">
        <v>49.999999999999197</v>
      </c>
      <c r="L3903" s="28" t="s">
        <v>45</v>
      </c>
      <c r="M3903" s="16">
        <v>48.999999999999197</v>
      </c>
      <c r="N3903" s="20" t="s">
        <v>45</v>
      </c>
      <c r="O3903" s="16">
        <v>48.999999999999197</v>
      </c>
      <c r="P3903" s="20" t="s">
        <v>45</v>
      </c>
      <c r="Q3903" s="16">
        <v>49.999999999999197</v>
      </c>
      <c r="R3903" s="20" t="s">
        <v>45</v>
      </c>
      <c r="S3903" s="16">
        <v>50.999999999999197</v>
      </c>
      <c r="T3903" s="20" t="s">
        <v>45</v>
      </c>
      <c r="U3903" s="16">
        <v>50.999999999999197</v>
      </c>
    </row>
    <row r="3904" spans="1:21">
      <c r="A3904" s="15" t="s">
        <v>45</v>
      </c>
      <c r="B3904" s="16">
        <v>43.009999999999202</v>
      </c>
      <c r="C3904" s="20" t="s">
        <v>45</v>
      </c>
      <c r="D3904" s="23">
        <v>46.009999999999202</v>
      </c>
      <c r="E3904" s="15" t="s">
        <v>45</v>
      </c>
      <c r="F3904" s="19">
        <v>47.009999999999202</v>
      </c>
      <c r="G3904" s="15" t="s">
        <v>45</v>
      </c>
      <c r="H3904" s="19">
        <v>49.009999999999202</v>
      </c>
      <c r="I3904" s="15" t="s">
        <v>45</v>
      </c>
      <c r="J3904" s="16">
        <v>50.009999999999202</v>
      </c>
      <c r="L3904" s="28" t="s">
        <v>45</v>
      </c>
      <c r="M3904" s="8">
        <v>49.009999999999202</v>
      </c>
      <c r="N3904" s="20" t="s">
        <v>45</v>
      </c>
      <c r="O3904" s="8">
        <v>49.009999999999202</v>
      </c>
      <c r="P3904" s="20" t="s">
        <v>45</v>
      </c>
      <c r="Q3904" s="8">
        <v>50.009999999999202</v>
      </c>
      <c r="R3904" s="20" t="s">
        <v>45</v>
      </c>
      <c r="S3904" s="8">
        <v>51.009999999999202</v>
      </c>
      <c r="T3904" s="20" t="s">
        <v>45</v>
      </c>
      <c r="U3904" s="8">
        <v>51.009999999999202</v>
      </c>
    </row>
    <row r="3905" spans="1:21">
      <c r="A3905" s="15" t="s">
        <v>45</v>
      </c>
      <c r="B3905" s="16">
        <v>43.0199999999992</v>
      </c>
      <c r="C3905" s="20" t="s">
        <v>45</v>
      </c>
      <c r="D3905" s="23">
        <v>46.0199999999992</v>
      </c>
      <c r="E3905" s="15" t="s">
        <v>45</v>
      </c>
      <c r="F3905" s="26">
        <v>47.0199999999992</v>
      </c>
      <c r="G3905" s="15" t="s">
        <v>45</v>
      </c>
      <c r="H3905" s="8">
        <v>49.0199999999992</v>
      </c>
      <c r="I3905" s="15" t="s">
        <v>45</v>
      </c>
      <c r="J3905" s="8">
        <v>50.0199999999992</v>
      </c>
      <c r="L3905" s="28" t="s">
        <v>45</v>
      </c>
      <c r="M3905" s="16">
        <v>49.0199999999992</v>
      </c>
      <c r="N3905" s="20" t="s">
        <v>45</v>
      </c>
      <c r="O3905" s="16">
        <v>49.0199999999992</v>
      </c>
      <c r="P3905" s="20" t="s">
        <v>45</v>
      </c>
      <c r="Q3905" s="16">
        <v>50.0199999999992</v>
      </c>
      <c r="R3905" s="20" t="s">
        <v>45</v>
      </c>
      <c r="S3905" s="16">
        <v>51.0199999999992</v>
      </c>
      <c r="T3905" s="20" t="s">
        <v>45</v>
      </c>
      <c r="U3905" s="16">
        <v>51.0199999999992</v>
      </c>
    </row>
    <row r="3906" spans="1:21">
      <c r="A3906" s="15" t="s">
        <v>45</v>
      </c>
      <c r="B3906" s="16">
        <v>43.029999999999198</v>
      </c>
      <c r="C3906" s="20" t="s">
        <v>45</v>
      </c>
      <c r="D3906" s="23">
        <v>46.029999999999198</v>
      </c>
      <c r="E3906" s="15" t="s">
        <v>45</v>
      </c>
      <c r="F3906" s="19">
        <v>47.029999999999198</v>
      </c>
      <c r="G3906" s="15" t="s">
        <v>45</v>
      </c>
      <c r="H3906" s="19">
        <v>49.029999999999198</v>
      </c>
      <c r="I3906" s="15" t="s">
        <v>45</v>
      </c>
      <c r="J3906" s="16">
        <v>50.029999999999198</v>
      </c>
      <c r="L3906" s="28" t="s">
        <v>45</v>
      </c>
      <c r="M3906" s="8">
        <v>49.029999999999198</v>
      </c>
      <c r="N3906" s="20" t="s">
        <v>45</v>
      </c>
      <c r="O3906" s="8">
        <v>49.029999999999198</v>
      </c>
      <c r="P3906" s="20" t="s">
        <v>45</v>
      </c>
      <c r="Q3906" s="8">
        <v>50.029999999999198</v>
      </c>
      <c r="R3906" s="20" t="s">
        <v>45</v>
      </c>
      <c r="S3906" s="8">
        <v>51.029999999999198</v>
      </c>
      <c r="T3906" s="20" t="s">
        <v>45</v>
      </c>
      <c r="U3906" s="8">
        <v>51.029999999999198</v>
      </c>
    </row>
    <row r="3907" spans="1:21">
      <c r="A3907" s="15" t="s">
        <v>45</v>
      </c>
      <c r="B3907" s="16">
        <v>43.039999999999203</v>
      </c>
      <c r="C3907" s="20" t="s">
        <v>45</v>
      </c>
      <c r="D3907" s="23">
        <v>46.039999999999203</v>
      </c>
      <c r="E3907" s="15" t="s">
        <v>45</v>
      </c>
      <c r="F3907" s="26">
        <v>47.039999999999203</v>
      </c>
      <c r="G3907" s="15" t="s">
        <v>45</v>
      </c>
      <c r="H3907" s="8">
        <v>49.039999999999203</v>
      </c>
      <c r="I3907" s="15" t="s">
        <v>45</v>
      </c>
      <c r="J3907" s="8">
        <v>50.039999999999203</v>
      </c>
      <c r="L3907" s="28" t="s">
        <v>45</v>
      </c>
      <c r="M3907" s="16">
        <v>49.039999999999203</v>
      </c>
      <c r="N3907" s="20" t="s">
        <v>45</v>
      </c>
      <c r="O3907" s="16">
        <v>49.039999999999203</v>
      </c>
      <c r="P3907" s="20" t="s">
        <v>45</v>
      </c>
      <c r="Q3907" s="16">
        <v>50.039999999999203</v>
      </c>
      <c r="R3907" s="20" t="s">
        <v>45</v>
      </c>
      <c r="S3907" s="16">
        <v>51.039999999999203</v>
      </c>
      <c r="T3907" s="20" t="s">
        <v>45</v>
      </c>
      <c r="U3907" s="16">
        <v>51.039999999999203</v>
      </c>
    </row>
    <row r="3908" spans="1:21">
      <c r="A3908" s="15" t="s">
        <v>45</v>
      </c>
      <c r="B3908" s="16">
        <v>43.049999999999201</v>
      </c>
      <c r="C3908" s="20" t="s">
        <v>45</v>
      </c>
      <c r="D3908" s="23">
        <v>46.049999999999201</v>
      </c>
      <c r="E3908" s="15" t="s">
        <v>45</v>
      </c>
      <c r="F3908" s="19">
        <v>47.049999999999201</v>
      </c>
      <c r="G3908" s="15" t="s">
        <v>45</v>
      </c>
      <c r="H3908" s="19">
        <v>49.049999999999201</v>
      </c>
      <c r="I3908" s="15" t="s">
        <v>45</v>
      </c>
      <c r="J3908" s="16">
        <v>50.049999999999201</v>
      </c>
      <c r="L3908" s="28" t="s">
        <v>45</v>
      </c>
      <c r="M3908" s="8">
        <v>49.049999999999201</v>
      </c>
      <c r="N3908" s="20" t="s">
        <v>45</v>
      </c>
      <c r="O3908" s="8">
        <v>49.049999999999201</v>
      </c>
      <c r="P3908" s="20" t="s">
        <v>45</v>
      </c>
      <c r="Q3908" s="8">
        <v>50.049999999999201</v>
      </c>
      <c r="R3908" s="20" t="s">
        <v>45</v>
      </c>
      <c r="S3908" s="8">
        <v>51.049999999999201</v>
      </c>
      <c r="T3908" s="20" t="s">
        <v>45</v>
      </c>
      <c r="U3908" s="8">
        <v>51.049999999999201</v>
      </c>
    </row>
    <row r="3909" spans="1:21">
      <c r="A3909" s="15" t="s">
        <v>45</v>
      </c>
      <c r="B3909" s="16">
        <v>43.059999999999199</v>
      </c>
      <c r="C3909" s="20" t="s">
        <v>45</v>
      </c>
      <c r="D3909" s="23">
        <v>46.059999999999199</v>
      </c>
      <c r="E3909" s="15" t="s">
        <v>45</v>
      </c>
      <c r="F3909" s="26">
        <v>47.059999999999199</v>
      </c>
      <c r="G3909" s="15" t="s">
        <v>45</v>
      </c>
      <c r="H3909" s="8">
        <v>49.059999999999199</v>
      </c>
      <c r="I3909" s="15" t="s">
        <v>45</v>
      </c>
      <c r="J3909" s="8">
        <v>50.059999999999199</v>
      </c>
      <c r="L3909" s="28" t="s">
        <v>45</v>
      </c>
      <c r="M3909" s="16">
        <v>49.059999999999199</v>
      </c>
      <c r="N3909" s="20" t="s">
        <v>45</v>
      </c>
      <c r="O3909" s="16">
        <v>49.059999999999199</v>
      </c>
      <c r="P3909" s="20" t="s">
        <v>45</v>
      </c>
      <c r="Q3909" s="16">
        <v>50.059999999999199</v>
      </c>
      <c r="R3909" s="20" t="s">
        <v>45</v>
      </c>
      <c r="S3909" s="16">
        <v>51.059999999999199</v>
      </c>
      <c r="T3909" s="20" t="s">
        <v>45</v>
      </c>
      <c r="U3909" s="16">
        <v>51.059999999999199</v>
      </c>
    </row>
    <row r="3910" spans="1:21">
      <c r="A3910" s="15" t="s">
        <v>45</v>
      </c>
      <c r="B3910" s="16">
        <v>43.069999999999197</v>
      </c>
      <c r="C3910" s="20" t="s">
        <v>45</v>
      </c>
      <c r="D3910" s="23">
        <v>46.069999999999197</v>
      </c>
      <c r="E3910" s="15" t="s">
        <v>45</v>
      </c>
      <c r="F3910" s="19">
        <v>47.069999999999197</v>
      </c>
      <c r="G3910" s="15" t="s">
        <v>45</v>
      </c>
      <c r="H3910" s="19">
        <v>49.069999999999197</v>
      </c>
      <c r="I3910" s="15" t="s">
        <v>45</v>
      </c>
      <c r="J3910" s="16">
        <v>50.069999999999197</v>
      </c>
      <c r="L3910" s="28" t="s">
        <v>45</v>
      </c>
      <c r="M3910" s="8">
        <v>49.069999999999197</v>
      </c>
      <c r="N3910" s="20" t="s">
        <v>45</v>
      </c>
      <c r="O3910" s="8">
        <v>49.069999999999197</v>
      </c>
      <c r="P3910" s="20" t="s">
        <v>45</v>
      </c>
      <c r="Q3910" s="8">
        <v>50.069999999999197</v>
      </c>
      <c r="R3910" s="20" t="s">
        <v>45</v>
      </c>
      <c r="S3910" s="8">
        <v>51.069999999999197</v>
      </c>
      <c r="T3910" s="20" t="s">
        <v>45</v>
      </c>
      <c r="U3910" s="8">
        <v>51.069999999999197</v>
      </c>
    </row>
    <row r="3911" spans="1:21">
      <c r="A3911" s="15" t="s">
        <v>45</v>
      </c>
      <c r="B3911" s="16">
        <v>43.079999999999202</v>
      </c>
      <c r="C3911" s="20" t="s">
        <v>45</v>
      </c>
      <c r="D3911" s="23">
        <v>46.079999999999202</v>
      </c>
      <c r="E3911" s="15" t="s">
        <v>45</v>
      </c>
      <c r="F3911" s="26">
        <v>47.079999999999202</v>
      </c>
      <c r="G3911" s="15" t="s">
        <v>45</v>
      </c>
      <c r="H3911" s="8">
        <v>49.079999999999202</v>
      </c>
      <c r="I3911" s="15" t="s">
        <v>45</v>
      </c>
      <c r="J3911" s="8">
        <v>50.079999999999202</v>
      </c>
      <c r="L3911" s="28" t="s">
        <v>45</v>
      </c>
      <c r="M3911" s="16">
        <v>49.079999999999202</v>
      </c>
      <c r="N3911" s="20" t="s">
        <v>45</v>
      </c>
      <c r="O3911" s="16">
        <v>49.079999999999202</v>
      </c>
      <c r="P3911" s="20" t="s">
        <v>45</v>
      </c>
      <c r="Q3911" s="16">
        <v>50.079999999999202</v>
      </c>
      <c r="R3911" s="20" t="s">
        <v>45</v>
      </c>
      <c r="S3911" s="16">
        <v>51.079999999999202</v>
      </c>
      <c r="T3911" s="20" t="s">
        <v>45</v>
      </c>
      <c r="U3911" s="16">
        <v>51.079999999999202</v>
      </c>
    </row>
    <row r="3912" spans="1:21">
      <c r="A3912" s="15" t="s">
        <v>45</v>
      </c>
      <c r="B3912" s="16">
        <v>43.0899999999992</v>
      </c>
      <c r="C3912" s="20" t="s">
        <v>45</v>
      </c>
      <c r="D3912" s="23">
        <v>46.0899999999992</v>
      </c>
      <c r="E3912" s="15" t="s">
        <v>45</v>
      </c>
      <c r="F3912" s="19">
        <v>47.0899999999992</v>
      </c>
      <c r="G3912" s="15" t="s">
        <v>45</v>
      </c>
      <c r="H3912" s="19">
        <v>49.0899999999992</v>
      </c>
      <c r="I3912" s="15" t="s">
        <v>45</v>
      </c>
      <c r="J3912" s="16">
        <v>50.0899999999992</v>
      </c>
      <c r="L3912" s="28" t="s">
        <v>45</v>
      </c>
      <c r="M3912" s="8">
        <v>49.0899999999992</v>
      </c>
      <c r="N3912" s="20" t="s">
        <v>45</v>
      </c>
      <c r="O3912" s="8">
        <v>49.0899999999992</v>
      </c>
      <c r="P3912" s="20" t="s">
        <v>45</v>
      </c>
      <c r="Q3912" s="8">
        <v>50.0899999999992</v>
      </c>
      <c r="R3912" s="20" t="s">
        <v>45</v>
      </c>
      <c r="S3912" s="8">
        <v>51.0899999999992</v>
      </c>
      <c r="T3912" s="20" t="s">
        <v>45</v>
      </c>
      <c r="U3912" s="8">
        <v>51.0899999999992</v>
      </c>
    </row>
    <row r="3913" spans="1:21">
      <c r="A3913" s="15" t="s">
        <v>45</v>
      </c>
      <c r="B3913" s="16">
        <v>43.099999999999199</v>
      </c>
      <c r="C3913" s="20" t="s">
        <v>45</v>
      </c>
      <c r="D3913" s="23">
        <v>46.099999999999199</v>
      </c>
      <c r="E3913" s="15" t="s">
        <v>45</v>
      </c>
      <c r="F3913" s="26">
        <v>47.099999999999199</v>
      </c>
      <c r="G3913" s="15" t="s">
        <v>45</v>
      </c>
      <c r="H3913" s="8">
        <v>49.099999999999199</v>
      </c>
      <c r="I3913" s="15" t="s">
        <v>45</v>
      </c>
      <c r="J3913" s="8">
        <v>50.099999999999199</v>
      </c>
      <c r="L3913" s="28" t="s">
        <v>45</v>
      </c>
      <c r="M3913" s="16">
        <v>49.099999999999199</v>
      </c>
      <c r="N3913" s="20" t="s">
        <v>45</v>
      </c>
      <c r="O3913" s="16">
        <v>49.099999999999199</v>
      </c>
      <c r="P3913" s="20" t="s">
        <v>45</v>
      </c>
      <c r="Q3913" s="16">
        <v>50.099999999999199</v>
      </c>
      <c r="R3913" s="20" t="s">
        <v>45</v>
      </c>
      <c r="S3913" s="16">
        <v>51.099999999999199</v>
      </c>
      <c r="T3913" s="20" t="s">
        <v>45</v>
      </c>
      <c r="U3913" s="16">
        <v>51.099999999999199</v>
      </c>
    </row>
    <row r="3914" spans="1:21">
      <c r="A3914" s="15" t="s">
        <v>45</v>
      </c>
      <c r="B3914" s="16">
        <v>43.109999999999197</v>
      </c>
      <c r="C3914" s="20" t="s">
        <v>45</v>
      </c>
      <c r="D3914" s="23">
        <v>46.109999999999197</v>
      </c>
      <c r="E3914" s="15" t="s">
        <v>45</v>
      </c>
      <c r="F3914" s="19">
        <v>47.109999999999197</v>
      </c>
      <c r="G3914" s="15" t="s">
        <v>45</v>
      </c>
      <c r="H3914" s="19">
        <v>49.109999999999197</v>
      </c>
      <c r="I3914" s="15" t="s">
        <v>45</v>
      </c>
      <c r="J3914" s="16">
        <v>50.109999999999197</v>
      </c>
      <c r="L3914" s="28" t="s">
        <v>45</v>
      </c>
      <c r="M3914" s="8">
        <v>49.109999999999197</v>
      </c>
      <c r="N3914" s="20" t="s">
        <v>45</v>
      </c>
      <c r="O3914" s="8">
        <v>49.109999999999197</v>
      </c>
      <c r="P3914" s="20" t="s">
        <v>45</v>
      </c>
      <c r="Q3914" s="8">
        <v>50.109999999999197</v>
      </c>
      <c r="R3914" s="20" t="s">
        <v>45</v>
      </c>
      <c r="S3914" s="8">
        <v>51.109999999999197</v>
      </c>
      <c r="T3914" s="20" t="s">
        <v>45</v>
      </c>
      <c r="U3914" s="8">
        <v>51.109999999999197</v>
      </c>
    </row>
    <row r="3915" spans="1:21">
      <c r="A3915" s="15" t="s">
        <v>45</v>
      </c>
      <c r="B3915" s="16">
        <v>43.119999999999202</v>
      </c>
      <c r="C3915" s="20" t="s">
        <v>45</v>
      </c>
      <c r="D3915" s="23">
        <v>46.119999999999202</v>
      </c>
      <c r="E3915" s="15" t="s">
        <v>45</v>
      </c>
      <c r="F3915" s="26">
        <v>47.119999999999202</v>
      </c>
      <c r="G3915" s="15" t="s">
        <v>45</v>
      </c>
      <c r="H3915" s="8">
        <v>49.119999999999202</v>
      </c>
      <c r="I3915" s="15" t="s">
        <v>45</v>
      </c>
      <c r="J3915" s="8">
        <v>50.119999999999202</v>
      </c>
      <c r="L3915" s="28" t="s">
        <v>45</v>
      </c>
      <c r="M3915" s="16">
        <v>49.119999999999202</v>
      </c>
      <c r="N3915" s="20" t="s">
        <v>45</v>
      </c>
      <c r="O3915" s="16">
        <v>49.119999999999202</v>
      </c>
      <c r="P3915" s="20" t="s">
        <v>45</v>
      </c>
      <c r="Q3915" s="16">
        <v>50.119999999999202</v>
      </c>
      <c r="R3915" s="20" t="s">
        <v>45</v>
      </c>
      <c r="S3915" s="16">
        <v>51.119999999999202</v>
      </c>
      <c r="T3915" s="20" t="s">
        <v>45</v>
      </c>
      <c r="U3915" s="16">
        <v>51.119999999999202</v>
      </c>
    </row>
    <row r="3916" spans="1:21">
      <c r="A3916" s="15" t="s">
        <v>45</v>
      </c>
      <c r="B3916" s="16">
        <v>43.1299999999992</v>
      </c>
      <c r="C3916" s="20" t="s">
        <v>45</v>
      </c>
      <c r="D3916" s="23">
        <v>46.1299999999992</v>
      </c>
      <c r="E3916" s="15" t="s">
        <v>45</v>
      </c>
      <c r="F3916" s="19">
        <v>47.1299999999992</v>
      </c>
      <c r="G3916" s="15" t="s">
        <v>45</v>
      </c>
      <c r="H3916" s="19">
        <v>49.1299999999992</v>
      </c>
      <c r="I3916" s="15" t="s">
        <v>45</v>
      </c>
      <c r="J3916" s="16">
        <v>50.1299999999992</v>
      </c>
      <c r="L3916" s="28" t="s">
        <v>45</v>
      </c>
      <c r="M3916" s="8">
        <v>49.1299999999992</v>
      </c>
      <c r="N3916" s="20" t="s">
        <v>45</v>
      </c>
      <c r="O3916" s="8">
        <v>49.1299999999992</v>
      </c>
      <c r="P3916" s="20" t="s">
        <v>45</v>
      </c>
      <c r="Q3916" s="8">
        <v>50.1299999999992</v>
      </c>
      <c r="R3916" s="20" t="s">
        <v>45</v>
      </c>
      <c r="S3916" s="8">
        <v>51.1299999999992</v>
      </c>
      <c r="T3916" s="20" t="s">
        <v>45</v>
      </c>
      <c r="U3916" s="8">
        <v>51.1299999999992</v>
      </c>
    </row>
    <row r="3917" spans="1:21">
      <c r="A3917" s="15" t="s">
        <v>45</v>
      </c>
      <c r="B3917" s="16">
        <v>43.139999999999198</v>
      </c>
      <c r="C3917" s="20" t="s">
        <v>45</v>
      </c>
      <c r="D3917" s="23">
        <v>46.139999999999198</v>
      </c>
      <c r="E3917" s="15" t="s">
        <v>45</v>
      </c>
      <c r="F3917" s="26">
        <v>47.139999999999198</v>
      </c>
      <c r="G3917" s="15" t="s">
        <v>45</v>
      </c>
      <c r="H3917" s="8">
        <v>49.139999999999198</v>
      </c>
      <c r="I3917" s="15" t="s">
        <v>45</v>
      </c>
      <c r="J3917" s="8">
        <v>50.139999999999198</v>
      </c>
      <c r="L3917" s="28" t="s">
        <v>45</v>
      </c>
      <c r="M3917" s="16">
        <v>49.139999999999198</v>
      </c>
      <c r="N3917" s="20" t="s">
        <v>45</v>
      </c>
      <c r="O3917" s="16">
        <v>49.139999999999198</v>
      </c>
      <c r="P3917" s="20" t="s">
        <v>45</v>
      </c>
      <c r="Q3917" s="16">
        <v>50.139999999999198</v>
      </c>
      <c r="R3917" s="20" t="s">
        <v>45</v>
      </c>
      <c r="S3917" s="16">
        <v>51.139999999999198</v>
      </c>
      <c r="T3917" s="20" t="s">
        <v>45</v>
      </c>
      <c r="U3917" s="16">
        <v>51.139999999999198</v>
      </c>
    </row>
    <row r="3918" spans="1:21">
      <c r="A3918" s="15" t="s">
        <v>45</v>
      </c>
      <c r="B3918" s="16">
        <v>43.149999999999203</v>
      </c>
      <c r="C3918" s="20" t="s">
        <v>45</v>
      </c>
      <c r="D3918" s="23">
        <v>46.149999999999203</v>
      </c>
      <c r="E3918" s="15" t="s">
        <v>45</v>
      </c>
      <c r="F3918" s="19">
        <v>47.149999999999203</v>
      </c>
      <c r="G3918" s="15" t="s">
        <v>45</v>
      </c>
      <c r="H3918" s="19">
        <v>49.149999999999203</v>
      </c>
      <c r="I3918" s="15" t="s">
        <v>45</v>
      </c>
      <c r="J3918" s="16">
        <v>50.149999999999203</v>
      </c>
      <c r="L3918" s="28" t="s">
        <v>45</v>
      </c>
      <c r="M3918" s="8">
        <v>49.149999999999203</v>
      </c>
      <c r="N3918" s="20" t="s">
        <v>45</v>
      </c>
      <c r="O3918" s="8">
        <v>49.149999999999203</v>
      </c>
      <c r="P3918" s="20" t="s">
        <v>45</v>
      </c>
      <c r="Q3918" s="8">
        <v>50.149999999999203</v>
      </c>
      <c r="R3918" s="20" t="s">
        <v>45</v>
      </c>
      <c r="S3918" s="8">
        <v>51.149999999999203</v>
      </c>
      <c r="T3918" s="20" t="s">
        <v>45</v>
      </c>
      <c r="U3918" s="8">
        <v>51.149999999999203</v>
      </c>
    </row>
    <row r="3919" spans="1:21">
      <c r="A3919" s="15" t="s">
        <v>45</v>
      </c>
      <c r="B3919" s="16">
        <v>43.159999999999201</v>
      </c>
      <c r="C3919" s="20" t="s">
        <v>45</v>
      </c>
      <c r="D3919" s="23">
        <v>46.159999999999201</v>
      </c>
      <c r="E3919" s="15" t="s">
        <v>45</v>
      </c>
      <c r="F3919" s="26">
        <v>47.159999999999201</v>
      </c>
      <c r="G3919" s="15" t="s">
        <v>45</v>
      </c>
      <c r="H3919" s="8">
        <v>49.159999999999201</v>
      </c>
      <c r="I3919" s="15" t="s">
        <v>45</v>
      </c>
      <c r="J3919" s="8">
        <v>50.159999999999201</v>
      </c>
      <c r="L3919" s="28" t="s">
        <v>45</v>
      </c>
      <c r="M3919" s="16">
        <v>49.159999999999201</v>
      </c>
      <c r="N3919" s="20" t="s">
        <v>45</v>
      </c>
      <c r="O3919" s="16">
        <v>49.159999999999201</v>
      </c>
      <c r="P3919" s="20" t="s">
        <v>45</v>
      </c>
      <c r="Q3919" s="16">
        <v>50.159999999999201</v>
      </c>
      <c r="R3919" s="20" t="s">
        <v>45</v>
      </c>
      <c r="S3919" s="16">
        <v>51.159999999999201</v>
      </c>
      <c r="T3919" s="20" t="s">
        <v>45</v>
      </c>
      <c r="U3919" s="16">
        <v>51.159999999999201</v>
      </c>
    </row>
    <row r="3920" spans="1:21">
      <c r="A3920" s="15" t="s">
        <v>45</v>
      </c>
      <c r="B3920" s="16">
        <v>43.169999999999199</v>
      </c>
      <c r="C3920" s="20" t="s">
        <v>45</v>
      </c>
      <c r="D3920" s="23">
        <v>46.169999999999199</v>
      </c>
      <c r="E3920" s="15" t="s">
        <v>45</v>
      </c>
      <c r="F3920" s="19">
        <v>47.169999999999199</v>
      </c>
      <c r="G3920" s="15" t="s">
        <v>45</v>
      </c>
      <c r="H3920" s="19">
        <v>49.169999999999199</v>
      </c>
      <c r="I3920" s="15" t="s">
        <v>45</v>
      </c>
      <c r="J3920" s="16">
        <v>50.169999999999199</v>
      </c>
      <c r="L3920" s="28" t="s">
        <v>45</v>
      </c>
      <c r="M3920" s="8">
        <v>49.169999999999199</v>
      </c>
      <c r="N3920" s="20" t="s">
        <v>45</v>
      </c>
      <c r="O3920" s="8">
        <v>49.169999999999199</v>
      </c>
      <c r="P3920" s="20" t="s">
        <v>45</v>
      </c>
      <c r="Q3920" s="8">
        <v>50.169999999999199</v>
      </c>
      <c r="R3920" s="20" t="s">
        <v>45</v>
      </c>
      <c r="S3920" s="8">
        <v>51.169999999999199</v>
      </c>
      <c r="T3920" s="20" t="s">
        <v>45</v>
      </c>
      <c r="U3920" s="8">
        <v>51.169999999999199</v>
      </c>
    </row>
    <row r="3921" spans="1:21">
      <c r="A3921" s="15" t="s">
        <v>45</v>
      </c>
      <c r="B3921" s="16">
        <v>43.179999999999197</v>
      </c>
      <c r="C3921" s="20" t="s">
        <v>45</v>
      </c>
      <c r="D3921" s="23">
        <v>46.179999999999197</v>
      </c>
      <c r="E3921" s="15" t="s">
        <v>45</v>
      </c>
      <c r="F3921" s="26">
        <v>47.179999999999197</v>
      </c>
      <c r="G3921" s="15" t="s">
        <v>45</v>
      </c>
      <c r="H3921" s="8">
        <v>49.179999999999197</v>
      </c>
      <c r="I3921" s="15" t="s">
        <v>45</v>
      </c>
      <c r="J3921" s="8">
        <v>50.179999999999197</v>
      </c>
      <c r="L3921" s="28" t="s">
        <v>45</v>
      </c>
      <c r="M3921" s="16">
        <v>49.179999999999197</v>
      </c>
      <c r="N3921" s="20" t="s">
        <v>45</v>
      </c>
      <c r="O3921" s="16">
        <v>49.179999999999197</v>
      </c>
      <c r="P3921" s="20" t="s">
        <v>45</v>
      </c>
      <c r="Q3921" s="16">
        <v>50.179999999999197</v>
      </c>
      <c r="R3921" s="20" t="s">
        <v>45</v>
      </c>
      <c r="S3921" s="16">
        <v>51.179999999999197</v>
      </c>
      <c r="T3921" s="20" t="s">
        <v>45</v>
      </c>
      <c r="U3921" s="16">
        <v>51.179999999999197</v>
      </c>
    </row>
    <row r="3922" spans="1:21">
      <c r="A3922" s="15" t="s">
        <v>45</v>
      </c>
      <c r="B3922" s="16">
        <v>43.189999999999202</v>
      </c>
      <c r="C3922" s="20" t="s">
        <v>45</v>
      </c>
      <c r="D3922" s="23">
        <v>46.189999999999202</v>
      </c>
      <c r="E3922" s="15" t="s">
        <v>45</v>
      </c>
      <c r="F3922" s="19">
        <v>47.189999999999202</v>
      </c>
      <c r="G3922" s="15" t="s">
        <v>45</v>
      </c>
      <c r="H3922" s="19">
        <v>49.189999999999202</v>
      </c>
      <c r="I3922" s="15" t="s">
        <v>45</v>
      </c>
      <c r="J3922" s="16">
        <v>50.189999999999202</v>
      </c>
      <c r="L3922" s="28" t="s">
        <v>45</v>
      </c>
      <c r="M3922" s="8">
        <v>49.189999999999202</v>
      </c>
      <c r="N3922" s="20" t="s">
        <v>45</v>
      </c>
      <c r="O3922" s="8">
        <v>49.189999999999202</v>
      </c>
      <c r="P3922" s="20" t="s">
        <v>45</v>
      </c>
      <c r="Q3922" s="8">
        <v>50.189999999999202</v>
      </c>
      <c r="R3922" s="20" t="s">
        <v>45</v>
      </c>
      <c r="S3922" s="8">
        <v>51.189999999999202</v>
      </c>
      <c r="T3922" s="20" t="s">
        <v>45</v>
      </c>
      <c r="U3922" s="8">
        <v>51.189999999999202</v>
      </c>
    </row>
    <row r="3923" spans="1:21">
      <c r="A3923" s="15" t="s">
        <v>45</v>
      </c>
      <c r="B3923" s="16">
        <v>43.1999999999992</v>
      </c>
      <c r="C3923" s="20" t="s">
        <v>45</v>
      </c>
      <c r="D3923" s="23">
        <v>46.1999999999992</v>
      </c>
      <c r="E3923" s="15" t="s">
        <v>45</v>
      </c>
      <c r="F3923" s="26">
        <v>47.1999999999992</v>
      </c>
      <c r="G3923" s="15" t="s">
        <v>45</v>
      </c>
      <c r="H3923" s="8">
        <v>49.1999999999992</v>
      </c>
      <c r="I3923" s="15" t="s">
        <v>45</v>
      </c>
      <c r="J3923" s="8">
        <v>50.1999999999992</v>
      </c>
      <c r="L3923" s="28" t="s">
        <v>45</v>
      </c>
      <c r="M3923" s="16">
        <v>49.1999999999992</v>
      </c>
      <c r="N3923" s="20" t="s">
        <v>45</v>
      </c>
      <c r="O3923" s="16">
        <v>49.1999999999992</v>
      </c>
      <c r="P3923" s="20" t="s">
        <v>45</v>
      </c>
      <c r="Q3923" s="16">
        <v>50.1999999999992</v>
      </c>
      <c r="R3923" s="20" t="s">
        <v>45</v>
      </c>
      <c r="S3923" s="16">
        <v>51.1999999999992</v>
      </c>
      <c r="T3923" s="20" t="s">
        <v>45</v>
      </c>
      <c r="U3923" s="16">
        <v>51.1999999999992</v>
      </c>
    </row>
    <row r="3924" spans="1:21">
      <c r="A3924" s="15" t="s">
        <v>45</v>
      </c>
      <c r="B3924" s="16">
        <v>43.209999999999198</v>
      </c>
      <c r="C3924" s="20" t="s">
        <v>45</v>
      </c>
      <c r="D3924" s="23">
        <v>46.209999999999198</v>
      </c>
      <c r="E3924" s="15" t="s">
        <v>45</v>
      </c>
      <c r="F3924" s="19">
        <v>47.209999999999198</v>
      </c>
      <c r="G3924" s="15" t="s">
        <v>45</v>
      </c>
      <c r="H3924" s="19">
        <v>49.209999999999198</v>
      </c>
      <c r="I3924" s="15" t="s">
        <v>45</v>
      </c>
      <c r="J3924" s="16">
        <v>50.209999999999198</v>
      </c>
      <c r="L3924" s="28" t="s">
        <v>45</v>
      </c>
      <c r="M3924" s="8">
        <v>49.209999999999198</v>
      </c>
      <c r="N3924" s="20" t="s">
        <v>45</v>
      </c>
      <c r="O3924" s="8">
        <v>49.209999999999198</v>
      </c>
      <c r="P3924" s="20" t="s">
        <v>45</v>
      </c>
      <c r="Q3924" s="8">
        <v>50.209999999999198</v>
      </c>
      <c r="R3924" s="20" t="s">
        <v>45</v>
      </c>
      <c r="S3924" s="8">
        <v>51.209999999999198</v>
      </c>
      <c r="T3924" s="20" t="s">
        <v>45</v>
      </c>
      <c r="U3924" s="8">
        <v>51.209999999999198</v>
      </c>
    </row>
    <row r="3925" spans="1:21">
      <c r="A3925" s="15" t="s">
        <v>45</v>
      </c>
      <c r="B3925" s="16">
        <v>43.219999999999203</v>
      </c>
      <c r="C3925" s="20" t="s">
        <v>45</v>
      </c>
      <c r="D3925" s="23">
        <v>46.219999999999203</v>
      </c>
      <c r="E3925" s="15" t="s">
        <v>45</v>
      </c>
      <c r="F3925" s="26">
        <v>47.219999999999203</v>
      </c>
      <c r="G3925" s="15" t="s">
        <v>45</v>
      </c>
      <c r="H3925" s="8">
        <v>49.219999999999203</v>
      </c>
      <c r="I3925" s="15" t="s">
        <v>45</v>
      </c>
      <c r="J3925" s="8">
        <v>50.219999999999203</v>
      </c>
      <c r="L3925" s="28" t="s">
        <v>45</v>
      </c>
      <c r="M3925" s="16">
        <v>49.219999999999203</v>
      </c>
      <c r="N3925" s="20" t="s">
        <v>45</v>
      </c>
      <c r="O3925" s="16">
        <v>49.219999999999203</v>
      </c>
      <c r="P3925" s="20" t="s">
        <v>45</v>
      </c>
      <c r="Q3925" s="16">
        <v>50.219999999999203</v>
      </c>
      <c r="R3925" s="20" t="s">
        <v>45</v>
      </c>
      <c r="S3925" s="16">
        <v>51.219999999999203</v>
      </c>
      <c r="T3925" s="20" t="s">
        <v>45</v>
      </c>
      <c r="U3925" s="16">
        <v>51.219999999999203</v>
      </c>
    </row>
    <row r="3926" spans="1:21">
      <c r="A3926" s="15" t="s">
        <v>45</v>
      </c>
      <c r="B3926" s="16">
        <v>43.229999999999201</v>
      </c>
      <c r="C3926" s="20" t="s">
        <v>45</v>
      </c>
      <c r="D3926" s="23">
        <v>46.229999999999201</v>
      </c>
      <c r="E3926" s="15" t="s">
        <v>45</v>
      </c>
      <c r="F3926" s="19">
        <v>47.229999999999201</v>
      </c>
      <c r="G3926" s="15" t="s">
        <v>45</v>
      </c>
      <c r="H3926" s="19">
        <v>49.229999999999201</v>
      </c>
      <c r="I3926" s="15" t="s">
        <v>45</v>
      </c>
      <c r="J3926" s="16">
        <v>50.229999999999201</v>
      </c>
      <c r="L3926" s="28" t="s">
        <v>45</v>
      </c>
      <c r="M3926" s="8">
        <v>49.229999999999201</v>
      </c>
      <c r="N3926" s="20" t="s">
        <v>45</v>
      </c>
      <c r="O3926" s="8">
        <v>49.229999999999201</v>
      </c>
      <c r="P3926" s="20" t="s">
        <v>45</v>
      </c>
      <c r="Q3926" s="8">
        <v>50.229999999999201</v>
      </c>
      <c r="R3926" s="20" t="s">
        <v>45</v>
      </c>
      <c r="S3926" s="8">
        <v>51.229999999999201</v>
      </c>
      <c r="T3926" s="20" t="s">
        <v>45</v>
      </c>
      <c r="U3926" s="8">
        <v>51.229999999999201</v>
      </c>
    </row>
    <row r="3927" spans="1:21">
      <c r="A3927" s="15" t="s">
        <v>45</v>
      </c>
      <c r="B3927" s="16">
        <v>43.239999999999199</v>
      </c>
      <c r="C3927" s="20" t="s">
        <v>45</v>
      </c>
      <c r="D3927" s="23">
        <v>46.239999999999199</v>
      </c>
      <c r="E3927" s="15" t="s">
        <v>45</v>
      </c>
      <c r="F3927" s="26">
        <v>47.239999999999199</v>
      </c>
      <c r="G3927" s="15" t="s">
        <v>45</v>
      </c>
      <c r="H3927" s="8">
        <v>49.239999999999199</v>
      </c>
      <c r="I3927" s="15" t="s">
        <v>45</v>
      </c>
      <c r="J3927" s="8">
        <v>50.239999999999199</v>
      </c>
      <c r="L3927" s="28" t="s">
        <v>45</v>
      </c>
      <c r="M3927" s="16">
        <v>49.239999999999199</v>
      </c>
      <c r="N3927" s="20" t="s">
        <v>45</v>
      </c>
      <c r="O3927" s="16">
        <v>49.239999999999199</v>
      </c>
      <c r="P3927" s="20" t="s">
        <v>45</v>
      </c>
      <c r="Q3927" s="16">
        <v>50.239999999999199</v>
      </c>
      <c r="R3927" s="20" t="s">
        <v>45</v>
      </c>
      <c r="S3927" s="16">
        <v>51.239999999999199</v>
      </c>
      <c r="T3927" s="20" t="s">
        <v>45</v>
      </c>
      <c r="U3927" s="16">
        <v>51.239999999999199</v>
      </c>
    </row>
    <row r="3928" spans="1:21">
      <c r="A3928" s="15" t="s">
        <v>45</v>
      </c>
      <c r="B3928" s="16">
        <v>43.249999999999197</v>
      </c>
      <c r="C3928" s="20" t="s">
        <v>45</v>
      </c>
      <c r="D3928" s="23">
        <v>46.249999999999197</v>
      </c>
      <c r="E3928" s="15" t="s">
        <v>45</v>
      </c>
      <c r="F3928" s="19">
        <v>47.249999999999197</v>
      </c>
      <c r="G3928" s="15" t="s">
        <v>45</v>
      </c>
      <c r="H3928" s="19">
        <v>49.249999999999197</v>
      </c>
      <c r="I3928" s="15" t="s">
        <v>45</v>
      </c>
      <c r="J3928" s="16">
        <v>50.249999999999197</v>
      </c>
      <c r="L3928" s="28" t="s">
        <v>45</v>
      </c>
      <c r="M3928" s="8">
        <v>49.249999999999197</v>
      </c>
      <c r="N3928" s="20" t="s">
        <v>45</v>
      </c>
      <c r="O3928" s="8">
        <v>49.249999999999197</v>
      </c>
      <c r="P3928" s="20" t="s">
        <v>45</v>
      </c>
      <c r="Q3928" s="8">
        <v>50.249999999999197</v>
      </c>
      <c r="R3928" s="20" t="s">
        <v>45</v>
      </c>
      <c r="S3928" s="8">
        <v>51.249999999999197</v>
      </c>
      <c r="T3928" s="20" t="s">
        <v>45</v>
      </c>
      <c r="U3928" s="8">
        <v>51.249999999999197</v>
      </c>
    </row>
    <row r="3929" spans="1:21">
      <c r="A3929" s="15" t="s">
        <v>45</v>
      </c>
      <c r="B3929" s="16">
        <v>43.259999999999202</v>
      </c>
      <c r="C3929" s="20" t="s">
        <v>45</v>
      </c>
      <c r="D3929" s="23">
        <v>46.259999999999202</v>
      </c>
      <c r="E3929" s="15" t="s">
        <v>45</v>
      </c>
      <c r="F3929" s="26">
        <v>47.259999999999202</v>
      </c>
      <c r="G3929" s="15" t="s">
        <v>45</v>
      </c>
      <c r="H3929" s="8">
        <v>49.259999999999202</v>
      </c>
      <c r="I3929" s="15" t="s">
        <v>45</v>
      </c>
      <c r="J3929" s="8">
        <v>50.259999999999202</v>
      </c>
      <c r="L3929" s="28" t="s">
        <v>45</v>
      </c>
      <c r="M3929" s="16">
        <v>49.259999999999202</v>
      </c>
      <c r="N3929" s="20" t="s">
        <v>45</v>
      </c>
      <c r="O3929" s="16">
        <v>49.259999999999202</v>
      </c>
      <c r="P3929" s="20" t="s">
        <v>45</v>
      </c>
      <c r="Q3929" s="16">
        <v>50.259999999999202</v>
      </c>
      <c r="R3929" s="20" t="s">
        <v>45</v>
      </c>
      <c r="S3929" s="16">
        <v>51.259999999999202</v>
      </c>
      <c r="T3929" s="20" t="s">
        <v>45</v>
      </c>
      <c r="U3929" s="16">
        <v>51.259999999999202</v>
      </c>
    </row>
    <row r="3930" spans="1:21">
      <c r="A3930" s="15" t="s">
        <v>45</v>
      </c>
      <c r="B3930" s="16">
        <v>43.2699999999992</v>
      </c>
      <c r="C3930" s="20" t="s">
        <v>45</v>
      </c>
      <c r="D3930" s="23">
        <v>46.2699999999992</v>
      </c>
      <c r="E3930" s="15" t="s">
        <v>45</v>
      </c>
      <c r="F3930" s="19">
        <v>47.2699999999992</v>
      </c>
      <c r="G3930" s="15" t="s">
        <v>45</v>
      </c>
      <c r="H3930" s="19">
        <v>49.2699999999992</v>
      </c>
      <c r="I3930" s="15" t="s">
        <v>45</v>
      </c>
      <c r="J3930" s="16">
        <v>50.2699999999992</v>
      </c>
      <c r="L3930" s="28" t="s">
        <v>45</v>
      </c>
      <c r="M3930" s="8">
        <v>49.2699999999992</v>
      </c>
      <c r="N3930" s="20" t="s">
        <v>45</v>
      </c>
      <c r="O3930" s="8">
        <v>49.2699999999992</v>
      </c>
      <c r="P3930" s="20" t="s">
        <v>45</v>
      </c>
      <c r="Q3930" s="8">
        <v>50.2699999999992</v>
      </c>
      <c r="R3930" s="20" t="s">
        <v>45</v>
      </c>
      <c r="S3930" s="8">
        <v>51.2699999999992</v>
      </c>
      <c r="T3930" s="20" t="s">
        <v>45</v>
      </c>
      <c r="U3930" s="8">
        <v>51.2699999999992</v>
      </c>
    </row>
    <row r="3931" spans="1:21">
      <c r="A3931" s="15" t="s">
        <v>45</v>
      </c>
      <c r="B3931" s="16">
        <v>43.279999999999198</v>
      </c>
      <c r="C3931" s="20" t="s">
        <v>45</v>
      </c>
      <c r="D3931" s="23">
        <v>46.279999999999198</v>
      </c>
      <c r="E3931" s="15" t="s">
        <v>45</v>
      </c>
      <c r="F3931" s="26">
        <v>47.279999999999198</v>
      </c>
      <c r="G3931" s="15" t="s">
        <v>45</v>
      </c>
      <c r="H3931" s="8">
        <v>49.279999999999198</v>
      </c>
      <c r="I3931" s="15" t="s">
        <v>45</v>
      </c>
      <c r="J3931" s="8">
        <v>50.279999999999198</v>
      </c>
      <c r="L3931" s="28" t="s">
        <v>45</v>
      </c>
      <c r="M3931" s="16">
        <v>49.279999999999198</v>
      </c>
      <c r="N3931" s="20" t="s">
        <v>45</v>
      </c>
      <c r="O3931" s="16">
        <v>49.279999999999198</v>
      </c>
      <c r="P3931" s="20" t="s">
        <v>45</v>
      </c>
      <c r="Q3931" s="16">
        <v>50.279999999999198</v>
      </c>
      <c r="R3931" s="20" t="s">
        <v>45</v>
      </c>
      <c r="S3931" s="16">
        <v>51.279999999999198</v>
      </c>
      <c r="T3931" s="20" t="s">
        <v>45</v>
      </c>
      <c r="U3931" s="16">
        <v>51.279999999999198</v>
      </c>
    </row>
    <row r="3932" spans="1:21">
      <c r="A3932" s="15" t="s">
        <v>45</v>
      </c>
      <c r="B3932" s="16">
        <v>43.289999999999203</v>
      </c>
      <c r="C3932" s="20" t="s">
        <v>45</v>
      </c>
      <c r="D3932" s="23">
        <v>46.289999999999203</v>
      </c>
      <c r="E3932" s="15" t="s">
        <v>45</v>
      </c>
      <c r="F3932" s="19">
        <v>47.289999999999203</v>
      </c>
      <c r="G3932" s="15" t="s">
        <v>45</v>
      </c>
      <c r="H3932" s="19">
        <v>49.289999999999203</v>
      </c>
      <c r="I3932" s="15" t="s">
        <v>45</v>
      </c>
      <c r="J3932" s="16">
        <v>50.289999999999203</v>
      </c>
      <c r="L3932" s="28" t="s">
        <v>45</v>
      </c>
      <c r="M3932" s="8">
        <v>49.289999999999203</v>
      </c>
      <c r="N3932" s="20" t="s">
        <v>45</v>
      </c>
      <c r="O3932" s="8">
        <v>49.289999999999203</v>
      </c>
      <c r="P3932" s="20" t="s">
        <v>45</v>
      </c>
      <c r="Q3932" s="8">
        <v>50.289999999999203</v>
      </c>
      <c r="R3932" s="20" t="s">
        <v>45</v>
      </c>
      <c r="S3932" s="8">
        <v>51.289999999999203</v>
      </c>
      <c r="T3932" s="20" t="s">
        <v>45</v>
      </c>
      <c r="U3932" s="8">
        <v>51.289999999999203</v>
      </c>
    </row>
    <row r="3933" spans="1:21">
      <c r="A3933" s="15" t="s">
        <v>45</v>
      </c>
      <c r="B3933" s="16">
        <v>43.299999999999201</v>
      </c>
      <c r="C3933" s="20" t="s">
        <v>45</v>
      </c>
      <c r="D3933" s="23">
        <v>46.299999999999201</v>
      </c>
      <c r="E3933" s="15" t="s">
        <v>45</v>
      </c>
      <c r="F3933" s="26">
        <v>47.299999999999201</v>
      </c>
      <c r="G3933" s="15" t="s">
        <v>45</v>
      </c>
      <c r="H3933" s="8">
        <v>49.299999999999201</v>
      </c>
      <c r="I3933" s="15" t="s">
        <v>45</v>
      </c>
      <c r="J3933" s="8">
        <v>50.299999999999201</v>
      </c>
      <c r="L3933" s="28" t="s">
        <v>45</v>
      </c>
      <c r="M3933" s="16">
        <v>49.299999999999201</v>
      </c>
      <c r="N3933" s="20" t="s">
        <v>45</v>
      </c>
      <c r="O3933" s="16">
        <v>49.299999999999201</v>
      </c>
      <c r="P3933" s="20" t="s">
        <v>45</v>
      </c>
      <c r="Q3933" s="16">
        <v>50.299999999999201</v>
      </c>
      <c r="R3933" s="20" t="s">
        <v>45</v>
      </c>
      <c r="S3933" s="16">
        <v>51.299999999999201</v>
      </c>
      <c r="T3933" s="20" t="s">
        <v>45</v>
      </c>
      <c r="U3933" s="16">
        <v>51.299999999999201</v>
      </c>
    </row>
    <row r="3934" spans="1:21">
      <c r="A3934" s="15" t="s">
        <v>45</v>
      </c>
      <c r="B3934" s="16">
        <v>43.309999999999199</v>
      </c>
      <c r="C3934" s="20" t="s">
        <v>45</v>
      </c>
      <c r="D3934" s="23">
        <v>46.309999999999199</v>
      </c>
      <c r="E3934" s="15" t="s">
        <v>45</v>
      </c>
      <c r="F3934" s="19">
        <v>47.309999999999199</v>
      </c>
      <c r="G3934" s="15" t="s">
        <v>45</v>
      </c>
      <c r="H3934" s="19">
        <v>49.309999999999199</v>
      </c>
      <c r="I3934" s="15" t="s">
        <v>45</v>
      </c>
      <c r="J3934" s="16">
        <v>50.309999999999199</v>
      </c>
      <c r="L3934" s="28" t="s">
        <v>45</v>
      </c>
      <c r="M3934" s="8">
        <v>49.309999999999199</v>
      </c>
      <c r="N3934" s="20" t="s">
        <v>45</v>
      </c>
      <c r="O3934" s="8">
        <v>49.309999999999199</v>
      </c>
      <c r="P3934" s="20" t="s">
        <v>45</v>
      </c>
      <c r="Q3934" s="8">
        <v>50.309999999999199</v>
      </c>
      <c r="R3934" s="20" t="s">
        <v>45</v>
      </c>
      <c r="S3934" s="8">
        <v>51.309999999999199</v>
      </c>
      <c r="T3934" s="20" t="s">
        <v>45</v>
      </c>
      <c r="U3934" s="8">
        <v>51.309999999999199</v>
      </c>
    </row>
    <row r="3935" spans="1:21">
      <c r="A3935" s="15" t="s">
        <v>45</v>
      </c>
      <c r="B3935" s="16">
        <v>43.319999999999197</v>
      </c>
      <c r="C3935" s="20" t="s">
        <v>45</v>
      </c>
      <c r="D3935" s="23">
        <v>46.319999999999197</v>
      </c>
      <c r="E3935" s="15" t="s">
        <v>45</v>
      </c>
      <c r="F3935" s="26">
        <v>47.319999999999197</v>
      </c>
      <c r="G3935" s="15" t="s">
        <v>45</v>
      </c>
      <c r="H3935" s="8">
        <v>49.319999999999197</v>
      </c>
      <c r="I3935" s="15" t="s">
        <v>45</v>
      </c>
      <c r="J3935" s="8">
        <v>50.319999999999197</v>
      </c>
      <c r="L3935" s="28" t="s">
        <v>45</v>
      </c>
      <c r="M3935" s="16">
        <v>49.319999999999197</v>
      </c>
      <c r="N3935" s="20" t="s">
        <v>45</v>
      </c>
      <c r="O3935" s="16">
        <v>49.319999999999197</v>
      </c>
      <c r="P3935" s="20" t="s">
        <v>45</v>
      </c>
      <c r="Q3935" s="16">
        <v>50.319999999999197</v>
      </c>
      <c r="R3935" s="20" t="s">
        <v>45</v>
      </c>
      <c r="S3935" s="16">
        <v>51.319999999999197</v>
      </c>
      <c r="T3935" s="20" t="s">
        <v>45</v>
      </c>
      <c r="U3935" s="16">
        <v>51.319999999999197</v>
      </c>
    </row>
    <row r="3936" spans="1:21">
      <c r="A3936" s="15" t="s">
        <v>45</v>
      </c>
      <c r="B3936" s="16">
        <v>43.329999999999202</v>
      </c>
      <c r="C3936" s="20" t="s">
        <v>45</v>
      </c>
      <c r="D3936" s="23">
        <v>46.329999999999202</v>
      </c>
      <c r="E3936" s="15" t="s">
        <v>45</v>
      </c>
      <c r="F3936" s="19">
        <v>47.329999999999202</v>
      </c>
      <c r="G3936" s="15" t="s">
        <v>45</v>
      </c>
      <c r="H3936" s="19">
        <v>49.329999999999202</v>
      </c>
      <c r="I3936" s="15" t="s">
        <v>45</v>
      </c>
      <c r="J3936" s="16">
        <v>50.329999999999202</v>
      </c>
      <c r="L3936" s="28" t="s">
        <v>45</v>
      </c>
      <c r="M3936" s="8">
        <v>49.329999999999202</v>
      </c>
      <c r="N3936" s="20" t="s">
        <v>45</v>
      </c>
      <c r="O3936" s="8">
        <v>49.329999999999202</v>
      </c>
      <c r="P3936" s="20" t="s">
        <v>45</v>
      </c>
      <c r="Q3936" s="8">
        <v>50.329999999999202</v>
      </c>
      <c r="R3936" s="20" t="s">
        <v>45</v>
      </c>
      <c r="S3936" s="8">
        <v>51.329999999999202</v>
      </c>
      <c r="T3936" s="20" t="s">
        <v>45</v>
      </c>
      <c r="U3936" s="8">
        <v>51.329999999999202</v>
      </c>
    </row>
    <row r="3937" spans="1:21">
      <c r="A3937" s="15" t="s">
        <v>45</v>
      </c>
      <c r="B3937" s="16">
        <v>43.3399999999992</v>
      </c>
      <c r="C3937" s="20" t="s">
        <v>45</v>
      </c>
      <c r="D3937" s="23">
        <v>46.3399999999992</v>
      </c>
      <c r="E3937" s="15" t="s">
        <v>45</v>
      </c>
      <c r="F3937" s="26">
        <v>47.3399999999992</v>
      </c>
      <c r="G3937" s="15" t="s">
        <v>45</v>
      </c>
      <c r="H3937" s="8">
        <v>49.3399999999992</v>
      </c>
      <c r="I3937" s="15" t="s">
        <v>45</v>
      </c>
      <c r="J3937" s="8">
        <v>50.3399999999992</v>
      </c>
      <c r="L3937" s="28" t="s">
        <v>45</v>
      </c>
      <c r="M3937" s="16">
        <v>49.3399999999992</v>
      </c>
      <c r="N3937" s="20" t="s">
        <v>45</v>
      </c>
      <c r="O3937" s="16">
        <v>49.3399999999992</v>
      </c>
      <c r="P3937" s="20" t="s">
        <v>45</v>
      </c>
      <c r="Q3937" s="16">
        <v>50.3399999999992</v>
      </c>
      <c r="R3937" s="20" t="s">
        <v>45</v>
      </c>
      <c r="S3937" s="16">
        <v>51.3399999999992</v>
      </c>
      <c r="T3937" s="20" t="s">
        <v>45</v>
      </c>
      <c r="U3937" s="16">
        <v>51.3399999999992</v>
      </c>
    </row>
    <row r="3938" spans="1:21">
      <c r="A3938" s="15" t="s">
        <v>45</v>
      </c>
      <c r="B3938" s="16">
        <v>43.349999999999199</v>
      </c>
      <c r="C3938" s="20" t="s">
        <v>45</v>
      </c>
      <c r="D3938" s="23">
        <v>46.349999999999199</v>
      </c>
      <c r="E3938" s="15" t="s">
        <v>45</v>
      </c>
      <c r="F3938" s="19">
        <v>47.349999999999199</v>
      </c>
      <c r="G3938" s="15" t="s">
        <v>45</v>
      </c>
      <c r="H3938" s="19">
        <v>49.349999999999199</v>
      </c>
      <c r="I3938" s="15" t="s">
        <v>45</v>
      </c>
      <c r="J3938" s="16">
        <v>50.349999999999199</v>
      </c>
      <c r="L3938" s="28" t="s">
        <v>45</v>
      </c>
      <c r="M3938" s="8">
        <v>49.349999999999199</v>
      </c>
      <c r="N3938" s="20" t="s">
        <v>45</v>
      </c>
      <c r="O3938" s="8">
        <v>49.349999999999199</v>
      </c>
      <c r="P3938" s="20" t="s">
        <v>45</v>
      </c>
      <c r="Q3938" s="8">
        <v>50.349999999999199</v>
      </c>
      <c r="R3938" s="20" t="s">
        <v>45</v>
      </c>
      <c r="S3938" s="8">
        <v>51.349999999999199</v>
      </c>
      <c r="T3938" s="20" t="s">
        <v>45</v>
      </c>
      <c r="U3938" s="8">
        <v>51.349999999999199</v>
      </c>
    </row>
    <row r="3939" spans="1:21">
      <c r="A3939" s="15" t="s">
        <v>45</v>
      </c>
      <c r="B3939" s="16">
        <v>43.359999999999197</v>
      </c>
      <c r="C3939" s="20" t="s">
        <v>45</v>
      </c>
      <c r="D3939" s="23">
        <v>46.359999999999197</v>
      </c>
      <c r="E3939" s="15" t="s">
        <v>45</v>
      </c>
      <c r="F3939" s="26">
        <v>47.359999999999197</v>
      </c>
      <c r="G3939" s="15" t="s">
        <v>45</v>
      </c>
      <c r="H3939" s="8">
        <v>49.359999999999197</v>
      </c>
      <c r="I3939" s="15" t="s">
        <v>45</v>
      </c>
      <c r="J3939" s="8">
        <v>50.359999999999197</v>
      </c>
      <c r="L3939" s="28" t="s">
        <v>45</v>
      </c>
      <c r="M3939" s="16">
        <v>49.359999999999197</v>
      </c>
      <c r="N3939" s="20" t="s">
        <v>45</v>
      </c>
      <c r="O3939" s="16">
        <v>49.359999999999197</v>
      </c>
      <c r="P3939" s="20" t="s">
        <v>45</v>
      </c>
      <c r="Q3939" s="16">
        <v>50.359999999999197</v>
      </c>
      <c r="R3939" s="20" t="s">
        <v>45</v>
      </c>
      <c r="S3939" s="16">
        <v>51.359999999999197</v>
      </c>
      <c r="T3939" s="20" t="s">
        <v>45</v>
      </c>
      <c r="U3939" s="16">
        <v>51.359999999999197</v>
      </c>
    </row>
    <row r="3940" spans="1:21">
      <c r="A3940" s="15" t="s">
        <v>45</v>
      </c>
      <c r="B3940" s="16">
        <v>43.369999999999202</v>
      </c>
      <c r="C3940" s="20" t="s">
        <v>45</v>
      </c>
      <c r="D3940" s="23">
        <v>46.369999999999202</v>
      </c>
      <c r="E3940" s="15" t="s">
        <v>45</v>
      </c>
      <c r="F3940" s="19">
        <v>47.369999999999202</v>
      </c>
      <c r="G3940" s="15" t="s">
        <v>45</v>
      </c>
      <c r="H3940" s="19">
        <v>49.369999999999202</v>
      </c>
      <c r="I3940" s="15" t="s">
        <v>45</v>
      </c>
      <c r="J3940" s="16">
        <v>50.369999999999202</v>
      </c>
      <c r="L3940" s="28" t="s">
        <v>45</v>
      </c>
      <c r="M3940" s="8">
        <v>49.369999999999202</v>
      </c>
      <c r="N3940" s="20" t="s">
        <v>45</v>
      </c>
      <c r="O3940" s="8">
        <v>49.369999999999202</v>
      </c>
      <c r="P3940" s="20" t="s">
        <v>45</v>
      </c>
      <c r="Q3940" s="8">
        <v>50.369999999999202</v>
      </c>
      <c r="R3940" s="20" t="s">
        <v>45</v>
      </c>
      <c r="S3940" s="8">
        <v>51.369999999999202</v>
      </c>
      <c r="T3940" s="20" t="s">
        <v>45</v>
      </c>
      <c r="U3940" s="8">
        <v>51.369999999999202</v>
      </c>
    </row>
    <row r="3941" spans="1:21">
      <c r="A3941" s="15" t="s">
        <v>45</v>
      </c>
      <c r="B3941" s="16">
        <v>43.3799999999992</v>
      </c>
      <c r="C3941" s="20" t="s">
        <v>45</v>
      </c>
      <c r="D3941" s="23">
        <v>46.3799999999992</v>
      </c>
      <c r="E3941" s="15" t="s">
        <v>45</v>
      </c>
      <c r="F3941" s="26">
        <v>47.3799999999992</v>
      </c>
      <c r="G3941" s="15" t="s">
        <v>45</v>
      </c>
      <c r="H3941" s="8">
        <v>49.3799999999992</v>
      </c>
      <c r="I3941" s="15" t="s">
        <v>45</v>
      </c>
      <c r="J3941" s="8">
        <v>50.3799999999992</v>
      </c>
      <c r="L3941" s="28" t="s">
        <v>45</v>
      </c>
      <c r="M3941" s="16">
        <v>49.3799999999992</v>
      </c>
      <c r="N3941" s="20" t="s">
        <v>45</v>
      </c>
      <c r="O3941" s="16">
        <v>49.3799999999992</v>
      </c>
      <c r="P3941" s="20" t="s">
        <v>45</v>
      </c>
      <c r="Q3941" s="16">
        <v>50.3799999999992</v>
      </c>
      <c r="R3941" s="20" t="s">
        <v>45</v>
      </c>
      <c r="S3941" s="16">
        <v>51.3799999999992</v>
      </c>
      <c r="T3941" s="20" t="s">
        <v>45</v>
      </c>
      <c r="U3941" s="16">
        <v>51.3799999999992</v>
      </c>
    </row>
    <row r="3942" spans="1:21">
      <c r="A3942" s="15" t="s">
        <v>45</v>
      </c>
      <c r="B3942" s="16">
        <v>43.389999999999198</v>
      </c>
      <c r="C3942" s="20" t="s">
        <v>45</v>
      </c>
      <c r="D3942" s="23">
        <v>46.389999999999198</v>
      </c>
      <c r="E3942" s="15" t="s">
        <v>45</v>
      </c>
      <c r="F3942" s="19">
        <v>47.389999999999198</v>
      </c>
      <c r="G3942" s="15" t="s">
        <v>45</v>
      </c>
      <c r="H3942" s="19">
        <v>49.389999999999198</v>
      </c>
      <c r="I3942" s="15" t="s">
        <v>45</v>
      </c>
      <c r="J3942" s="16">
        <v>50.389999999999198</v>
      </c>
      <c r="L3942" s="28" t="s">
        <v>45</v>
      </c>
      <c r="M3942" s="8">
        <v>49.389999999999198</v>
      </c>
      <c r="N3942" s="20" t="s">
        <v>45</v>
      </c>
      <c r="O3942" s="8">
        <v>49.389999999999198</v>
      </c>
      <c r="P3942" s="20" t="s">
        <v>45</v>
      </c>
      <c r="Q3942" s="8">
        <v>50.389999999999198</v>
      </c>
      <c r="R3942" s="20" t="s">
        <v>45</v>
      </c>
      <c r="S3942" s="8">
        <v>51.389999999999198</v>
      </c>
      <c r="T3942" s="20" t="s">
        <v>45</v>
      </c>
      <c r="U3942" s="8">
        <v>51.389999999999198</v>
      </c>
    </row>
    <row r="3943" spans="1:21">
      <c r="A3943" s="15" t="s">
        <v>45</v>
      </c>
      <c r="B3943" s="16">
        <v>43.399999999999203</v>
      </c>
      <c r="C3943" s="20" t="s">
        <v>45</v>
      </c>
      <c r="D3943" s="23">
        <v>46.399999999999203</v>
      </c>
      <c r="E3943" s="15" t="s">
        <v>45</v>
      </c>
      <c r="F3943" s="26">
        <v>47.399999999999203</v>
      </c>
      <c r="G3943" s="15" t="s">
        <v>45</v>
      </c>
      <c r="H3943" s="8">
        <v>49.399999999999203</v>
      </c>
      <c r="I3943" s="15" t="s">
        <v>45</v>
      </c>
      <c r="J3943" s="8">
        <v>50.399999999999203</v>
      </c>
      <c r="L3943" s="28" t="s">
        <v>45</v>
      </c>
      <c r="M3943" s="16">
        <v>49.399999999999203</v>
      </c>
      <c r="N3943" s="20" t="s">
        <v>45</v>
      </c>
      <c r="O3943" s="16">
        <v>49.399999999999203</v>
      </c>
      <c r="P3943" s="20" t="s">
        <v>45</v>
      </c>
      <c r="Q3943" s="16">
        <v>50.399999999999203</v>
      </c>
      <c r="R3943" s="20" t="s">
        <v>45</v>
      </c>
      <c r="S3943" s="16">
        <v>51.399999999999203</v>
      </c>
      <c r="T3943" s="20" t="s">
        <v>45</v>
      </c>
      <c r="U3943" s="16">
        <v>51.399999999999203</v>
      </c>
    </row>
    <row r="3944" spans="1:21">
      <c r="A3944" s="15" t="s">
        <v>45</v>
      </c>
      <c r="B3944" s="16">
        <v>43.409999999999201</v>
      </c>
      <c r="C3944" s="20" t="s">
        <v>45</v>
      </c>
      <c r="D3944" s="23">
        <v>46.409999999999201</v>
      </c>
      <c r="E3944" s="15" t="s">
        <v>45</v>
      </c>
      <c r="F3944" s="19">
        <v>47.409999999999201</v>
      </c>
      <c r="G3944" s="15" t="s">
        <v>45</v>
      </c>
      <c r="H3944" s="19">
        <v>49.409999999999201</v>
      </c>
      <c r="I3944" s="15" t="s">
        <v>45</v>
      </c>
      <c r="J3944" s="16">
        <v>50.409999999999201</v>
      </c>
      <c r="L3944" s="28" t="s">
        <v>45</v>
      </c>
      <c r="M3944" s="8">
        <v>49.409999999999201</v>
      </c>
      <c r="N3944" s="20" t="s">
        <v>45</v>
      </c>
      <c r="O3944" s="8">
        <v>49.409999999999201</v>
      </c>
      <c r="P3944" s="20" t="s">
        <v>45</v>
      </c>
      <c r="Q3944" s="8">
        <v>50.409999999999201</v>
      </c>
      <c r="R3944" s="20" t="s">
        <v>45</v>
      </c>
      <c r="S3944" s="8">
        <v>51.409999999999201</v>
      </c>
      <c r="T3944" s="20" t="s">
        <v>45</v>
      </c>
      <c r="U3944" s="8">
        <v>51.409999999999201</v>
      </c>
    </row>
    <row r="3945" spans="1:21">
      <c r="A3945" s="15" t="s">
        <v>45</v>
      </c>
      <c r="B3945" s="16">
        <v>43.419999999999199</v>
      </c>
      <c r="C3945" s="20" t="s">
        <v>45</v>
      </c>
      <c r="D3945" s="23">
        <v>46.419999999999199</v>
      </c>
      <c r="E3945" s="15" t="s">
        <v>45</v>
      </c>
      <c r="F3945" s="26">
        <v>47.419999999999199</v>
      </c>
      <c r="G3945" s="15" t="s">
        <v>45</v>
      </c>
      <c r="H3945" s="8">
        <v>49.419999999999199</v>
      </c>
      <c r="I3945" s="15" t="s">
        <v>45</v>
      </c>
      <c r="J3945" s="8">
        <v>50.419999999999199</v>
      </c>
      <c r="L3945" s="28" t="s">
        <v>45</v>
      </c>
      <c r="M3945" s="16">
        <v>49.419999999999199</v>
      </c>
      <c r="N3945" s="20" t="s">
        <v>45</v>
      </c>
      <c r="O3945" s="16">
        <v>49.419999999999199</v>
      </c>
      <c r="P3945" s="20" t="s">
        <v>45</v>
      </c>
      <c r="Q3945" s="16">
        <v>50.419999999999199</v>
      </c>
      <c r="R3945" s="20" t="s">
        <v>45</v>
      </c>
      <c r="S3945" s="16">
        <v>51.419999999999199</v>
      </c>
      <c r="T3945" s="20" t="s">
        <v>45</v>
      </c>
      <c r="U3945" s="16">
        <v>51.419999999999199</v>
      </c>
    </row>
    <row r="3946" spans="1:21">
      <c r="A3946" s="15" t="s">
        <v>45</v>
      </c>
      <c r="B3946" s="16">
        <v>43.429999999999197</v>
      </c>
      <c r="C3946" s="20" t="s">
        <v>45</v>
      </c>
      <c r="D3946" s="23">
        <v>46.429999999999197</v>
      </c>
      <c r="E3946" s="15" t="s">
        <v>45</v>
      </c>
      <c r="F3946" s="19">
        <v>47.429999999999197</v>
      </c>
      <c r="G3946" s="15" t="s">
        <v>45</v>
      </c>
      <c r="H3946" s="19">
        <v>49.429999999999197</v>
      </c>
      <c r="I3946" s="15" t="s">
        <v>45</v>
      </c>
      <c r="J3946" s="16">
        <v>50.429999999999197</v>
      </c>
      <c r="L3946" s="28" t="s">
        <v>45</v>
      </c>
      <c r="M3946" s="8">
        <v>49.429999999999197</v>
      </c>
      <c r="N3946" s="20" t="s">
        <v>45</v>
      </c>
      <c r="O3946" s="8">
        <v>49.429999999999197</v>
      </c>
      <c r="P3946" s="20" t="s">
        <v>45</v>
      </c>
      <c r="Q3946" s="8">
        <v>50.429999999999197</v>
      </c>
      <c r="R3946" s="20" t="s">
        <v>45</v>
      </c>
      <c r="S3946" s="8">
        <v>51.429999999999197</v>
      </c>
      <c r="T3946" s="20" t="s">
        <v>45</v>
      </c>
      <c r="U3946" s="8">
        <v>51.429999999999197</v>
      </c>
    </row>
    <row r="3947" spans="1:21">
      <c r="A3947" s="15" t="s">
        <v>45</v>
      </c>
      <c r="B3947" s="16">
        <v>43.439999999999202</v>
      </c>
      <c r="C3947" s="20" t="s">
        <v>45</v>
      </c>
      <c r="D3947" s="23">
        <v>46.439999999999202</v>
      </c>
      <c r="E3947" s="15" t="s">
        <v>45</v>
      </c>
      <c r="F3947" s="26">
        <v>47.439999999999202</v>
      </c>
      <c r="G3947" s="15" t="s">
        <v>45</v>
      </c>
      <c r="H3947" s="8">
        <v>49.439999999999202</v>
      </c>
      <c r="I3947" s="15" t="s">
        <v>45</v>
      </c>
      <c r="J3947" s="8">
        <v>50.439999999999202</v>
      </c>
      <c r="L3947" s="28" t="s">
        <v>45</v>
      </c>
      <c r="M3947" s="16">
        <v>49.439999999999202</v>
      </c>
      <c r="N3947" s="20" t="s">
        <v>45</v>
      </c>
      <c r="O3947" s="16">
        <v>49.439999999999202</v>
      </c>
      <c r="P3947" s="20" t="s">
        <v>45</v>
      </c>
      <c r="Q3947" s="16">
        <v>50.439999999999202</v>
      </c>
      <c r="R3947" s="20" t="s">
        <v>45</v>
      </c>
      <c r="S3947" s="16">
        <v>51.439999999999202</v>
      </c>
      <c r="T3947" s="20" t="s">
        <v>45</v>
      </c>
      <c r="U3947" s="16">
        <v>51.439999999999202</v>
      </c>
    </row>
    <row r="3948" spans="1:21">
      <c r="A3948" s="15" t="s">
        <v>45</v>
      </c>
      <c r="B3948" s="16">
        <v>43.4499999999992</v>
      </c>
      <c r="C3948" s="20" t="s">
        <v>45</v>
      </c>
      <c r="D3948" s="23">
        <v>46.4499999999992</v>
      </c>
      <c r="E3948" s="15" t="s">
        <v>45</v>
      </c>
      <c r="F3948" s="19">
        <v>47.4499999999992</v>
      </c>
      <c r="G3948" s="15" t="s">
        <v>45</v>
      </c>
      <c r="H3948" s="19">
        <v>49.4499999999992</v>
      </c>
      <c r="I3948" s="15" t="s">
        <v>45</v>
      </c>
      <c r="J3948" s="16">
        <v>50.4499999999992</v>
      </c>
      <c r="L3948" s="28" t="s">
        <v>45</v>
      </c>
      <c r="M3948" s="8">
        <v>49.4499999999992</v>
      </c>
      <c r="N3948" s="20" t="s">
        <v>45</v>
      </c>
      <c r="O3948" s="8">
        <v>49.4499999999992</v>
      </c>
      <c r="P3948" s="20" t="s">
        <v>45</v>
      </c>
      <c r="Q3948" s="8">
        <v>50.4499999999992</v>
      </c>
      <c r="R3948" s="20" t="s">
        <v>45</v>
      </c>
      <c r="S3948" s="8">
        <v>51.4499999999992</v>
      </c>
      <c r="T3948" s="20" t="s">
        <v>45</v>
      </c>
      <c r="U3948" s="8">
        <v>51.4499999999992</v>
      </c>
    </row>
    <row r="3949" spans="1:21">
      <c r="A3949" s="15" t="s">
        <v>45</v>
      </c>
      <c r="B3949" s="16">
        <v>43.459999999999198</v>
      </c>
      <c r="C3949" s="20" t="s">
        <v>45</v>
      </c>
      <c r="D3949" s="23">
        <v>46.459999999999198</v>
      </c>
      <c r="E3949" s="15" t="s">
        <v>45</v>
      </c>
      <c r="F3949" s="26">
        <v>47.459999999999198</v>
      </c>
      <c r="G3949" s="15" t="s">
        <v>45</v>
      </c>
      <c r="H3949" s="8">
        <v>49.459999999999198</v>
      </c>
      <c r="I3949" s="15" t="s">
        <v>45</v>
      </c>
      <c r="J3949" s="8">
        <v>50.459999999999198</v>
      </c>
      <c r="L3949" s="28" t="s">
        <v>45</v>
      </c>
      <c r="M3949" s="16">
        <v>49.459999999999198</v>
      </c>
      <c r="N3949" s="20" t="s">
        <v>45</v>
      </c>
      <c r="O3949" s="16">
        <v>49.459999999999198</v>
      </c>
      <c r="P3949" s="20" t="s">
        <v>45</v>
      </c>
      <c r="Q3949" s="16">
        <v>50.459999999999198</v>
      </c>
      <c r="R3949" s="20" t="s">
        <v>45</v>
      </c>
      <c r="S3949" s="16">
        <v>51.459999999999198</v>
      </c>
      <c r="T3949" s="20" t="s">
        <v>45</v>
      </c>
      <c r="U3949" s="16">
        <v>51.459999999999198</v>
      </c>
    </row>
    <row r="3950" spans="1:21">
      <c r="A3950" s="15" t="s">
        <v>45</v>
      </c>
      <c r="B3950" s="16">
        <v>43.469999999999203</v>
      </c>
      <c r="C3950" s="20" t="s">
        <v>45</v>
      </c>
      <c r="D3950" s="23">
        <v>46.469999999999203</v>
      </c>
      <c r="E3950" s="15" t="s">
        <v>45</v>
      </c>
      <c r="F3950" s="19">
        <v>47.469999999999203</v>
      </c>
      <c r="G3950" s="15" t="s">
        <v>45</v>
      </c>
      <c r="H3950" s="19">
        <v>49.469999999999203</v>
      </c>
      <c r="I3950" s="15" t="s">
        <v>45</v>
      </c>
      <c r="J3950" s="16">
        <v>50.469999999999203</v>
      </c>
      <c r="L3950" s="28" t="s">
        <v>45</v>
      </c>
      <c r="M3950" s="8">
        <v>49.469999999999203</v>
      </c>
      <c r="N3950" s="20" t="s">
        <v>45</v>
      </c>
      <c r="O3950" s="8">
        <v>49.469999999999203</v>
      </c>
      <c r="P3950" s="20" t="s">
        <v>45</v>
      </c>
      <c r="Q3950" s="8">
        <v>50.469999999999203</v>
      </c>
      <c r="R3950" s="20" t="s">
        <v>45</v>
      </c>
      <c r="S3950" s="8">
        <v>51.469999999999203</v>
      </c>
      <c r="T3950" s="20" t="s">
        <v>45</v>
      </c>
      <c r="U3950" s="8">
        <v>51.469999999999203</v>
      </c>
    </row>
    <row r="3951" spans="1:21">
      <c r="A3951" s="15" t="s">
        <v>45</v>
      </c>
      <c r="B3951" s="16">
        <v>43.479999999999201</v>
      </c>
      <c r="C3951" s="20" t="s">
        <v>45</v>
      </c>
      <c r="D3951" s="23">
        <v>46.479999999999201</v>
      </c>
      <c r="E3951" s="15" t="s">
        <v>45</v>
      </c>
      <c r="F3951" s="26">
        <v>47.479999999999201</v>
      </c>
      <c r="G3951" s="15" t="s">
        <v>45</v>
      </c>
      <c r="H3951" s="8">
        <v>49.479999999999201</v>
      </c>
      <c r="I3951" s="15" t="s">
        <v>45</v>
      </c>
      <c r="J3951" s="8">
        <v>50.479999999999201</v>
      </c>
      <c r="L3951" s="28" t="s">
        <v>45</v>
      </c>
      <c r="M3951" s="16">
        <v>49.479999999999201</v>
      </c>
      <c r="N3951" s="20" t="s">
        <v>45</v>
      </c>
      <c r="O3951" s="16">
        <v>49.479999999999201</v>
      </c>
      <c r="P3951" s="20" t="s">
        <v>45</v>
      </c>
      <c r="Q3951" s="16">
        <v>50.479999999999201</v>
      </c>
      <c r="R3951" s="20" t="s">
        <v>45</v>
      </c>
      <c r="S3951" s="16">
        <v>51.479999999999201</v>
      </c>
      <c r="T3951" s="20" t="s">
        <v>45</v>
      </c>
      <c r="U3951" s="16">
        <v>51.479999999999201</v>
      </c>
    </row>
    <row r="3952" spans="1:21">
      <c r="A3952" s="15" t="s">
        <v>45</v>
      </c>
      <c r="B3952" s="16">
        <v>43.489999999999199</v>
      </c>
      <c r="C3952" s="20" t="s">
        <v>45</v>
      </c>
      <c r="D3952" s="23">
        <v>46.489999999999199</v>
      </c>
      <c r="E3952" s="15" t="s">
        <v>45</v>
      </c>
      <c r="F3952" s="19">
        <v>47.489999999999199</v>
      </c>
      <c r="G3952" s="15" t="s">
        <v>45</v>
      </c>
      <c r="H3952" s="19">
        <v>49.489999999999199</v>
      </c>
      <c r="I3952" s="15" t="s">
        <v>45</v>
      </c>
      <c r="J3952" s="16">
        <v>50.489999999999199</v>
      </c>
      <c r="L3952" s="28" t="s">
        <v>45</v>
      </c>
      <c r="M3952" s="8">
        <v>49.489999999999199</v>
      </c>
      <c r="N3952" s="20" t="s">
        <v>45</v>
      </c>
      <c r="O3952" s="8">
        <v>49.489999999999199</v>
      </c>
      <c r="P3952" s="20" t="s">
        <v>45</v>
      </c>
      <c r="Q3952" s="8">
        <v>50.489999999999199</v>
      </c>
      <c r="R3952" s="20" t="s">
        <v>45</v>
      </c>
      <c r="S3952" s="8">
        <v>51.489999999999199</v>
      </c>
      <c r="T3952" s="20" t="s">
        <v>45</v>
      </c>
      <c r="U3952" s="8">
        <v>51.489999999999199</v>
      </c>
    </row>
    <row r="3953" spans="1:21">
      <c r="A3953" s="15" t="s">
        <v>45</v>
      </c>
      <c r="B3953" s="16">
        <v>43.499999999999197</v>
      </c>
      <c r="C3953" s="20" t="s">
        <v>45</v>
      </c>
      <c r="D3953" s="23">
        <v>46.499999999999197</v>
      </c>
      <c r="E3953" s="15" t="s">
        <v>45</v>
      </c>
      <c r="F3953" s="26">
        <v>47.499999999999197</v>
      </c>
      <c r="G3953" s="15" t="s">
        <v>45</v>
      </c>
      <c r="H3953" s="8">
        <v>49.499999999999197</v>
      </c>
      <c r="I3953" s="15" t="s">
        <v>45</v>
      </c>
      <c r="J3953" s="8">
        <v>50.499999999999197</v>
      </c>
      <c r="L3953" s="28" t="s">
        <v>45</v>
      </c>
      <c r="M3953" s="16">
        <v>49.499999999999197</v>
      </c>
      <c r="N3953" s="20" t="s">
        <v>45</v>
      </c>
      <c r="O3953" s="16">
        <v>49.499999999999197</v>
      </c>
      <c r="P3953" s="20" t="s">
        <v>45</v>
      </c>
      <c r="Q3953" s="16">
        <v>50.499999999999197</v>
      </c>
      <c r="R3953" s="20" t="s">
        <v>45</v>
      </c>
      <c r="S3953" s="16">
        <v>51.499999999999197</v>
      </c>
      <c r="T3953" s="20" t="s">
        <v>45</v>
      </c>
      <c r="U3953" s="16">
        <v>51.499999999999197</v>
      </c>
    </row>
    <row r="3954" spans="1:21">
      <c r="A3954" s="15" t="s">
        <v>45</v>
      </c>
      <c r="B3954" s="16">
        <v>43.509999999999202</v>
      </c>
      <c r="C3954" s="20" t="s">
        <v>45</v>
      </c>
      <c r="D3954" s="23">
        <v>46.509999999999202</v>
      </c>
      <c r="E3954" s="15" t="s">
        <v>45</v>
      </c>
      <c r="F3954" s="19">
        <v>47.509999999999202</v>
      </c>
      <c r="G3954" s="15" t="s">
        <v>45</v>
      </c>
      <c r="H3954" s="19">
        <v>49.509999999999202</v>
      </c>
      <c r="I3954" s="15" t="s">
        <v>45</v>
      </c>
      <c r="J3954" s="16">
        <v>50.509999999999202</v>
      </c>
      <c r="L3954" s="28" t="s">
        <v>45</v>
      </c>
      <c r="M3954" s="8">
        <v>49.509999999999202</v>
      </c>
      <c r="N3954" s="20" t="s">
        <v>45</v>
      </c>
      <c r="O3954" s="8">
        <v>49.509999999999202</v>
      </c>
      <c r="P3954" s="20" t="s">
        <v>45</v>
      </c>
      <c r="Q3954" s="8">
        <v>50.509999999999202</v>
      </c>
      <c r="R3954" s="20" t="s">
        <v>45</v>
      </c>
      <c r="S3954" s="8">
        <v>51.509999999999202</v>
      </c>
      <c r="T3954" s="20" t="s">
        <v>45</v>
      </c>
      <c r="U3954" s="8">
        <v>51.509999999999202</v>
      </c>
    </row>
    <row r="3955" spans="1:21">
      <c r="A3955" s="15" t="s">
        <v>45</v>
      </c>
      <c r="B3955" s="16">
        <v>43.5199999999992</v>
      </c>
      <c r="C3955" s="20" t="s">
        <v>45</v>
      </c>
      <c r="D3955" s="23">
        <v>46.5199999999992</v>
      </c>
      <c r="E3955" s="15" t="s">
        <v>45</v>
      </c>
      <c r="F3955" s="26">
        <v>47.5199999999992</v>
      </c>
      <c r="G3955" s="15" t="s">
        <v>45</v>
      </c>
      <c r="H3955" s="8">
        <v>49.5199999999992</v>
      </c>
      <c r="I3955" s="15" t="s">
        <v>45</v>
      </c>
      <c r="J3955" s="8">
        <v>50.5199999999992</v>
      </c>
      <c r="L3955" s="28" t="s">
        <v>45</v>
      </c>
      <c r="M3955" s="16">
        <v>49.5199999999992</v>
      </c>
      <c r="N3955" s="20" t="s">
        <v>45</v>
      </c>
      <c r="O3955" s="16">
        <v>49.5199999999992</v>
      </c>
      <c r="P3955" s="20" t="s">
        <v>45</v>
      </c>
      <c r="Q3955" s="16">
        <v>50.5199999999992</v>
      </c>
      <c r="R3955" s="20" t="s">
        <v>45</v>
      </c>
      <c r="S3955" s="16">
        <v>51.5199999999992</v>
      </c>
      <c r="T3955" s="20" t="s">
        <v>45</v>
      </c>
      <c r="U3955" s="16">
        <v>51.5199999999992</v>
      </c>
    </row>
    <row r="3956" spans="1:21" ht="16" thickBot="1">
      <c r="A3956" s="17" t="s">
        <v>45</v>
      </c>
      <c r="B3956" s="18">
        <v>43.529999999999198</v>
      </c>
      <c r="C3956" s="21" t="s">
        <v>45</v>
      </c>
      <c r="D3956" s="24">
        <v>46.529999999999198</v>
      </c>
      <c r="E3956" s="17" t="s">
        <v>45</v>
      </c>
      <c r="F3956" s="22">
        <v>47.529999999999198</v>
      </c>
      <c r="G3956" s="17" t="s">
        <v>45</v>
      </c>
      <c r="H3956" s="22">
        <v>49.529999999999198</v>
      </c>
      <c r="I3956" s="17" t="s">
        <v>45</v>
      </c>
      <c r="J3956" s="18">
        <v>50.529999999999198</v>
      </c>
      <c r="L3956" s="28" t="s">
        <v>45</v>
      </c>
      <c r="M3956" s="8">
        <v>49.529999999999198</v>
      </c>
      <c r="N3956" s="20" t="s">
        <v>45</v>
      </c>
      <c r="O3956" s="8">
        <v>49.529999999999198</v>
      </c>
      <c r="P3956" s="20" t="s">
        <v>45</v>
      </c>
      <c r="Q3956" s="8">
        <v>50.529999999999198</v>
      </c>
      <c r="R3956" s="20" t="s">
        <v>45</v>
      </c>
      <c r="S3956" s="8">
        <v>51.529999999999198</v>
      </c>
      <c r="T3956" s="20" t="s">
        <v>45</v>
      </c>
      <c r="U3956" s="8">
        <v>51.529999999999198</v>
      </c>
    </row>
    <row r="3957" spans="1:21">
      <c r="L3957" s="28" t="s">
        <v>45</v>
      </c>
      <c r="M3957" s="16">
        <v>49.539999999999203</v>
      </c>
      <c r="N3957" s="20" t="s">
        <v>45</v>
      </c>
      <c r="O3957" s="16">
        <v>49.539999999999203</v>
      </c>
      <c r="P3957" s="20" t="s">
        <v>45</v>
      </c>
      <c r="Q3957" s="16">
        <v>50.539999999999203</v>
      </c>
      <c r="R3957" s="20" t="s">
        <v>45</v>
      </c>
      <c r="S3957" s="16">
        <v>51.539999999999203</v>
      </c>
      <c r="T3957" s="20" t="s">
        <v>45</v>
      </c>
      <c r="U3957" s="16">
        <v>51.539999999999203</v>
      </c>
    </row>
    <row r="3958" spans="1:21">
      <c r="L3958" s="28" t="s">
        <v>45</v>
      </c>
      <c r="M3958" s="8">
        <v>49.549999999999201</v>
      </c>
      <c r="N3958" s="20" t="s">
        <v>45</v>
      </c>
      <c r="O3958" s="8">
        <v>49.549999999999201</v>
      </c>
      <c r="P3958" s="20" t="s">
        <v>45</v>
      </c>
      <c r="Q3958" s="8">
        <v>50.549999999999201</v>
      </c>
      <c r="R3958" s="20" t="s">
        <v>45</v>
      </c>
      <c r="S3958" s="8">
        <v>51.549999999999201</v>
      </c>
      <c r="T3958" s="20" t="s">
        <v>45</v>
      </c>
      <c r="U3958" s="8">
        <v>51.549999999999201</v>
      </c>
    </row>
    <row r="3959" spans="1:21">
      <c r="L3959" s="28" t="s">
        <v>45</v>
      </c>
      <c r="M3959" s="16">
        <v>49.559999999999199</v>
      </c>
      <c r="N3959" s="20" t="s">
        <v>45</v>
      </c>
      <c r="O3959" s="16">
        <v>49.559999999999199</v>
      </c>
      <c r="P3959" s="20" t="s">
        <v>45</v>
      </c>
      <c r="Q3959" s="16">
        <v>50.559999999999199</v>
      </c>
      <c r="R3959" s="20" t="s">
        <v>45</v>
      </c>
      <c r="S3959" s="16">
        <v>51.559999999999199</v>
      </c>
      <c r="T3959" s="20" t="s">
        <v>45</v>
      </c>
      <c r="U3959" s="16">
        <v>51.559999999999199</v>
      </c>
    </row>
    <row r="3960" spans="1:21">
      <c r="L3960" s="28" t="s">
        <v>45</v>
      </c>
      <c r="M3960" s="8">
        <v>49.569999999999197</v>
      </c>
      <c r="N3960" s="20" t="s">
        <v>45</v>
      </c>
      <c r="O3960" s="8">
        <v>49.569999999999197</v>
      </c>
      <c r="P3960" s="20" t="s">
        <v>45</v>
      </c>
      <c r="Q3960" s="8">
        <v>50.569999999999197</v>
      </c>
      <c r="R3960" s="20" t="s">
        <v>45</v>
      </c>
      <c r="S3960" s="8">
        <v>51.569999999999197</v>
      </c>
      <c r="T3960" s="20" t="s">
        <v>45</v>
      </c>
      <c r="U3960" s="8">
        <v>51.569999999999197</v>
      </c>
    </row>
    <row r="3961" spans="1:21">
      <c r="L3961" s="28" t="s">
        <v>45</v>
      </c>
      <c r="M3961" s="16">
        <v>49.579999999999202</v>
      </c>
      <c r="N3961" s="20" t="s">
        <v>45</v>
      </c>
      <c r="O3961" s="16">
        <v>49.579999999999202</v>
      </c>
      <c r="P3961" s="20" t="s">
        <v>45</v>
      </c>
      <c r="Q3961" s="16">
        <v>50.579999999999202</v>
      </c>
      <c r="R3961" s="20" t="s">
        <v>45</v>
      </c>
      <c r="S3961" s="16">
        <v>51.579999999999202</v>
      </c>
      <c r="T3961" s="20" t="s">
        <v>45</v>
      </c>
      <c r="U3961" s="16">
        <v>51.579999999999202</v>
      </c>
    </row>
    <row r="3962" spans="1:21">
      <c r="L3962" s="28" t="s">
        <v>45</v>
      </c>
      <c r="M3962" s="8">
        <v>49.5899999999992</v>
      </c>
      <c r="N3962" s="20" t="s">
        <v>45</v>
      </c>
      <c r="O3962" s="8">
        <v>49.5899999999992</v>
      </c>
      <c r="P3962" s="20" t="s">
        <v>45</v>
      </c>
      <c r="Q3962" s="8">
        <v>50.5899999999992</v>
      </c>
      <c r="R3962" s="20" t="s">
        <v>45</v>
      </c>
      <c r="S3962" s="8">
        <v>51.5899999999992</v>
      </c>
      <c r="T3962" s="20" t="s">
        <v>45</v>
      </c>
      <c r="U3962" s="8">
        <v>51.5899999999992</v>
      </c>
    </row>
    <row r="3963" spans="1:21">
      <c r="L3963" s="28" t="s">
        <v>45</v>
      </c>
      <c r="M3963" s="16">
        <v>49.599999999999199</v>
      </c>
      <c r="N3963" s="20" t="s">
        <v>45</v>
      </c>
      <c r="O3963" s="16">
        <v>49.599999999999199</v>
      </c>
      <c r="P3963" s="20" t="s">
        <v>45</v>
      </c>
      <c r="Q3963" s="16">
        <v>50.599999999999199</v>
      </c>
      <c r="R3963" s="20" t="s">
        <v>45</v>
      </c>
      <c r="S3963" s="16">
        <v>51.599999999999199</v>
      </c>
      <c r="T3963" s="20" t="s">
        <v>45</v>
      </c>
      <c r="U3963" s="16">
        <v>51.599999999999199</v>
      </c>
    </row>
    <row r="3964" spans="1:21">
      <c r="L3964" s="28" t="s">
        <v>45</v>
      </c>
      <c r="M3964" s="8">
        <v>49.609999999999197</v>
      </c>
      <c r="N3964" s="20" t="s">
        <v>45</v>
      </c>
      <c r="O3964" s="8">
        <v>49.609999999999197</v>
      </c>
      <c r="P3964" s="20" t="s">
        <v>45</v>
      </c>
      <c r="Q3964" s="8">
        <v>50.609999999999197</v>
      </c>
      <c r="R3964" s="20" t="s">
        <v>45</v>
      </c>
      <c r="S3964" s="8">
        <v>51.609999999999197</v>
      </c>
      <c r="T3964" s="20" t="s">
        <v>45</v>
      </c>
      <c r="U3964" s="8">
        <v>51.609999999999197</v>
      </c>
    </row>
    <row r="3965" spans="1:21">
      <c r="L3965" s="28" t="s">
        <v>45</v>
      </c>
      <c r="M3965" s="16">
        <v>49.619999999999202</v>
      </c>
      <c r="N3965" s="20" t="s">
        <v>45</v>
      </c>
      <c r="O3965" s="16">
        <v>49.619999999999202</v>
      </c>
      <c r="P3965" s="20" t="s">
        <v>45</v>
      </c>
      <c r="Q3965" s="16">
        <v>50.619999999999202</v>
      </c>
      <c r="R3965" s="20" t="s">
        <v>45</v>
      </c>
      <c r="S3965" s="16">
        <v>51.619999999999202</v>
      </c>
      <c r="T3965" s="20" t="s">
        <v>45</v>
      </c>
      <c r="U3965" s="16">
        <v>51.619999999999202</v>
      </c>
    </row>
    <row r="3966" spans="1:21">
      <c r="L3966" s="28" t="s">
        <v>45</v>
      </c>
      <c r="M3966" s="8">
        <v>49.6299999999992</v>
      </c>
      <c r="N3966" s="20" t="s">
        <v>45</v>
      </c>
      <c r="O3966" s="8">
        <v>49.6299999999992</v>
      </c>
      <c r="P3966" s="20" t="s">
        <v>45</v>
      </c>
      <c r="Q3966" s="8">
        <v>50.6299999999992</v>
      </c>
      <c r="R3966" s="20" t="s">
        <v>45</v>
      </c>
      <c r="S3966" s="8">
        <v>51.6299999999992</v>
      </c>
      <c r="T3966" s="20" t="s">
        <v>45</v>
      </c>
      <c r="U3966" s="8">
        <v>51.6299999999992</v>
      </c>
    </row>
    <row r="3967" spans="1:21">
      <c r="L3967" s="28" t="s">
        <v>45</v>
      </c>
      <c r="M3967" s="16">
        <v>49.639999999999198</v>
      </c>
      <c r="N3967" s="20" t="s">
        <v>45</v>
      </c>
      <c r="O3967" s="16">
        <v>49.639999999999198</v>
      </c>
      <c r="P3967" s="20" t="s">
        <v>45</v>
      </c>
      <c r="Q3967" s="16">
        <v>50.639999999999198</v>
      </c>
      <c r="R3967" s="20" t="s">
        <v>45</v>
      </c>
      <c r="S3967" s="16">
        <v>51.639999999999198</v>
      </c>
      <c r="T3967" s="20" t="s">
        <v>45</v>
      </c>
      <c r="U3967" s="16">
        <v>51.639999999999198</v>
      </c>
    </row>
    <row r="3968" spans="1:21">
      <c r="L3968" s="28" t="s">
        <v>45</v>
      </c>
      <c r="M3968" s="8">
        <v>49.649999999999203</v>
      </c>
      <c r="N3968" s="20" t="s">
        <v>45</v>
      </c>
      <c r="O3968" s="8">
        <v>49.649999999999203</v>
      </c>
      <c r="P3968" s="20" t="s">
        <v>45</v>
      </c>
      <c r="Q3968" s="8">
        <v>50.649999999999203</v>
      </c>
      <c r="R3968" s="20" t="s">
        <v>45</v>
      </c>
      <c r="S3968" s="8">
        <v>51.649999999999203</v>
      </c>
      <c r="T3968" s="20" t="s">
        <v>45</v>
      </c>
      <c r="U3968" s="8">
        <v>51.649999999999203</v>
      </c>
    </row>
    <row r="3969" spans="12:21">
      <c r="L3969" s="28" t="s">
        <v>45</v>
      </c>
      <c r="M3969" s="16">
        <v>49.659999999999201</v>
      </c>
      <c r="N3969" s="20" t="s">
        <v>45</v>
      </c>
      <c r="O3969" s="16">
        <v>49.659999999999201</v>
      </c>
      <c r="P3969" s="20" t="s">
        <v>45</v>
      </c>
      <c r="Q3969" s="16">
        <v>50.659999999999201</v>
      </c>
      <c r="R3969" s="20" t="s">
        <v>45</v>
      </c>
      <c r="S3969" s="16">
        <v>51.659999999999201</v>
      </c>
      <c r="T3969" s="20" t="s">
        <v>45</v>
      </c>
      <c r="U3969" s="16">
        <v>51.659999999999201</v>
      </c>
    </row>
    <row r="3970" spans="12:21">
      <c r="L3970" s="28" t="s">
        <v>45</v>
      </c>
      <c r="M3970" s="8">
        <v>49.669999999999199</v>
      </c>
      <c r="N3970" s="20" t="s">
        <v>45</v>
      </c>
      <c r="O3970" s="8">
        <v>49.669999999999199</v>
      </c>
      <c r="P3970" s="20" t="s">
        <v>45</v>
      </c>
      <c r="Q3970" s="8">
        <v>50.669999999999199</v>
      </c>
      <c r="R3970" s="20" t="s">
        <v>45</v>
      </c>
      <c r="S3970" s="8">
        <v>51.669999999999199</v>
      </c>
      <c r="T3970" s="20" t="s">
        <v>45</v>
      </c>
      <c r="U3970" s="8">
        <v>51.669999999999199</v>
      </c>
    </row>
    <row r="3971" spans="12:21">
      <c r="L3971" s="28" t="s">
        <v>45</v>
      </c>
      <c r="M3971" s="16">
        <v>49.679999999999197</v>
      </c>
      <c r="N3971" s="20" t="s">
        <v>45</v>
      </c>
      <c r="O3971" s="16">
        <v>49.679999999999197</v>
      </c>
      <c r="P3971" s="20" t="s">
        <v>45</v>
      </c>
      <c r="Q3971" s="16">
        <v>50.679999999999197</v>
      </c>
      <c r="R3971" s="20" t="s">
        <v>45</v>
      </c>
      <c r="S3971" s="16">
        <v>51.679999999999197</v>
      </c>
      <c r="T3971" s="20" t="s">
        <v>45</v>
      </c>
      <c r="U3971" s="16">
        <v>51.679999999999197</v>
      </c>
    </row>
    <row r="3972" spans="12:21">
      <c r="L3972" s="28" t="s">
        <v>45</v>
      </c>
      <c r="M3972" s="8">
        <v>49.689999999999202</v>
      </c>
      <c r="N3972" s="20" t="s">
        <v>45</v>
      </c>
      <c r="O3972" s="8">
        <v>49.689999999999202</v>
      </c>
      <c r="P3972" s="20" t="s">
        <v>45</v>
      </c>
      <c r="Q3972" s="8">
        <v>50.689999999999202</v>
      </c>
      <c r="R3972" s="20" t="s">
        <v>45</v>
      </c>
      <c r="S3972" s="8">
        <v>51.689999999999202</v>
      </c>
      <c r="T3972" s="20" t="s">
        <v>45</v>
      </c>
      <c r="U3972" s="8">
        <v>51.689999999999202</v>
      </c>
    </row>
    <row r="3973" spans="12:21">
      <c r="L3973" s="28" t="s">
        <v>45</v>
      </c>
      <c r="M3973" s="16">
        <v>49.6999999999992</v>
      </c>
      <c r="N3973" s="20" t="s">
        <v>45</v>
      </c>
      <c r="O3973" s="16">
        <v>49.6999999999992</v>
      </c>
      <c r="P3973" s="20" t="s">
        <v>45</v>
      </c>
      <c r="Q3973" s="16">
        <v>50.6999999999992</v>
      </c>
      <c r="R3973" s="20" t="s">
        <v>45</v>
      </c>
      <c r="S3973" s="16">
        <v>51.6999999999992</v>
      </c>
      <c r="T3973" s="20" t="s">
        <v>45</v>
      </c>
      <c r="U3973" s="16">
        <v>51.6999999999992</v>
      </c>
    </row>
    <row r="3974" spans="12:21">
      <c r="L3974" s="28" t="s">
        <v>45</v>
      </c>
      <c r="M3974" s="8">
        <v>49.709999999999198</v>
      </c>
      <c r="N3974" s="20" t="s">
        <v>45</v>
      </c>
      <c r="O3974" s="8">
        <v>49.709999999999198</v>
      </c>
      <c r="P3974" s="20" t="s">
        <v>45</v>
      </c>
      <c r="Q3974" s="8">
        <v>50.709999999999198</v>
      </c>
      <c r="R3974" s="20" t="s">
        <v>45</v>
      </c>
      <c r="S3974" s="8">
        <v>51.709999999999198</v>
      </c>
      <c r="T3974" s="20" t="s">
        <v>45</v>
      </c>
      <c r="U3974" s="8">
        <v>51.709999999999198</v>
      </c>
    </row>
    <row r="3975" spans="12:21">
      <c r="L3975" s="28" t="s">
        <v>45</v>
      </c>
      <c r="M3975" s="16">
        <v>49.719999999999203</v>
      </c>
      <c r="N3975" s="20" t="s">
        <v>45</v>
      </c>
      <c r="O3975" s="16">
        <v>49.719999999999203</v>
      </c>
      <c r="P3975" s="20" t="s">
        <v>45</v>
      </c>
      <c r="Q3975" s="16">
        <v>50.719999999999203</v>
      </c>
      <c r="R3975" s="20" t="s">
        <v>45</v>
      </c>
      <c r="S3975" s="16">
        <v>51.719999999999203</v>
      </c>
      <c r="T3975" s="20" t="s">
        <v>45</v>
      </c>
      <c r="U3975" s="16">
        <v>51.719999999999203</v>
      </c>
    </row>
    <row r="3976" spans="12:21">
      <c r="L3976" s="28" t="s">
        <v>45</v>
      </c>
      <c r="M3976" s="8">
        <v>49.729999999999201</v>
      </c>
      <c r="N3976" s="20" t="s">
        <v>45</v>
      </c>
      <c r="O3976" s="8">
        <v>49.729999999999201</v>
      </c>
      <c r="P3976" s="20" t="s">
        <v>45</v>
      </c>
      <c r="Q3976" s="8">
        <v>50.729999999999201</v>
      </c>
      <c r="R3976" s="20" t="s">
        <v>45</v>
      </c>
      <c r="S3976" s="8">
        <v>51.729999999999201</v>
      </c>
      <c r="T3976" s="20" t="s">
        <v>45</v>
      </c>
      <c r="U3976" s="8">
        <v>51.729999999999201</v>
      </c>
    </row>
    <row r="3977" spans="12:21">
      <c r="L3977" s="28" t="s">
        <v>45</v>
      </c>
      <c r="M3977" s="16">
        <v>49.739999999999199</v>
      </c>
      <c r="N3977" s="20" t="s">
        <v>45</v>
      </c>
      <c r="O3977" s="16">
        <v>49.739999999999199</v>
      </c>
      <c r="P3977" s="20" t="s">
        <v>45</v>
      </c>
      <c r="Q3977" s="16">
        <v>50.739999999999199</v>
      </c>
      <c r="R3977" s="20" t="s">
        <v>45</v>
      </c>
      <c r="S3977" s="16">
        <v>51.739999999999199</v>
      </c>
      <c r="T3977" s="20" t="s">
        <v>45</v>
      </c>
      <c r="U3977" s="16">
        <v>51.739999999999199</v>
      </c>
    </row>
    <row r="3978" spans="12:21">
      <c r="L3978" s="28" t="s">
        <v>45</v>
      </c>
      <c r="M3978" s="8">
        <v>49.749999999999197</v>
      </c>
      <c r="N3978" s="20" t="s">
        <v>45</v>
      </c>
      <c r="O3978" s="8">
        <v>49.749999999999197</v>
      </c>
      <c r="P3978" s="20" t="s">
        <v>45</v>
      </c>
      <c r="Q3978" s="8">
        <v>50.749999999999197</v>
      </c>
      <c r="R3978" s="20" t="s">
        <v>45</v>
      </c>
      <c r="S3978" s="8">
        <v>51.749999999999197</v>
      </c>
      <c r="T3978" s="20" t="s">
        <v>45</v>
      </c>
      <c r="U3978" s="8">
        <v>51.749999999999197</v>
      </c>
    </row>
    <row r="3979" spans="12:21">
      <c r="L3979" s="28" t="s">
        <v>45</v>
      </c>
      <c r="M3979" s="16">
        <v>49.759999999999202</v>
      </c>
      <c r="N3979" s="20" t="s">
        <v>45</v>
      </c>
      <c r="O3979" s="16">
        <v>49.759999999999202</v>
      </c>
      <c r="P3979" s="20" t="s">
        <v>45</v>
      </c>
      <c r="Q3979" s="16">
        <v>50.759999999999202</v>
      </c>
      <c r="R3979" s="20" t="s">
        <v>45</v>
      </c>
      <c r="S3979" s="16">
        <v>51.759999999999202</v>
      </c>
      <c r="T3979" s="20" t="s">
        <v>45</v>
      </c>
      <c r="U3979" s="16">
        <v>51.759999999999202</v>
      </c>
    </row>
    <row r="3980" spans="12:21">
      <c r="L3980" s="28" t="s">
        <v>45</v>
      </c>
      <c r="M3980" s="8">
        <v>49.7699999999992</v>
      </c>
      <c r="N3980" s="20" t="s">
        <v>45</v>
      </c>
      <c r="O3980" s="8">
        <v>49.7699999999992</v>
      </c>
      <c r="P3980" s="20" t="s">
        <v>45</v>
      </c>
      <c r="Q3980" s="8">
        <v>50.7699999999992</v>
      </c>
      <c r="R3980" s="20" t="s">
        <v>45</v>
      </c>
      <c r="S3980" s="8">
        <v>51.7699999999992</v>
      </c>
      <c r="T3980" s="20" t="s">
        <v>45</v>
      </c>
      <c r="U3980" s="8">
        <v>51.7699999999992</v>
      </c>
    </row>
    <row r="3981" spans="12:21">
      <c r="L3981" s="28" t="s">
        <v>45</v>
      </c>
      <c r="M3981" s="16">
        <v>49.779999999999099</v>
      </c>
      <c r="N3981" s="20" t="s">
        <v>45</v>
      </c>
      <c r="O3981" s="16">
        <v>49.779999999999099</v>
      </c>
      <c r="P3981" s="20" t="s">
        <v>45</v>
      </c>
      <c r="Q3981" s="16">
        <v>50.779999999999099</v>
      </c>
      <c r="R3981" s="20" t="s">
        <v>45</v>
      </c>
      <c r="S3981" s="16">
        <v>51.779999999999099</v>
      </c>
      <c r="T3981" s="20" t="s">
        <v>45</v>
      </c>
      <c r="U3981" s="16">
        <v>51.779999999999099</v>
      </c>
    </row>
    <row r="3982" spans="12:21">
      <c r="L3982" s="28" t="s">
        <v>45</v>
      </c>
      <c r="M3982" s="8">
        <v>49.789999999999203</v>
      </c>
      <c r="N3982" s="20" t="s">
        <v>45</v>
      </c>
      <c r="O3982" s="8">
        <v>49.789999999999203</v>
      </c>
      <c r="P3982" s="20" t="s">
        <v>45</v>
      </c>
      <c r="Q3982" s="8">
        <v>50.789999999999203</v>
      </c>
      <c r="R3982" s="20" t="s">
        <v>45</v>
      </c>
      <c r="S3982" s="8">
        <v>51.789999999999203</v>
      </c>
      <c r="T3982" s="20" t="s">
        <v>45</v>
      </c>
      <c r="U3982" s="8">
        <v>51.789999999999203</v>
      </c>
    </row>
    <row r="3983" spans="12:21">
      <c r="L3983" s="28" t="s">
        <v>45</v>
      </c>
      <c r="M3983" s="16">
        <v>49.799999999999201</v>
      </c>
      <c r="N3983" s="20" t="s">
        <v>45</v>
      </c>
      <c r="O3983" s="16">
        <v>49.799999999999201</v>
      </c>
      <c r="P3983" s="20" t="s">
        <v>45</v>
      </c>
      <c r="Q3983" s="16">
        <v>50.799999999999201</v>
      </c>
      <c r="R3983" s="20" t="s">
        <v>45</v>
      </c>
      <c r="S3983" s="16">
        <v>51.799999999999201</v>
      </c>
      <c r="T3983" s="20" t="s">
        <v>45</v>
      </c>
      <c r="U3983" s="16">
        <v>51.799999999999201</v>
      </c>
    </row>
    <row r="3984" spans="12:21">
      <c r="L3984" s="28" t="s">
        <v>45</v>
      </c>
      <c r="M3984" s="8">
        <v>49.8099999999991</v>
      </c>
      <c r="N3984" s="20" t="s">
        <v>45</v>
      </c>
      <c r="O3984" s="8">
        <v>49.8099999999991</v>
      </c>
      <c r="P3984" s="20" t="s">
        <v>45</v>
      </c>
      <c r="Q3984" s="8">
        <v>50.8099999999991</v>
      </c>
      <c r="R3984" s="20" t="s">
        <v>45</v>
      </c>
      <c r="S3984" s="8">
        <v>51.8099999999991</v>
      </c>
      <c r="T3984" s="20" t="s">
        <v>45</v>
      </c>
      <c r="U3984" s="8">
        <v>51.8099999999991</v>
      </c>
    </row>
    <row r="3985" spans="12:21">
      <c r="L3985" s="28" t="s">
        <v>45</v>
      </c>
      <c r="M3985" s="16">
        <v>49.819999999999197</v>
      </c>
      <c r="N3985" s="20" t="s">
        <v>45</v>
      </c>
      <c r="O3985" s="16">
        <v>49.819999999999197</v>
      </c>
      <c r="P3985" s="20" t="s">
        <v>45</v>
      </c>
      <c r="Q3985" s="16">
        <v>50.819999999999197</v>
      </c>
      <c r="R3985" s="20" t="s">
        <v>45</v>
      </c>
      <c r="S3985" s="16">
        <v>51.819999999999197</v>
      </c>
      <c r="T3985" s="20" t="s">
        <v>45</v>
      </c>
      <c r="U3985" s="16">
        <v>51.819999999999197</v>
      </c>
    </row>
    <row r="3986" spans="12:21">
      <c r="L3986" s="28" t="s">
        <v>45</v>
      </c>
      <c r="M3986" s="8">
        <v>49.829999999999202</v>
      </c>
      <c r="N3986" s="20" t="s">
        <v>45</v>
      </c>
      <c r="O3986" s="8">
        <v>49.829999999999202</v>
      </c>
      <c r="P3986" s="20" t="s">
        <v>45</v>
      </c>
      <c r="Q3986" s="8">
        <v>50.829999999999202</v>
      </c>
      <c r="R3986" s="20" t="s">
        <v>45</v>
      </c>
      <c r="S3986" s="8">
        <v>51.829999999999202</v>
      </c>
      <c r="T3986" s="20" t="s">
        <v>45</v>
      </c>
      <c r="U3986" s="8">
        <v>51.829999999999202</v>
      </c>
    </row>
    <row r="3987" spans="12:21">
      <c r="L3987" s="28" t="s">
        <v>45</v>
      </c>
      <c r="M3987" s="16">
        <v>49.8399999999992</v>
      </c>
      <c r="N3987" s="20" t="s">
        <v>45</v>
      </c>
      <c r="O3987" s="16">
        <v>49.8399999999992</v>
      </c>
      <c r="P3987" s="20" t="s">
        <v>45</v>
      </c>
      <c r="Q3987" s="16">
        <v>50.8399999999992</v>
      </c>
      <c r="R3987" s="20" t="s">
        <v>45</v>
      </c>
      <c r="S3987" s="16">
        <v>51.8399999999992</v>
      </c>
      <c r="T3987" s="20" t="s">
        <v>45</v>
      </c>
      <c r="U3987" s="16">
        <v>51.8399999999992</v>
      </c>
    </row>
    <row r="3988" spans="12:21">
      <c r="L3988" s="28" t="s">
        <v>45</v>
      </c>
      <c r="M3988" s="8">
        <v>49.849999999999099</v>
      </c>
      <c r="N3988" s="20" t="s">
        <v>45</v>
      </c>
      <c r="O3988" s="8">
        <v>49.849999999999099</v>
      </c>
      <c r="P3988" s="20" t="s">
        <v>45</v>
      </c>
      <c r="Q3988" s="8">
        <v>50.849999999999099</v>
      </c>
      <c r="R3988" s="20" t="s">
        <v>45</v>
      </c>
      <c r="S3988" s="8">
        <v>51.849999999999099</v>
      </c>
      <c r="T3988" s="20" t="s">
        <v>45</v>
      </c>
      <c r="U3988" s="8">
        <v>51.849999999999099</v>
      </c>
    </row>
    <row r="3989" spans="12:21">
      <c r="L3989" s="28" t="s">
        <v>45</v>
      </c>
      <c r="M3989" s="16">
        <v>49.859999999999097</v>
      </c>
      <c r="N3989" s="20" t="s">
        <v>45</v>
      </c>
      <c r="O3989" s="16">
        <v>49.859999999999097</v>
      </c>
      <c r="P3989" s="20" t="s">
        <v>45</v>
      </c>
      <c r="Q3989" s="16">
        <v>50.859999999999097</v>
      </c>
      <c r="R3989" s="20" t="s">
        <v>45</v>
      </c>
      <c r="S3989" s="16">
        <v>51.859999999999097</v>
      </c>
      <c r="T3989" s="20" t="s">
        <v>45</v>
      </c>
      <c r="U3989" s="16">
        <v>51.859999999999097</v>
      </c>
    </row>
    <row r="3990" spans="12:21">
      <c r="L3990" s="28" t="s">
        <v>45</v>
      </c>
      <c r="M3990" s="8">
        <v>49.869999999999202</v>
      </c>
      <c r="N3990" s="20" t="s">
        <v>45</v>
      </c>
      <c r="O3990" s="8">
        <v>49.869999999999202</v>
      </c>
      <c r="P3990" s="20" t="s">
        <v>45</v>
      </c>
      <c r="Q3990" s="8">
        <v>50.869999999999202</v>
      </c>
      <c r="R3990" s="20" t="s">
        <v>45</v>
      </c>
      <c r="S3990" s="8">
        <v>51.869999999999202</v>
      </c>
      <c r="T3990" s="20" t="s">
        <v>45</v>
      </c>
      <c r="U3990" s="8">
        <v>51.869999999999202</v>
      </c>
    </row>
    <row r="3991" spans="12:21">
      <c r="L3991" s="28" t="s">
        <v>45</v>
      </c>
      <c r="M3991" s="16">
        <v>49.8799999999991</v>
      </c>
      <c r="N3991" s="20" t="s">
        <v>45</v>
      </c>
      <c r="O3991" s="16">
        <v>49.8799999999991</v>
      </c>
      <c r="P3991" s="20" t="s">
        <v>45</v>
      </c>
      <c r="Q3991" s="16">
        <v>50.8799999999991</v>
      </c>
      <c r="R3991" s="20" t="s">
        <v>45</v>
      </c>
      <c r="S3991" s="16">
        <v>51.8799999999991</v>
      </c>
      <c r="T3991" s="20" t="s">
        <v>45</v>
      </c>
      <c r="U3991" s="16">
        <v>51.8799999999991</v>
      </c>
    </row>
    <row r="3992" spans="12:21">
      <c r="L3992" s="28" t="s">
        <v>45</v>
      </c>
      <c r="M3992" s="8">
        <v>49.889999999999098</v>
      </c>
      <c r="N3992" s="20" t="s">
        <v>45</v>
      </c>
      <c r="O3992" s="8">
        <v>49.889999999999098</v>
      </c>
      <c r="P3992" s="20" t="s">
        <v>45</v>
      </c>
      <c r="Q3992" s="8">
        <v>50.889999999999098</v>
      </c>
      <c r="R3992" s="20" t="s">
        <v>45</v>
      </c>
      <c r="S3992" s="8">
        <v>51.889999999999098</v>
      </c>
      <c r="T3992" s="20" t="s">
        <v>45</v>
      </c>
      <c r="U3992" s="8">
        <v>51.889999999999098</v>
      </c>
    </row>
    <row r="3993" spans="12:21">
      <c r="L3993" s="28" t="s">
        <v>45</v>
      </c>
      <c r="M3993" s="16">
        <v>49.899999999999203</v>
      </c>
      <c r="N3993" s="20" t="s">
        <v>45</v>
      </c>
      <c r="O3993" s="16">
        <v>49.899999999999203</v>
      </c>
      <c r="P3993" s="20" t="s">
        <v>45</v>
      </c>
      <c r="Q3993" s="16">
        <v>50.899999999999203</v>
      </c>
      <c r="R3993" s="20" t="s">
        <v>45</v>
      </c>
      <c r="S3993" s="16">
        <v>51.899999999999203</v>
      </c>
      <c r="T3993" s="20" t="s">
        <v>45</v>
      </c>
      <c r="U3993" s="16">
        <v>51.899999999999203</v>
      </c>
    </row>
    <row r="3994" spans="12:21">
      <c r="L3994" s="28" t="s">
        <v>45</v>
      </c>
      <c r="M3994" s="8">
        <v>49.909999999999201</v>
      </c>
      <c r="N3994" s="20" t="s">
        <v>45</v>
      </c>
      <c r="O3994" s="8">
        <v>49.909999999999201</v>
      </c>
      <c r="P3994" s="20" t="s">
        <v>45</v>
      </c>
      <c r="Q3994" s="8">
        <v>50.909999999999201</v>
      </c>
      <c r="R3994" s="20" t="s">
        <v>45</v>
      </c>
      <c r="S3994" s="8">
        <v>51.909999999999201</v>
      </c>
      <c r="T3994" s="20" t="s">
        <v>45</v>
      </c>
      <c r="U3994" s="8">
        <v>51.909999999999201</v>
      </c>
    </row>
    <row r="3995" spans="12:21">
      <c r="L3995" s="28" t="s">
        <v>45</v>
      </c>
      <c r="M3995" s="16">
        <v>49.919999999999099</v>
      </c>
      <c r="N3995" s="20" t="s">
        <v>45</v>
      </c>
      <c r="O3995" s="16">
        <v>49.919999999999099</v>
      </c>
      <c r="P3995" s="20" t="s">
        <v>45</v>
      </c>
      <c r="Q3995" s="16">
        <v>50.919999999999099</v>
      </c>
      <c r="R3995" s="20" t="s">
        <v>45</v>
      </c>
      <c r="S3995" s="16">
        <v>51.919999999999099</v>
      </c>
      <c r="T3995" s="20" t="s">
        <v>45</v>
      </c>
      <c r="U3995" s="16">
        <v>51.919999999999099</v>
      </c>
    </row>
    <row r="3996" spans="12:21">
      <c r="L3996" s="28" t="s">
        <v>45</v>
      </c>
      <c r="M3996" s="8">
        <v>49.929999999999097</v>
      </c>
      <c r="N3996" s="20" t="s">
        <v>45</v>
      </c>
      <c r="O3996" s="8">
        <v>49.929999999999097</v>
      </c>
      <c r="P3996" s="20" t="s">
        <v>45</v>
      </c>
      <c r="Q3996" s="8">
        <v>50.929999999999097</v>
      </c>
      <c r="R3996" s="20" t="s">
        <v>45</v>
      </c>
      <c r="S3996" s="8">
        <v>51.929999999999097</v>
      </c>
      <c r="T3996" s="20" t="s">
        <v>45</v>
      </c>
      <c r="U3996" s="8">
        <v>51.929999999999097</v>
      </c>
    </row>
    <row r="3997" spans="12:21">
      <c r="L3997" s="28" t="s">
        <v>45</v>
      </c>
      <c r="M3997" s="16">
        <v>49.939999999999102</v>
      </c>
      <c r="N3997" s="20" t="s">
        <v>45</v>
      </c>
      <c r="O3997" s="16">
        <v>49.939999999999102</v>
      </c>
      <c r="P3997" s="20" t="s">
        <v>45</v>
      </c>
      <c r="Q3997" s="16">
        <v>50.939999999999102</v>
      </c>
      <c r="R3997" s="20" t="s">
        <v>45</v>
      </c>
      <c r="S3997" s="16">
        <v>51.939999999999102</v>
      </c>
      <c r="T3997" s="20" t="s">
        <v>45</v>
      </c>
      <c r="U3997" s="16">
        <v>51.939999999999102</v>
      </c>
    </row>
    <row r="3998" spans="12:21">
      <c r="L3998" s="28" t="s">
        <v>45</v>
      </c>
      <c r="M3998" s="8">
        <v>49.9499999999992</v>
      </c>
      <c r="N3998" s="20" t="s">
        <v>45</v>
      </c>
      <c r="O3998" s="8">
        <v>49.9499999999992</v>
      </c>
      <c r="P3998" s="20" t="s">
        <v>45</v>
      </c>
      <c r="Q3998" s="8">
        <v>50.9499999999992</v>
      </c>
      <c r="R3998" s="20" t="s">
        <v>45</v>
      </c>
      <c r="S3998" s="8">
        <v>51.9499999999992</v>
      </c>
      <c r="T3998" s="20" t="s">
        <v>45</v>
      </c>
      <c r="U3998" s="8">
        <v>51.9499999999992</v>
      </c>
    </row>
    <row r="3999" spans="12:21">
      <c r="L3999" s="28" t="s">
        <v>45</v>
      </c>
      <c r="M3999" s="16">
        <v>49.959999999999098</v>
      </c>
      <c r="N3999" s="20" t="s">
        <v>45</v>
      </c>
      <c r="O3999" s="16">
        <v>49.959999999999098</v>
      </c>
      <c r="P3999" s="20" t="s">
        <v>45</v>
      </c>
      <c r="Q3999" s="16">
        <v>50.959999999999098</v>
      </c>
      <c r="R3999" s="20" t="s">
        <v>45</v>
      </c>
      <c r="S3999" s="16">
        <v>51.959999999999098</v>
      </c>
      <c r="T3999" s="20" t="s">
        <v>45</v>
      </c>
      <c r="U3999" s="16">
        <v>51.959999999999098</v>
      </c>
    </row>
    <row r="4000" spans="12:21">
      <c r="L4000" s="28" t="s">
        <v>45</v>
      </c>
      <c r="M4000" s="8">
        <v>49.969999999999096</v>
      </c>
      <c r="N4000" s="20" t="s">
        <v>45</v>
      </c>
      <c r="O4000" s="8">
        <v>49.969999999999096</v>
      </c>
      <c r="P4000" s="20" t="s">
        <v>45</v>
      </c>
      <c r="Q4000" s="8">
        <v>50.969999999999096</v>
      </c>
      <c r="R4000" s="20" t="s">
        <v>45</v>
      </c>
      <c r="S4000" s="8">
        <v>51.969999999999096</v>
      </c>
      <c r="T4000" s="20" t="s">
        <v>45</v>
      </c>
      <c r="U4000" s="8">
        <v>51.969999999999096</v>
      </c>
    </row>
    <row r="4001" spans="12:21">
      <c r="L4001" s="28" t="s">
        <v>45</v>
      </c>
      <c r="M4001" s="16">
        <v>49.979999999999201</v>
      </c>
      <c r="N4001" s="20" t="s">
        <v>45</v>
      </c>
      <c r="O4001" s="16">
        <v>49.979999999999201</v>
      </c>
      <c r="P4001" s="20" t="s">
        <v>45</v>
      </c>
      <c r="Q4001" s="16">
        <v>50.979999999999201</v>
      </c>
      <c r="R4001" s="20" t="s">
        <v>45</v>
      </c>
      <c r="S4001" s="16">
        <v>51.979999999999201</v>
      </c>
      <c r="T4001" s="20" t="s">
        <v>45</v>
      </c>
      <c r="U4001" s="16">
        <v>51.979999999999201</v>
      </c>
    </row>
    <row r="4002" spans="12:21">
      <c r="L4002" s="28" t="s">
        <v>45</v>
      </c>
      <c r="M4002" s="8">
        <v>49.9899999999991</v>
      </c>
      <c r="N4002" s="20" t="s">
        <v>45</v>
      </c>
      <c r="O4002" s="8">
        <v>49.9899999999991</v>
      </c>
      <c r="P4002" s="20" t="s">
        <v>45</v>
      </c>
      <c r="Q4002" s="8">
        <v>50.9899999999991</v>
      </c>
      <c r="R4002" s="20" t="s">
        <v>45</v>
      </c>
      <c r="S4002" s="8">
        <v>51.9899999999991</v>
      </c>
      <c r="T4002" s="20" t="s">
        <v>45</v>
      </c>
      <c r="U4002" s="8">
        <v>51.9899999999991</v>
      </c>
    </row>
    <row r="4003" spans="12:21">
      <c r="L4003" s="28" t="s">
        <v>45</v>
      </c>
      <c r="M4003" s="16">
        <v>49.999999999999098</v>
      </c>
      <c r="N4003" s="20" t="s">
        <v>45</v>
      </c>
      <c r="O4003" s="16">
        <v>49.999999999999098</v>
      </c>
      <c r="P4003" s="20" t="s">
        <v>45</v>
      </c>
      <c r="Q4003" s="16">
        <v>50.999999999999098</v>
      </c>
      <c r="R4003" s="20" t="s">
        <v>45</v>
      </c>
      <c r="S4003" s="16">
        <v>51.999999999999098</v>
      </c>
      <c r="T4003" s="20" t="s">
        <v>45</v>
      </c>
      <c r="U4003" s="16">
        <v>51.999999999999098</v>
      </c>
    </row>
    <row r="4004" spans="12:21">
      <c r="L4004" s="28" t="s">
        <v>45</v>
      </c>
      <c r="M4004" s="8">
        <v>50.009999999999103</v>
      </c>
      <c r="N4004" s="20" t="s">
        <v>45</v>
      </c>
      <c r="O4004" s="8">
        <v>50.009999999999103</v>
      </c>
      <c r="P4004" s="20" t="s">
        <v>45</v>
      </c>
      <c r="Q4004" s="8">
        <v>51.009999999999103</v>
      </c>
      <c r="R4004" s="20" t="s">
        <v>45</v>
      </c>
      <c r="S4004" s="8">
        <v>52.009999999999103</v>
      </c>
      <c r="T4004" s="20" t="s">
        <v>45</v>
      </c>
      <c r="U4004" s="8">
        <v>52.009999999999103</v>
      </c>
    </row>
    <row r="4005" spans="12:21">
      <c r="L4005" s="28" t="s">
        <v>45</v>
      </c>
      <c r="M4005" s="16">
        <v>50.019999999999101</v>
      </c>
      <c r="N4005" s="20" t="s">
        <v>45</v>
      </c>
      <c r="O4005" s="16">
        <v>50.019999999999101</v>
      </c>
      <c r="P4005" s="20" t="s">
        <v>45</v>
      </c>
      <c r="Q4005" s="16">
        <v>51.019999999999101</v>
      </c>
      <c r="R4005" s="20" t="s">
        <v>45</v>
      </c>
      <c r="S4005" s="16">
        <v>52.019999999999101</v>
      </c>
      <c r="T4005" s="20" t="s">
        <v>45</v>
      </c>
      <c r="U4005" s="16">
        <v>52.019999999999101</v>
      </c>
    </row>
    <row r="4006" spans="12:21">
      <c r="L4006" s="28" t="s">
        <v>45</v>
      </c>
      <c r="M4006" s="8">
        <v>50.029999999999099</v>
      </c>
      <c r="N4006" s="20" t="s">
        <v>45</v>
      </c>
      <c r="O4006" s="8">
        <v>50.029999999999099</v>
      </c>
      <c r="P4006" s="20" t="s">
        <v>45</v>
      </c>
      <c r="Q4006" s="8">
        <v>51.029999999999099</v>
      </c>
      <c r="R4006" s="20" t="s">
        <v>45</v>
      </c>
      <c r="S4006" s="8">
        <v>52.029999999999099</v>
      </c>
      <c r="T4006" s="20" t="s">
        <v>45</v>
      </c>
      <c r="U4006" s="8">
        <v>52.029999999999099</v>
      </c>
    </row>
    <row r="4007" spans="12:21">
      <c r="L4007" s="28" t="s">
        <v>45</v>
      </c>
      <c r="M4007" s="16">
        <v>50.039999999999097</v>
      </c>
      <c r="N4007" s="20" t="s">
        <v>45</v>
      </c>
      <c r="O4007" s="16">
        <v>50.039999999999097</v>
      </c>
      <c r="P4007" s="20" t="s">
        <v>45</v>
      </c>
      <c r="Q4007" s="16">
        <v>51.039999999999097</v>
      </c>
      <c r="R4007" s="20" t="s">
        <v>45</v>
      </c>
      <c r="S4007" s="16">
        <v>52.039999999999097</v>
      </c>
      <c r="T4007" s="20" t="s">
        <v>45</v>
      </c>
      <c r="U4007" s="16">
        <v>52.039999999999097</v>
      </c>
    </row>
    <row r="4008" spans="12:21">
      <c r="L4008" s="28" t="s">
        <v>45</v>
      </c>
      <c r="M4008" s="8">
        <v>50.049999999999102</v>
      </c>
      <c r="N4008" s="20" t="s">
        <v>45</v>
      </c>
      <c r="O4008" s="8">
        <v>50.049999999999102</v>
      </c>
      <c r="P4008" s="20" t="s">
        <v>45</v>
      </c>
      <c r="Q4008" s="8">
        <v>51.049999999999102</v>
      </c>
      <c r="R4008" s="20" t="s">
        <v>45</v>
      </c>
      <c r="S4008" s="8">
        <v>52.049999999999102</v>
      </c>
      <c r="T4008" s="20" t="s">
        <v>45</v>
      </c>
      <c r="U4008" s="8">
        <v>52.049999999999102</v>
      </c>
    </row>
    <row r="4009" spans="12:21">
      <c r="L4009" s="28" t="s">
        <v>45</v>
      </c>
      <c r="M4009" s="16">
        <v>50.0599999999991</v>
      </c>
      <c r="N4009" s="20" t="s">
        <v>45</v>
      </c>
      <c r="O4009" s="16">
        <v>50.0599999999991</v>
      </c>
      <c r="P4009" s="20" t="s">
        <v>45</v>
      </c>
      <c r="Q4009" s="16">
        <v>51.0599999999991</v>
      </c>
      <c r="R4009" s="20" t="s">
        <v>45</v>
      </c>
      <c r="S4009" s="16">
        <v>52.0599999999991</v>
      </c>
      <c r="T4009" s="20" t="s">
        <v>45</v>
      </c>
      <c r="U4009" s="16">
        <v>52.0599999999991</v>
      </c>
    </row>
    <row r="4010" spans="12:21">
      <c r="L4010" s="28" t="s">
        <v>45</v>
      </c>
      <c r="M4010" s="8">
        <v>50.069999999999098</v>
      </c>
      <c r="N4010" s="20" t="s">
        <v>45</v>
      </c>
      <c r="O4010" s="8">
        <v>50.069999999999098</v>
      </c>
      <c r="P4010" s="20" t="s">
        <v>45</v>
      </c>
      <c r="Q4010" s="8">
        <v>51.069999999999098</v>
      </c>
      <c r="R4010" s="20" t="s">
        <v>45</v>
      </c>
      <c r="S4010" s="8">
        <v>52.069999999999098</v>
      </c>
      <c r="T4010" s="20" t="s">
        <v>45</v>
      </c>
      <c r="U4010" s="8">
        <v>52.069999999999098</v>
      </c>
    </row>
    <row r="4011" spans="12:21">
      <c r="L4011" s="28" t="s">
        <v>45</v>
      </c>
      <c r="M4011" s="16">
        <v>50.079999999999103</v>
      </c>
      <c r="N4011" s="20" t="s">
        <v>45</v>
      </c>
      <c r="O4011" s="16">
        <v>50.079999999999103</v>
      </c>
      <c r="P4011" s="20" t="s">
        <v>45</v>
      </c>
      <c r="Q4011" s="16">
        <v>51.079999999999103</v>
      </c>
      <c r="R4011" s="20" t="s">
        <v>45</v>
      </c>
      <c r="S4011" s="16">
        <v>52.079999999999103</v>
      </c>
      <c r="T4011" s="20" t="s">
        <v>45</v>
      </c>
      <c r="U4011" s="16">
        <v>52.079999999999103</v>
      </c>
    </row>
    <row r="4012" spans="12:21">
      <c r="L4012" s="28" t="s">
        <v>45</v>
      </c>
      <c r="M4012" s="8">
        <v>50.089999999999101</v>
      </c>
      <c r="N4012" s="20" t="s">
        <v>45</v>
      </c>
      <c r="O4012" s="8">
        <v>50.089999999999101</v>
      </c>
      <c r="P4012" s="20" t="s">
        <v>45</v>
      </c>
      <c r="Q4012" s="8">
        <v>51.089999999999101</v>
      </c>
      <c r="R4012" s="20" t="s">
        <v>45</v>
      </c>
      <c r="S4012" s="8">
        <v>52.089999999999101</v>
      </c>
      <c r="T4012" s="20" t="s">
        <v>45</v>
      </c>
      <c r="U4012" s="8">
        <v>52.089999999999101</v>
      </c>
    </row>
    <row r="4013" spans="12:21">
      <c r="L4013" s="28" t="s">
        <v>45</v>
      </c>
      <c r="M4013" s="16">
        <v>50.099999999999099</v>
      </c>
      <c r="N4013" s="20" t="s">
        <v>45</v>
      </c>
      <c r="O4013" s="16">
        <v>50.099999999999099</v>
      </c>
      <c r="P4013" s="20" t="s">
        <v>45</v>
      </c>
      <c r="Q4013" s="16">
        <v>51.099999999999099</v>
      </c>
      <c r="R4013" s="20" t="s">
        <v>45</v>
      </c>
      <c r="S4013" s="16">
        <v>52.099999999999099</v>
      </c>
      <c r="T4013" s="20" t="s">
        <v>45</v>
      </c>
      <c r="U4013" s="16">
        <v>52.099999999999099</v>
      </c>
    </row>
    <row r="4014" spans="12:21">
      <c r="L4014" s="28" t="s">
        <v>45</v>
      </c>
      <c r="M4014" s="8">
        <v>50.109999999999097</v>
      </c>
      <c r="N4014" s="20" t="s">
        <v>45</v>
      </c>
      <c r="O4014" s="8">
        <v>50.109999999999097</v>
      </c>
      <c r="P4014" s="20" t="s">
        <v>45</v>
      </c>
      <c r="Q4014" s="8">
        <v>51.109999999999097</v>
      </c>
      <c r="R4014" s="20" t="s">
        <v>45</v>
      </c>
      <c r="S4014" s="8">
        <v>52.109999999999097</v>
      </c>
      <c r="T4014" s="20" t="s">
        <v>45</v>
      </c>
      <c r="U4014" s="8">
        <v>52.109999999999097</v>
      </c>
    </row>
    <row r="4015" spans="12:21">
      <c r="L4015" s="28" t="s">
        <v>45</v>
      </c>
      <c r="M4015" s="16">
        <v>50.119999999999102</v>
      </c>
      <c r="N4015" s="20" t="s">
        <v>45</v>
      </c>
      <c r="O4015" s="16">
        <v>50.119999999999102</v>
      </c>
      <c r="P4015" s="20" t="s">
        <v>45</v>
      </c>
      <c r="Q4015" s="16">
        <v>51.119999999999102</v>
      </c>
      <c r="R4015" s="20" t="s">
        <v>45</v>
      </c>
      <c r="S4015" s="16">
        <v>52.119999999999102</v>
      </c>
      <c r="T4015" s="20" t="s">
        <v>45</v>
      </c>
      <c r="U4015" s="16">
        <v>52.119999999999102</v>
      </c>
    </row>
    <row r="4016" spans="12:21">
      <c r="L4016" s="28" t="s">
        <v>45</v>
      </c>
      <c r="M4016" s="8">
        <v>50.1299999999991</v>
      </c>
      <c r="N4016" s="20" t="s">
        <v>45</v>
      </c>
      <c r="O4016" s="8">
        <v>50.1299999999991</v>
      </c>
      <c r="P4016" s="20" t="s">
        <v>45</v>
      </c>
      <c r="Q4016" s="8">
        <v>51.1299999999991</v>
      </c>
      <c r="R4016" s="20" t="s">
        <v>45</v>
      </c>
      <c r="S4016" s="8">
        <v>52.1299999999991</v>
      </c>
      <c r="T4016" s="20" t="s">
        <v>45</v>
      </c>
      <c r="U4016" s="8">
        <v>52.1299999999991</v>
      </c>
    </row>
    <row r="4017" spans="12:21">
      <c r="L4017" s="28" t="s">
        <v>45</v>
      </c>
      <c r="M4017" s="16">
        <v>50.139999999999098</v>
      </c>
      <c r="N4017" s="20" t="s">
        <v>45</v>
      </c>
      <c r="O4017" s="16">
        <v>50.139999999999098</v>
      </c>
      <c r="P4017" s="20" t="s">
        <v>45</v>
      </c>
      <c r="Q4017" s="16">
        <v>51.139999999999098</v>
      </c>
      <c r="R4017" s="20" t="s">
        <v>45</v>
      </c>
      <c r="S4017" s="16">
        <v>52.139999999999098</v>
      </c>
      <c r="T4017" s="20" t="s">
        <v>45</v>
      </c>
      <c r="U4017" s="16">
        <v>52.139999999999098</v>
      </c>
    </row>
    <row r="4018" spans="12:21">
      <c r="L4018" s="28" t="s">
        <v>45</v>
      </c>
      <c r="M4018" s="8">
        <v>50.149999999999103</v>
      </c>
      <c r="N4018" s="20" t="s">
        <v>45</v>
      </c>
      <c r="O4018" s="8">
        <v>50.149999999999103</v>
      </c>
      <c r="P4018" s="20" t="s">
        <v>45</v>
      </c>
      <c r="Q4018" s="8">
        <v>51.149999999999103</v>
      </c>
      <c r="R4018" s="20" t="s">
        <v>45</v>
      </c>
      <c r="S4018" s="8">
        <v>52.149999999999103</v>
      </c>
      <c r="T4018" s="20" t="s">
        <v>45</v>
      </c>
      <c r="U4018" s="8">
        <v>52.149999999999103</v>
      </c>
    </row>
    <row r="4019" spans="12:21">
      <c r="L4019" s="28" t="s">
        <v>45</v>
      </c>
      <c r="M4019" s="16">
        <v>50.159999999999101</v>
      </c>
      <c r="N4019" s="20" t="s">
        <v>45</v>
      </c>
      <c r="O4019" s="16">
        <v>50.159999999999101</v>
      </c>
      <c r="P4019" s="20" t="s">
        <v>45</v>
      </c>
      <c r="Q4019" s="16">
        <v>51.159999999999101</v>
      </c>
      <c r="R4019" s="20" t="s">
        <v>45</v>
      </c>
      <c r="S4019" s="16">
        <v>52.159999999999101</v>
      </c>
      <c r="T4019" s="20" t="s">
        <v>45</v>
      </c>
      <c r="U4019" s="16">
        <v>52.159999999999101</v>
      </c>
    </row>
    <row r="4020" spans="12:21">
      <c r="L4020" s="28" t="s">
        <v>45</v>
      </c>
      <c r="M4020" s="8">
        <v>50.169999999999099</v>
      </c>
      <c r="N4020" s="20" t="s">
        <v>45</v>
      </c>
      <c r="O4020" s="8">
        <v>50.169999999999099</v>
      </c>
      <c r="P4020" s="20" t="s">
        <v>45</v>
      </c>
      <c r="Q4020" s="8">
        <v>51.169999999999099</v>
      </c>
      <c r="R4020" s="20" t="s">
        <v>45</v>
      </c>
      <c r="S4020" s="8">
        <v>52.169999999999099</v>
      </c>
      <c r="T4020" s="20" t="s">
        <v>45</v>
      </c>
      <c r="U4020" s="8">
        <v>52.169999999999099</v>
      </c>
    </row>
    <row r="4021" spans="12:21">
      <c r="L4021" s="28" t="s">
        <v>45</v>
      </c>
      <c r="M4021" s="16">
        <v>50.179999999999097</v>
      </c>
      <c r="N4021" s="20" t="s">
        <v>45</v>
      </c>
      <c r="O4021" s="16">
        <v>50.179999999999097</v>
      </c>
      <c r="P4021" s="20" t="s">
        <v>45</v>
      </c>
      <c r="Q4021" s="16">
        <v>51.179999999999097</v>
      </c>
      <c r="R4021" s="20" t="s">
        <v>45</v>
      </c>
      <c r="S4021" s="16">
        <v>52.179999999999097</v>
      </c>
      <c r="T4021" s="20" t="s">
        <v>45</v>
      </c>
      <c r="U4021" s="16">
        <v>52.179999999999097</v>
      </c>
    </row>
    <row r="4022" spans="12:21">
      <c r="L4022" s="28" t="s">
        <v>45</v>
      </c>
      <c r="M4022" s="8">
        <v>50.189999999999102</v>
      </c>
      <c r="N4022" s="20" t="s">
        <v>45</v>
      </c>
      <c r="O4022" s="8">
        <v>50.189999999999102</v>
      </c>
      <c r="P4022" s="20" t="s">
        <v>45</v>
      </c>
      <c r="Q4022" s="8">
        <v>51.189999999999102</v>
      </c>
      <c r="R4022" s="20" t="s">
        <v>45</v>
      </c>
      <c r="S4022" s="8">
        <v>52.189999999999102</v>
      </c>
      <c r="T4022" s="20" t="s">
        <v>45</v>
      </c>
      <c r="U4022" s="8">
        <v>52.189999999999102</v>
      </c>
    </row>
    <row r="4023" spans="12:21">
      <c r="L4023" s="28" t="s">
        <v>45</v>
      </c>
      <c r="M4023" s="16">
        <v>50.1999999999991</v>
      </c>
      <c r="N4023" s="20" t="s">
        <v>45</v>
      </c>
      <c r="O4023" s="16">
        <v>50.1999999999991</v>
      </c>
      <c r="P4023" s="20" t="s">
        <v>45</v>
      </c>
      <c r="Q4023" s="16">
        <v>51.1999999999991</v>
      </c>
      <c r="R4023" s="20" t="s">
        <v>45</v>
      </c>
      <c r="S4023" s="16">
        <v>52.1999999999991</v>
      </c>
      <c r="T4023" s="20" t="s">
        <v>45</v>
      </c>
      <c r="U4023" s="16">
        <v>52.1999999999991</v>
      </c>
    </row>
    <row r="4024" spans="12:21">
      <c r="L4024" s="28" t="s">
        <v>45</v>
      </c>
      <c r="M4024" s="8">
        <v>50.209999999999098</v>
      </c>
      <c r="N4024" s="20" t="s">
        <v>45</v>
      </c>
      <c r="O4024" s="8">
        <v>50.209999999999098</v>
      </c>
      <c r="P4024" s="20" t="s">
        <v>45</v>
      </c>
      <c r="Q4024" s="8">
        <v>51.209999999999098</v>
      </c>
      <c r="R4024" s="20" t="s">
        <v>45</v>
      </c>
      <c r="S4024" s="8">
        <v>52.209999999999098</v>
      </c>
      <c r="T4024" s="20" t="s">
        <v>45</v>
      </c>
      <c r="U4024" s="8">
        <v>52.209999999999098</v>
      </c>
    </row>
    <row r="4025" spans="12:21">
      <c r="L4025" s="28" t="s">
        <v>45</v>
      </c>
      <c r="M4025" s="16">
        <v>50.219999999999096</v>
      </c>
      <c r="N4025" s="20" t="s">
        <v>45</v>
      </c>
      <c r="O4025" s="16">
        <v>50.219999999999096</v>
      </c>
      <c r="P4025" s="20" t="s">
        <v>45</v>
      </c>
      <c r="Q4025" s="16">
        <v>51.219999999999096</v>
      </c>
      <c r="R4025" s="20" t="s">
        <v>45</v>
      </c>
      <c r="S4025" s="16">
        <v>52.219999999999096</v>
      </c>
      <c r="T4025" s="20" t="s">
        <v>45</v>
      </c>
      <c r="U4025" s="16">
        <v>52.219999999999096</v>
      </c>
    </row>
    <row r="4026" spans="12:21">
      <c r="L4026" s="28" t="s">
        <v>45</v>
      </c>
      <c r="M4026" s="8">
        <v>50.229999999999102</v>
      </c>
      <c r="N4026" s="20" t="s">
        <v>45</v>
      </c>
      <c r="O4026" s="8">
        <v>50.229999999999102</v>
      </c>
      <c r="P4026" s="20" t="s">
        <v>45</v>
      </c>
      <c r="Q4026" s="8">
        <v>51.229999999999102</v>
      </c>
      <c r="R4026" s="20" t="s">
        <v>45</v>
      </c>
      <c r="S4026" s="8">
        <v>52.229999999999102</v>
      </c>
      <c r="T4026" s="20" t="s">
        <v>45</v>
      </c>
      <c r="U4026" s="8">
        <v>52.229999999999102</v>
      </c>
    </row>
    <row r="4027" spans="12:21">
      <c r="L4027" s="28" t="s">
        <v>45</v>
      </c>
      <c r="M4027" s="16">
        <v>50.2399999999991</v>
      </c>
      <c r="N4027" s="20" t="s">
        <v>45</v>
      </c>
      <c r="O4027" s="16">
        <v>50.2399999999991</v>
      </c>
      <c r="P4027" s="20" t="s">
        <v>45</v>
      </c>
      <c r="Q4027" s="16">
        <v>51.2399999999991</v>
      </c>
      <c r="R4027" s="20" t="s">
        <v>45</v>
      </c>
      <c r="S4027" s="16">
        <v>52.2399999999991</v>
      </c>
      <c r="T4027" s="20" t="s">
        <v>45</v>
      </c>
      <c r="U4027" s="16">
        <v>52.2399999999991</v>
      </c>
    </row>
    <row r="4028" spans="12:21">
      <c r="L4028" s="28" t="s">
        <v>45</v>
      </c>
      <c r="M4028" s="8">
        <v>50.249999999999098</v>
      </c>
      <c r="N4028" s="20" t="s">
        <v>45</v>
      </c>
      <c r="O4028" s="8">
        <v>50.249999999999098</v>
      </c>
      <c r="P4028" s="20" t="s">
        <v>45</v>
      </c>
      <c r="Q4028" s="8">
        <v>51.249999999999098</v>
      </c>
      <c r="R4028" s="20" t="s">
        <v>45</v>
      </c>
      <c r="S4028" s="8">
        <v>52.249999999999098</v>
      </c>
      <c r="T4028" s="20" t="s">
        <v>45</v>
      </c>
      <c r="U4028" s="8">
        <v>52.249999999999098</v>
      </c>
    </row>
    <row r="4029" spans="12:21">
      <c r="L4029" s="28" t="s">
        <v>45</v>
      </c>
      <c r="M4029" s="16">
        <v>50.259999999999103</v>
      </c>
      <c r="N4029" s="20" t="s">
        <v>45</v>
      </c>
      <c r="O4029" s="16">
        <v>50.259999999999103</v>
      </c>
      <c r="P4029" s="20" t="s">
        <v>45</v>
      </c>
      <c r="Q4029" s="16">
        <v>51.259999999999103</v>
      </c>
      <c r="R4029" s="20" t="s">
        <v>45</v>
      </c>
      <c r="S4029" s="16">
        <v>52.259999999999103</v>
      </c>
      <c r="T4029" s="20" t="s">
        <v>45</v>
      </c>
      <c r="U4029" s="16">
        <v>52.259999999999103</v>
      </c>
    </row>
    <row r="4030" spans="12:21">
      <c r="L4030" s="28" t="s">
        <v>45</v>
      </c>
      <c r="M4030" s="8">
        <v>50.269999999999101</v>
      </c>
      <c r="N4030" s="20" t="s">
        <v>45</v>
      </c>
      <c r="O4030" s="8">
        <v>50.269999999999101</v>
      </c>
      <c r="P4030" s="20" t="s">
        <v>45</v>
      </c>
      <c r="Q4030" s="8">
        <v>51.269999999999101</v>
      </c>
      <c r="R4030" s="20" t="s">
        <v>45</v>
      </c>
      <c r="S4030" s="8">
        <v>52.269999999999101</v>
      </c>
      <c r="T4030" s="20" t="s">
        <v>45</v>
      </c>
      <c r="U4030" s="8">
        <v>52.269999999999101</v>
      </c>
    </row>
    <row r="4031" spans="12:21">
      <c r="L4031" s="28" t="s">
        <v>45</v>
      </c>
      <c r="M4031" s="16">
        <v>50.279999999999099</v>
      </c>
      <c r="N4031" s="20" t="s">
        <v>45</v>
      </c>
      <c r="O4031" s="16">
        <v>50.279999999999099</v>
      </c>
      <c r="P4031" s="20" t="s">
        <v>45</v>
      </c>
      <c r="Q4031" s="16">
        <v>51.279999999999099</v>
      </c>
      <c r="R4031" s="20" t="s">
        <v>45</v>
      </c>
      <c r="S4031" s="16">
        <v>52.279999999999099</v>
      </c>
      <c r="T4031" s="20" t="s">
        <v>45</v>
      </c>
      <c r="U4031" s="16">
        <v>52.279999999999099</v>
      </c>
    </row>
    <row r="4032" spans="12:21">
      <c r="L4032" s="28" t="s">
        <v>45</v>
      </c>
      <c r="M4032" s="8">
        <v>50.289999999999097</v>
      </c>
      <c r="N4032" s="20" t="s">
        <v>45</v>
      </c>
      <c r="O4032" s="8">
        <v>50.289999999999097</v>
      </c>
      <c r="P4032" s="20" t="s">
        <v>45</v>
      </c>
      <c r="Q4032" s="8">
        <v>51.289999999999097</v>
      </c>
      <c r="R4032" s="20" t="s">
        <v>45</v>
      </c>
      <c r="S4032" s="8">
        <v>52.289999999999097</v>
      </c>
      <c r="T4032" s="20" t="s">
        <v>45</v>
      </c>
      <c r="U4032" s="8">
        <v>52.289999999999097</v>
      </c>
    </row>
    <row r="4033" spans="12:21">
      <c r="L4033" s="28" t="s">
        <v>45</v>
      </c>
      <c r="M4033" s="16">
        <v>50.299999999999102</v>
      </c>
      <c r="N4033" s="20" t="s">
        <v>45</v>
      </c>
      <c r="O4033" s="16">
        <v>50.299999999999102</v>
      </c>
      <c r="P4033" s="20" t="s">
        <v>45</v>
      </c>
      <c r="Q4033" s="16">
        <v>51.299999999999102</v>
      </c>
      <c r="R4033" s="20" t="s">
        <v>45</v>
      </c>
      <c r="S4033" s="16">
        <v>52.299999999999102</v>
      </c>
      <c r="T4033" s="20" t="s">
        <v>45</v>
      </c>
      <c r="U4033" s="16">
        <v>52.299999999999102</v>
      </c>
    </row>
    <row r="4034" spans="12:21">
      <c r="L4034" s="28" t="s">
        <v>45</v>
      </c>
      <c r="M4034" s="8">
        <v>50.3099999999991</v>
      </c>
      <c r="N4034" s="20" t="s">
        <v>45</v>
      </c>
      <c r="O4034" s="8">
        <v>50.3099999999991</v>
      </c>
      <c r="P4034" s="20" t="s">
        <v>45</v>
      </c>
      <c r="Q4034" s="8">
        <v>51.3099999999991</v>
      </c>
      <c r="R4034" s="20" t="s">
        <v>45</v>
      </c>
      <c r="S4034" s="8">
        <v>52.3099999999991</v>
      </c>
      <c r="T4034" s="20" t="s">
        <v>45</v>
      </c>
      <c r="U4034" s="8">
        <v>52.3099999999991</v>
      </c>
    </row>
    <row r="4035" spans="12:21">
      <c r="L4035" s="28" t="s">
        <v>45</v>
      </c>
      <c r="M4035" s="16">
        <v>50.319999999999098</v>
      </c>
      <c r="N4035" s="20" t="s">
        <v>45</v>
      </c>
      <c r="O4035" s="16">
        <v>50.319999999999098</v>
      </c>
      <c r="P4035" s="20" t="s">
        <v>45</v>
      </c>
      <c r="Q4035" s="16">
        <v>51.319999999999098</v>
      </c>
      <c r="R4035" s="20" t="s">
        <v>45</v>
      </c>
      <c r="S4035" s="16">
        <v>52.319999999999098</v>
      </c>
      <c r="T4035" s="20" t="s">
        <v>45</v>
      </c>
      <c r="U4035" s="16">
        <v>52.319999999999098</v>
      </c>
    </row>
    <row r="4036" spans="12:21">
      <c r="L4036" s="28" t="s">
        <v>45</v>
      </c>
      <c r="M4036" s="8">
        <v>50.329999999999103</v>
      </c>
      <c r="N4036" s="20" t="s">
        <v>45</v>
      </c>
      <c r="O4036" s="8">
        <v>50.329999999999103</v>
      </c>
      <c r="P4036" s="20" t="s">
        <v>45</v>
      </c>
      <c r="Q4036" s="8">
        <v>51.329999999999103</v>
      </c>
      <c r="R4036" s="20" t="s">
        <v>45</v>
      </c>
      <c r="S4036" s="8">
        <v>52.329999999999103</v>
      </c>
      <c r="T4036" s="20" t="s">
        <v>45</v>
      </c>
      <c r="U4036" s="8">
        <v>52.329999999999103</v>
      </c>
    </row>
    <row r="4037" spans="12:21">
      <c r="L4037" s="28" t="s">
        <v>45</v>
      </c>
      <c r="M4037" s="16">
        <v>50.339999999999101</v>
      </c>
      <c r="N4037" s="20" t="s">
        <v>45</v>
      </c>
      <c r="O4037" s="16">
        <v>50.339999999999101</v>
      </c>
      <c r="P4037" s="20" t="s">
        <v>45</v>
      </c>
      <c r="Q4037" s="16">
        <v>51.339999999999101</v>
      </c>
      <c r="R4037" s="20" t="s">
        <v>45</v>
      </c>
      <c r="S4037" s="16">
        <v>52.339999999999101</v>
      </c>
      <c r="T4037" s="20" t="s">
        <v>45</v>
      </c>
      <c r="U4037" s="16">
        <v>52.339999999999101</v>
      </c>
    </row>
    <row r="4038" spans="12:21">
      <c r="L4038" s="28" t="s">
        <v>45</v>
      </c>
      <c r="M4038" s="8">
        <v>50.349999999999099</v>
      </c>
      <c r="N4038" s="20" t="s">
        <v>45</v>
      </c>
      <c r="O4038" s="8">
        <v>50.349999999999099</v>
      </c>
      <c r="P4038" s="20" t="s">
        <v>45</v>
      </c>
      <c r="Q4038" s="8">
        <v>51.349999999999099</v>
      </c>
      <c r="R4038" s="20" t="s">
        <v>45</v>
      </c>
      <c r="S4038" s="8">
        <v>52.349999999999099</v>
      </c>
      <c r="T4038" s="20" t="s">
        <v>45</v>
      </c>
      <c r="U4038" s="8">
        <v>52.349999999999099</v>
      </c>
    </row>
    <row r="4039" spans="12:21">
      <c r="L4039" s="28" t="s">
        <v>45</v>
      </c>
      <c r="M4039" s="16">
        <v>50.359999999999097</v>
      </c>
      <c r="N4039" s="20" t="s">
        <v>45</v>
      </c>
      <c r="O4039" s="16">
        <v>50.359999999999097</v>
      </c>
      <c r="P4039" s="20" t="s">
        <v>45</v>
      </c>
      <c r="Q4039" s="16">
        <v>51.359999999999097</v>
      </c>
      <c r="R4039" s="20" t="s">
        <v>45</v>
      </c>
      <c r="S4039" s="16">
        <v>52.359999999999097</v>
      </c>
      <c r="T4039" s="20" t="s">
        <v>45</v>
      </c>
      <c r="U4039" s="16">
        <v>52.359999999999097</v>
      </c>
    </row>
    <row r="4040" spans="12:21">
      <c r="L4040" s="28" t="s">
        <v>45</v>
      </c>
      <c r="M4040" s="8">
        <v>50.369999999999102</v>
      </c>
      <c r="N4040" s="20" t="s">
        <v>45</v>
      </c>
      <c r="O4040" s="8">
        <v>50.369999999999102</v>
      </c>
      <c r="P4040" s="20" t="s">
        <v>45</v>
      </c>
      <c r="Q4040" s="8">
        <v>51.369999999999102</v>
      </c>
      <c r="R4040" s="20" t="s">
        <v>45</v>
      </c>
      <c r="S4040" s="8">
        <v>52.369999999999102</v>
      </c>
      <c r="T4040" s="20" t="s">
        <v>45</v>
      </c>
      <c r="U4040" s="8">
        <v>52.369999999999102</v>
      </c>
    </row>
    <row r="4041" spans="12:21">
      <c r="L4041" s="28" t="s">
        <v>45</v>
      </c>
      <c r="M4041" s="16">
        <v>50.3799999999991</v>
      </c>
      <c r="N4041" s="20" t="s">
        <v>45</v>
      </c>
      <c r="O4041" s="16">
        <v>50.3799999999991</v>
      </c>
      <c r="P4041" s="20" t="s">
        <v>45</v>
      </c>
      <c r="Q4041" s="16">
        <v>51.3799999999991</v>
      </c>
      <c r="R4041" s="20" t="s">
        <v>45</v>
      </c>
      <c r="S4041" s="16">
        <v>52.3799999999991</v>
      </c>
      <c r="T4041" s="20" t="s">
        <v>45</v>
      </c>
      <c r="U4041" s="16">
        <v>52.3799999999991</v>
      </c>
    </row>
    <row r="4042" spans="12:21">
      <c r="L4042" s="28" t="s">
        <v>45</v>
      </c>
      <c r="M4042" s="8">
        <v>50.389999999999098</v>
      </c>
      <c r="N4042" s="20" t="s">
        <v>45</v>
      </c>
      <c r="O4042" s="8">
        <v>50.389999999999098</v>
      </c>
      <c r="P4042" s="20" t="s">
        <v>45</v>
      </c>
      <c r="Q4042" s="8">
        <v>51.389999999999098</v>
      </c>
      <c r="R4042" s="20" t="s">
        <v>45</v>
      </c>
      <c r="S4042" s="8">
        <v>52.389999999999098</v>
      </c>
      <c r="T4042" s="20" t="s">
        <v>45</v>
      </c>
      <c r="U4042" s="8">
        <v>52.389999999999098</v>
      </c>
    </row>
    <row r="4043" spans="12:21">
      <c r="L4043" s="28" t="s">
        <v>45</v>
      </c>
      <c r="M4043" s="16">
        <v>50.399999999999103</v>
      </c>
      <c r="N4043" s="20" t="s">
        <v>45</v>
      </c>
      <c r="O4043" s="16">
        <v>50.399999999999103</v>
      </c>
      <c r="P4043" s="20" t="s">
        <v>45</v>
      </c>
      <c r="Q4043" s="16">
        <v>51.399999999999103</v>
      </c>
      <c r="R4043" s="20" t="s">
        <v>45</v>
      </c>
      <c r="S4043" s="16">
        <v>52.399999999999103</v>
      </c>
      <c r="T4043" s="20" t="s">
        <v>45</v>
      </c>
      <c r="U4043" s="16">
        <v>52.399999999999103</v>
      </c>
    </row>
    <row r="4044" spans="12:21">
      <c r="L4044" s="28" t="s">
        <v>45</v>
      </c>
      <c r="M4044" s="8">
        <v>50.409999999999101</v>
      </c>
      <c r="N4044" s="20" t="s">
        <v>45</v>
      </c>
      <c r="O4044" s="8">
        <v>50.409999999999101</v>
      </c>
      <c r="P4044" s="20" t="s">
        <v>45</v>
      </c>
      <c r="Q4044" s="8">
        <v>51.409999999999101</v>
      </c>
      <c r="R4044" s="20" t="s">
        <v>45</v>
      </c>
      <c r="S4044" s="8">
        <v>52.409999999999101</v>
      </c>
      <c r="T4044" s="20" t="s">
        <v>45</v>
      </c>
      <c r="U4044" s="8">
        <v>52.409999999999101</v>
      </c>
    </row>
    <row r="4045" spans="12:21">
      <c r="L4045" s="28" t="s">
        <v>45</v>
      </c>
      <c r="M4045" s="16">
        <v>50.419999999999099</v>
      </c>
      <c r="N4045" s="20" t="s">
        <v>45</v>
      </c>
      <c r="O4045" s="16">
        <v>50.419999999999099</v>
      </c>
      <c r="P4045" s="20" t="s">
        <v>45</v>
      </c>
      <c r="Q4045" s="16">
        <v>51.419999999999099</v>
      </c>
      <c r="R4045" s="20" t="s">
        <v>45</v>
      </c>
      <c r="S4045" s="16">
        <v>52.419999999999099</v>
      </c>
      <c r="T4045" s="20" t="s">
        <v>45</v>
      </c>
      <c r="U4045" s="16">
        <v>52.419999999999099</v>
      </c>
    </row>
    <row r="4046" spans="12:21">
      <c r="L4046" s="28" t="s">
        <v>45</v>
      </c>
      <c r="M4046" s="8">
        <v>50.429999999999097</v>
      </c>
      <c r="N4046" s="20" t="s">
        <v>45</v>
      </c>
      <c r="O4046" s="8">
        <v>50.429999999999097</v>
      </c>
      <c r="P4046" s="20" t="s">
        <v>45</v>
      </c>
      <c r="Q4046" s="8">
        <v>51.429999999999097</v>
      </c>
      <c r="R4046" s="20" t="s">
        <v>45</v>
      </c>
      <c r="S4046" s="8">
        <v>52.429999999999097</v>
      </c>
      <c r="T4046" s="20" t="s">
        <v>45</v>
      </c>
      <c r="U4046" s="8">
        <v>52.429999999999097</v>
      </c>
    </row>
    <row r="4047" spans="12:21">
      <c r="L4047" s="28" t="s">
        <v>45</v>
      </c>
      <c r="M4047" s="16">
        <v>50.439999999999102</v>
      </c>
      <c r="N4047" s="20" t="s">
        <v>45</v>
      </c>
      <c r="O4047" s="16">
        <v>50.439999999999102</v>
      </c>
      <c r="P4047" s="20" t="s">
        <v>45</v>
      </c>
      <c r="Q4047" s="16">
        <v>51.439999999999102</v>
      </c>
      <c r="R4047" s="20" t="s">
        <v>45</v>
      </c>
      <c r="S4047" s="16">
        <v>52.439999999999102</v>
      </c>
      <c r="T4047" s="20" t="s">
        <v>45</v>
      </c>
      <c r="U4047" s="16">
        <v>52.439999999999102</v>
      </c>
    </row>
    <row r="4048" spans="12:21">
      <c r="L4048" s="28" t="s">
        <v>45</v>
      </c>
      <c r="M4048" s="8">
        <v>50.4499999999991</v>
      </c>
      <c r="N4048" s="20" t="s">
        <v>45</v>
      </c>
      <c r="O4048" s="8">
        <v>50.4499999999991</v>
      </c>
      <c r="P4048" s="20" t="s">
        <v>45</v>
      </c>
      <c r="Q4048" s="8">
        <v>51.4499999999991</v>
      </c>
      <c r="R4048" s="20" t="s">
        <v>45</v>
      </c>
      <c r="S4048" s="8">
        <v>52.4499999999991</v>
      </c>
      <c r="T4048" s="20" t="s">
        <v>45</v>
      </c>
      <c r="U4048" s="8">
        <v>52.4499999999991</v>
      </c>
    </row>
    <row r="4049" spans="12:21">
      <c r="L4049" s="28" t="s">
        <v>45</v>
      </c>
      <c r="M4049" s="16">
        <v>50.459999999999098</v>
      </c>
      <c r="N4049" s="20" t="s">
        <v>45</v>
      </c>
      <c r="O4049" s="16">
        <v>50.459999999999098</v>
      </c>
      <c r="P4049" s="20" t="s">
        <v>45</v>
      </c>
      <c r="Q4049" s="16">
        <v>51.459999999999098</v>
      </c>
      <c r="R4049" s="20" t="s">
        <v>45</v>
      </c>
      <c r="S4049" s="16">
        <v>52.459999999999098</v>
      </c>
      <c r="T4049" s="20" t="s">
        <v>45</v>
      </c>
      <c r="U4049" s="16">
        <v>52.459999999999098</v>
      </c>
    </row>
    <row r="4050" spans="12:21">
      <c r="L4050" s="28" t="s">
        <v>45</v>
      </c>
      <c r="M4050" s="8">
        <v>50.469999999999096</v>
      </c>
      <c r="N4050" s="20" t="s">
        <v>45</v>
      </c>
      <c r="O4050" s="8">
        <v>50.469999999999096</v>
      </c>
      <c r="P4050" s="20" t="s">
        <v>45</v>
      </c>
      <c r="Q4050" s="8">
        <v>51.469999999999096</v>
      </c>
      <c r="R4050" s="20" t="s">
        <v>45</v>
      </c>
      <c r="S4050" s="8">
        <v>52.469999999999096</v>
      </c>
      <c r="T4050" s="20" t="s">
        <v>45</v>
      </c>
      <c r="U4050" s="8">
        <v>52.469999999999096</v>
      </c>
    </row>
    <row r="4051" spans="12:21">
      <c r="L4051" s="28" t="s">
        <v>45</v>
      </c>
      <c r="M4051" s="16">
        <v>50.479999999999102</v>
      </c>
      <c r="N4051" s="20" t="s">
        <v>45</v>
      </c>
      <c r="O4051" s="16">
        <v>50.479999999999102</v>
      </c>
      <c r="P4051" s="20" t="s">
        <v>45</v>
      </c>
      <c r="Q4051" s="16">
        <v>51.479999999999102</v>
      </c>
      <c r="R4051" s="20" t="s">
        <v>45</v>
      </c>
      <c r="S4051" s="16">
        <v>52.479999999999102</v>
      </c>
      <c r="T4051" s="20" t="s">
        <v>45</v>
      </c>
      <c r="U4051" s="16">
        <v>52.479999999999102</v>
      </c>
    </row>
    <row r="4052" spans="12:21">
      <c r="L4052" s="28" t="s">
        <v>45</v>
      </c>
      <c r="M4052" s="8">
        <v>50.4899999999991</v>
      </c>
      <c r="N4052" s="20" t="s">
        <v>45</v>
      </c>
      <c r="O4052" s="8">
        <v>50.4899999999991</v>
      </c>
      <c r="P4052" s="20" t="s">
        <v>45</v>
      </c>
      <c r="Q4052" s="8">
        <v>51.4899999999991</v>
      </c>
      <c r="R4052" s="20" t="s">
        <v>45</v>
      </c>
      <c r="S4052" s="8">
        <v>52.4899999999991</v>
      </c>
      <c r="T4052" s="20" t="s">
        <v>45</v>
      </c>
      <c r="U4052" s="8">
        <v>52.4899999999991</v>
      </c>
    </row>
    <row r="4053" spans="12:21">
      <c r="L4053" s="28" t="s">
        <v>45</v>
      </c>
      <c r="M4053" s="16">
        <v>50.499999999999098</v>
      </c>
      <c r="N4053" s="20" t="s">
        <v>45</v>
      </c>
      <c r="O4053" s="16">
        <v>50.499999999999098</v>
      </c>
      <c r="P4053" s="20" t="s">
        <v>45</v>
      </c>
      <c r="Q4053" s="16">
        <v>51.499999999999098</v>
      </c>
      <c r="R4053" s="20" t="s">
        <v>45</v>
      </c>
      <c r="S4053" s="16">
        <v>52.499999999999098</v>
      </c>
      <c r="T4053" s="20" t="s">
        <v>45</v>
      </c>
      <c r="U4053" s="16">
        <v>52.499999999999098</v>
      </c>
    </row>
    <row r="4054" spans="12:21">
      <c r="L4054" s="28" t="s">
        <v>45</v>
      </c>
      <c r="M4054" s="8">
        <v>50.509999999999103</v>
      </c>
      <c r="N4054" s="20" t="s">
        <v>45</v>
      </c>
      <c r="O4054" s="8">
        <v>50.509999999999103</v>
      </c>
      <c r="P4054" s="20" t="s">
        <v>45</v>
      </c>
      <c r="Q4054" s="8">
        <v>51.509999999999103</v>
      </c>
      <c r="R4054" s="20" t="s">
        <v>45</v>
      </c>
      <c r="S4054" s="8">
        <v>52.509999999999103</v>
      </c>
      <c r="T4054" s="20" t="s">
        <v>45</v>
      </c>
      <c r="U4054" s="8">
        <v>52.509999999999103</v>
      </c>
    </row>
    <row r="4055" spans="12:21">
      <c r="L4055" s="28" t="s">
        <v>45</v>
      </c>
      <c r="M4055" s="16">
        <v>50.519999999999101</v>
      </c>
      <c r="N4055" s="20" t="s">
        <v>45</v>
      </c>
      <c r="O4055" s="16">
        <v>50.519999999999101</v>
      </c>
      <c r="P4055" s="20" t="s">
        <v>45</v>
      </c>
      <c r="Q4055" s="16">
        <v>51.519999999999101</v>
      </c>
      <c r="R4055" s="20" t="s">
        <v>45</v>
      </c>
      <c r="S4055" s="16">
        <v>52.519999999999101</v>
      </c>
      <c r="T4055" s="20" t="s">
        <v>45</v>
      </c>
      <c r="U4055" s="16">
        <v>52.519999999999101</v>
      </c>
    </row>
    <row r="4056" spans="12:21">
      <c r="L4056" s="28" t="s">
        <v>45</v>
      </c>
      <c r="M4056" s="8">
        <v>50.529999999999099</v>
      </c>
      <c r="N4056" s="20" t="s">
        <v>45</v>
      </c>
      <c r="O4056" s="8">
        <v>50.529999999999099</v>
      </c>
      <c r="P4056" s="20" t="s">
        <v>45</v>
      </c>
      <c r="Q4056" s="8">
        <v>51.529999999999099</v>
      </c>
      <c r="R4056" s="20" t="s">
        <v>45</v>
      </c>
      <c r="S4056" s="8">
        <v>52.529999999999099</v>
      </c>
      <c r="T4056" s="20" t="s">
        <v>45</v>
      </c>
      <c r="U4056" s="8">
        <v>52.529999999999099</v>
      </c>
    </row>
    <row r="4057" spans="12:21">
      <c r="L4057" s="28" t="s">
        <v>45</v>
      </c>
      <c r="M4057" s="16">
        <v>50.539999999999097</v>
      </c>
      <c r="N4057" s="20" t="s">
        <v>45</v>
      </c>
      <c r="O4057" s="16">
        <v>50.539999999999097</v>
      </c>
      <c r="P4057" s="20" t="s">
        <v>45</v>
      </c>
      <c r="Q4057" s="16">
        <v>51.539999999999097</v>
      </c>
      <c r="R4057" s="20" t="s">
        <v>45</v>
      </c>
      <c r="S4057" s="16">
        <v>52.539999999999097</v>
      </c>
      <c r="T4057" s="20" t="s">
        <v>45</v>
      </c>
      <c r="U4057" s="16">
        <v>52.539999999999097</v>
      </c>
    </row>
    <row r="4058" spans="12:21">
      <c r="L4058" s="28" t="s">
        <v>45</v>
      </c>
      <c r="M4058" s="8">
        <v>50.549999999999102</v>
      </c>
      <c r="N4058" s="20" t="s">
        <v>45</v>
      </c>
      <c r="O4058" s="8">
        <v>50.549999999999102</v>
      </c>
      <c r="P4058" s="20" t="s">
        <v>45</v>
      </c>
      <c r="Q4058" s="8">
        <v>51.549999999999102</v>
      </c>
      <c r="R4058" s="20" t="s">
        <v>45</v>
      </c>
      <c r="S4058" s="8">
        <v>52.549999999999102</v>
      </c>
      <c r="T4058" s="20" t="s">
        <v>45</v>
      </c>
      <c r="U4058" s="8">
        <v>52.549999999999102</v>
      </c>
    </row>
    <row r="4059" spans="12:21">
      <c r="L4059" s="28" t="s">
        <v>45</v>
      </c>
      <c r="M4059" s="16">
        <v>50.5599999999991</v>
      </c>
      <c r="N4059" s="20" t="s">
        <v>45</v>
      </c>
      <c r="O4059" s="16">
        <v>50.5599999999991</v>
      </c>
      <c r="P4059" s="20" t="s">
        <v>45</v>
      </c>
      <c r="Q4059" s="16">
        <v>51.5599999999991</v>
      </c>
      <c r="R4059" s="20" t="s">
        <v>45</v>
      </c>
      <c r="S4059" s="16">
        <v>52.5599999999991</v>
      </c>
      <c r="T4059" s="20" t="s">
        <v>45</v>
      </c>
      <c r="U4059" s="16">
        <v>52.5599999999991</v>
      </c>
    </row>
    <row r="4060" spans="12:21">
      <c r="L4060" s="28" t="s">
        <v>45</v>
      </c>
      <c r="M4060" s="8">
        <v>50.569999999999098</v>
      </c>
      <c r="N4060" s="20" t="s">
        <v>45</v>
      </c>
      <c r="O4060" s="8">
        <v>50.569999999999098</v>
      </c>
      <c r="P4060" s="20" t="s">
        <v>45</v>
      </c>
      <c r="Q4060" s="8">
        <v>51.569999999999098</v>
      </c>
      <c r="R4060" s="20" t="s">
        <v>45</v>
      </c>
      <c r="S4060" s="8">
        <v>52.569999999999098</v>
      </c>
      <c r="T4060" s="20" t="s">
        <v>45</v>
      </c>
      <c r="U4060" s="8">
        <v>52.569999999999098</v>
      </c>
    </row>
    <row r="4061" spans="12:21">
      <c r="L4061" s="28" t="s">
        <v>45</v>
      </c>
      <c r="M4061" s="16">
        <v>50.579999999999103</v>
      </c>
      <c r="N4061" s="20" t="s">
        <v>45</v>
      </c>
      <c r="O4061" s="16">
        <v>50.579999999999103</v>
      </c>
      <c r="P4061" s="20" t="s">
        <v>45</v>
      </c>
      <c r="Q4061" s="16">
        <v>51.579999999999103</v>
      </c>
      <c r="R4061" s="20" t="s">
        <v>45</v>
      </c>
      <c r="S4061" s="16">
        <v>52.579999999999103</v>
      </c>
      <c r="T4061" s="20" t="s">
        <v>45</v>
      </c>
      <c r="U4061" s="16">
        <v>52.579999999999103</v>
      </c>
    </row>
    <row r="4062" spans="12:21">
      <c r="L4062" s="28" t="s">
        <v>45</v>
      </c>
      <c r="M4062" s="8">
        <v>50.589999999999101</v>
      </c>
      <c r="N4062" s="20" t="s">
        <v>45</v>
      </c>
      <c r="O4062" s="8">
        <v>50.589999999999101</v>
      </c>
      <c r="P4062" s="20" t="s">
        <v>45</v>
      </c>
      <c r="Q4062" s="8">
        <v>51.589999999999101</v>
      </c>
      <c r="R4062" s="20" t="s">
        <v>45</v>
      </c>
      <c r="S4062" s="8">
        <v>52.589999999999101</v>
      </c>
      <c r="T4062" s="20" t="s">
        <v>45</v>
      </c>
      <c r="U4062" s="8">
        <v>52.589999999999101</v>
      </c>
    </row>
    <row r="4063" spans="12:21">
      <c r="L4063" s="28" t="s">
        <v>45</v>
      </c>
      <c r="M4063" s="16">
        <v>50.599999999999099</v>
      </c>
      <c r="N4063" s="20" t="s">
        <v>45</v>
      </c>
      <c r="O4063" s="16">
        <v>50.599999999999099</v>
      </c>
      <c r="P4063" s="20" t="s">
        <v>45</v>
      </c>
      <c r="Q4063" s="16">
        <v>51.599999999999099</v>
      </c>
      <c r="R4063" s="20" t="s">
        <v>45</v>
      </c>
      <c r="S4063" s="16">
        <v>52.599999999999099</v>
      </c>
      <c r="T4063" s="20" t="s">
        <v>45</v>
      </c>
      <c r="U4063" s="16">
        <v>52.599999999999099</v>
      </c>
    </row>
    <row r="4064" spans="12:21">
      <c r="L4064" s="28" t="s">
        <v>45</v>
      </c>
      <c r="M4064" s="8">
        <v>50.609999999999097</v>
      </c>
      <c r="N4064" s="20" t="s">
        <v>45</v>
      </c>
      <c r="O4064" s="8">
        <v>50.609999999999097</v>
      </c>
      <c r="P4064" s="20" t="s">
        <v>45</v>
      </c>
      <c r="Q4064" s="8">
        <v>51.609999999999097</v>
      </c>
      <c r="R4064" s="20" t="s">
        <v>45</v>
      </c>
      <c r="S4064" s="8">
        <v>52.609999999999097</v>
      </c>
      <c r="T4064" s="20" t="s">
        <v>45</v>
      </c>
      <c r="U4064" s="8">
        <v>52.609999999999097</v>
      </c>
    </row>
    <row r="4065" spans="12:21">
      <c r="L4065" s="28" t="s">
        <v>45</v>
      </c>
      <c r="M4065" s="16">
        <v>50.619999999999102</v>
      </c>
      <c r="N4065" s="20" t="s">
        <v>45</v>
      </c>
      <c r="O4065" s="16">
        <v>50.619999999999102</v>
      </c>
      <c r="P4065" s="20" t="s">
        <v>45</v>
      </c>
      <c r="Q4065" s="16">
        <v>51.619999999999102</v>
      </c>
      <c r="R4065" s="20" t="s">
        <v>45</v>
      </c>
      <c r="S4065" s="16">
        <v>52.619999999999102</v>
      </c>
      <c r="T4065" s="20" t="s">
        <v>45</v>
      </c>
      <c r="U4065" s="16">
        <v>52.619999999999102</v>
      </c>
    </row>
    <row r="4066" spans="12:21">
      <c r="L4066" s="28" t="s">
        <v>45</v>
      </c>
      <c r="M4066" s="8">
        <v>50.6299999999991</v>
      </c>
      <c r="N4066" s="20" t="s">
        <v>45</v>
      </c>
      <c r="O4066" s="8">
        <v>50.6299999999991</v>
      </c>
      <c r="P4066" s="20" t="s">
        <v>45</v>
      </c>
      <c r="Q4066" s="8">
        <v>51.6299999999991</v>
      </c>
      <c r="R4066" s="20" t="s">
        <v>45</v>
      </c>
      <c r="S4066" s="8">
        <v>52.6299999999991</v>
      </c>
      <c r="T4066" s="20" t="s">
        <v>45</v>
      </c>
      <c r="U4066" s="8">
        <v>52.6299999999991</v>
      </c>
    </row>
    <row r="4067" spans="12:21">
      <c r="L4067" s="28" t="s">
        <v>45</v>
      </c>
      <c r="M4067" s="16">
        <v>50.639999999999098</v>
      </c>
      <c r="N4067" s="20" t="s">
        <v>45</v>
      </c>
      <c r="O4067" s="16">
        <v>50.639999999999098</v>
      </c>
      <c r="P4067" s="20" t="s">
        <v>45</v>
      </c>
      <c r="Q4067" s="16">
        <v>51.639999999999098</v>
      </c>
      <c r="R4067" s="20" t="s">
        <v>45</v>
      </c>
      <c r="S4067" s="16">
        <v>52.639999999999098</v>
      </c>
      <c r="T4067" s="20" t="s">
        <v>45</v>
      </c>
      <c r="U4067" s="16">
        <v>52.639999999999098</v>
      </c>
    </row>
    <row r="4068" spans="12:21">
      <c r="L4068" s="28" t="s">
        <v>45</v>
      </c>
      <c r="M4068" s="8">
        <v>50.649999999999103</v>
      </c>
      <c r="N4068" s="20" t="s">
        <v>45</v>
      </c>
      <c r="O4068" s="8">
        <v>50.649999999999103</v>
      </c>
      <c r="P4068" s="20" t="s">
        <v>45</v>
      </c>
      <c r="Q4068" s="8">
        <v>51.649999999999103</v>
      </c>
      <c r="R4068" s="20" t="s">
        <v>45</v>
      </c>
      <c r="S4068" s="8">
        <v>52.649999999999103</v>
      </c>
      <c r="T4068" s="20" t="s">
        <v>45</v>
      </c>
      <c r="U4068" s="8">
        <v>52.649999999999103</v>
      </c>
    </row>
    <row r="4069" spans="12:21">
      <c r="L4069" s="28" t="s">
        <v>45</v>
      </c>
      <c r="M4069" s="16">
        <v>50.659999999999101</v>
      </c>
      <c r="N4069" s="20" t="s">
        <v>45</v>
      </c>
      <c r="O4069" s="16">
        <v>50.659999999999101</v>
      </c>
      <c r="P4069" s="20" t="s">
        <v>45</v>
      </c>
      <c r="Q4069" s="16">
        <v>51.659999999999101</v>
      </c>
      <c r="R4069" s="20" t="s">
        <v>45</v>
      </c>
      <c r="S4069" s="16">
        <v>52.659999999999101</v>
      </c>
      <c r="T4069" s="20" t="s">
        <v>45</v>
      </c>
      <c r="U4069" s="16">
        <v>52.659999999999101</v>
      </c>
    </row>
    <row r="4070" spans="12:21">
      <c r="L4070" s="28" t="s">
        <v>45</v>
      </c>
      <c r="M4070" s="8">
        <v>50.669999999999099</v>
      </c>
      <c r="N4070" s="20" t="s">
        <v>45</v>
      </c>
      <c r="O4070" s="8">
        <v>50.669999999999099</v>
      </c>
      <c r="P4070" s="20" t="s">
        <v>45</v>
      </c>
      <c r="Q4070" s="8">
        <v>51.669999999999099</v>
      </c>
      <c r="R4070" s="20" t="s">
        <v>45</v>
      </c>
      <c r="S4070" s="8">
        <v>52.669999999999099</v>
      </c>
      <c r="T4070" s="20" t="s">
        <v>45</v>
      </c>
      <c r="U4070" s="8">
        <v>52.669999999999099</v>
      </c>
    </row>
    <row r="4071" spans="12:21">
      <c r="L4071" s="28" t="s">
        <v>45</v>
      </c>
      <c r="M4071" s="16">
        <v>50.679999999999097</v>
      </c>
      <c r="N4071" s="20" t="s">
        <v>45</v>
      </c>
      <c r="O4071" s="16">
        <v>50.679999999999097</v>
      </c>
      <c r="P4071" s="20" t="s">
        <v>45</v>
      </c>
      <c r="Q4071" s="16">
        <v>51.679999999999097</v>
      </c>
      <c r="R4071" s="20" t="s">
        <v>45</v>
      </c>
      <c r="S4071" s="16">
        <v>52.679999999999097</v>
      </c>
      <c r="T4071" s="20" t="s">
        <v>45</v>
      </c>
      <c r="U4071" s="16">
        <v>52.679999999999097</v>
      </c>
    </row>
    <row r="4072" spans="12:21">
      <c r="L4072" s="28" t="s">
        <v>45</v>
      </c>
      <c r="M4072" s="8">
        <v>50.689999999999102</v>
      </c>
      <c r="N4072" s="20" t="s">
        <v>45</v>
      </c>
      <c r="O4072" s="8">
        <v>50.689999999999102</v>
      </c>
      <c r="P4072" s="20" t="s">
        <v>45</v>
      </c>
      <c r="Q4072" s="8">
        <v>51.689999999999102</v>
      </c>
      <c r="R4072" s="20" t="s">
        <v>45</v>
      </c>
      <c r="S4072" s="8">
        <v>52.689999999999102</v>
      </c>
      <c r="T4072" s="20" t="s">
        <v>45</v>
      </c>
      <c r="U4072" s="8">
        <v>52.689999999999102</v>
      </c>
    </row>
    <row r="4073" spans="12:21">
      <c r="L4073" s="28" t="s">
        <v>45</v>
      </c>
      <c r="M4073" s="16">
        <v>50.6999999999991</v>
      </c>
      <c r="N4073" s="20" t="s">
        <v>45</v>
      </c>
      <c r="O4073" s="16">
        <v>50.6999999999991</v>
      </c>
      <c r="P4073" s="20" t="s">
        <v>45</v>
      </c>
      <c r="Q4073" s="16">
        <v>51.6999999999991</v>
      </c>
      <c r="R4073" s="20" t="s">
        <v>45</v>
      </c>
      <c r="S4073" s="16">
        <v>52.6999999999991</v>
      </c>
      <c r="T4073" s="20" t="s">
        <v>45</v>
      </c>
      <c r="U4073" s="16">
        <v>52.6999999999991</v>
      </c>
    </row>
    <row r="4074" spans="12:21">
      <c r="L4074" s="28" t="s">
        <v>45</v>
      </c>
      <c r="M4074" s="8">
        <v>50.709999999999098</v>
      </c>
      <c r="N4074" s="20" t="s">
        <v>45</v>
      </c>
      <c r="O4074" s="8">
        <v>50.709999999999098</v>
      </c>
      <c r="P4074" s="20" t="s">
        <v>45</v>
      </c>
      <c r="Q4074" s="8">
        <v>51.709999999999098</v>
      </c>
      <c r="R4074" s="20" t="s">
        <v>45</v>
      </c>
      <c r="S4074" s="8">
        <v>52.709999999999098</v>
      </c>
      <c r="T4074" s="20" t="s">
        <v>45</v>
      </c>
      <c r="U4074" s="8">
        <v>52.709999999999098</v>
      </c>
    </row>
    <row r="4075" spans="12:21">
      <c r="L4075" s="28" t="s">
        <v>45</v>
      </c>
      <c r="M4075" s="16">
        <v>50.719999999999096</v>
      </c>
      <c r="N4075" s="20" t="s">
        <v>45</v>
      </c>
      <c r="O4075" s="16">
        <v>50.719999999999096</v>
      </c>
      <c r="P4075" s="20" t="s">
        <v>45</v>
      </c>
      <c r="Q4075" s="16">
        <v>51.719999999999096</v>
      </c>
      <c r="R4075" s="20" t="s">
        <v>45</v>
      </c>
      <c r="S4075" s="16">
        <v>52.719999999999096</v>
      </c>
      <c r="T4075" s="20" t="s">
        <v>45</v>
      </c>
      <c r="U4075" s="16">
        <v>52.719999999999096</v>
      </c>
    </row>
    <row r="4076" spans="12:21">
      <c r="L4076" s="28" t="s">
        <v>45</v>
      </c>
      <c r="M4076" s="8">
        <v>50.729999999999102</v>
      </c>
      <c r="N4076" s="20" t="s">
        <v>45</v>
      </c>
      <c r="O4076" s="8">
        <v>50.729999999999102</v>
      </c>
      <c r="P4076" s="20" t="s">
        <v>45</v>
      </c>
      <c r="Q4076" s="8">
        <v>51.729999999999102</v>
      </c>
      <c r="R4076" s="20" t="s">
        <v>45</v>
      </c>
      <c r="S4076" s="8">
        <v>52.729999999999102</v>
      </c>
      <c r="T4076" s="20" t="s">
        <v>45</v>
      </c>
      <c r="U4076" s="8">
        <v>52.729999999999102</v>
      </c>
    </row>
    <row r="4077" spans="12:21">
      <c r="L4077" s="28" t="s">
        <v>45</v>
      </c>
      <c r="M4077" s="16">
        <v>50.7399999999991</v>
      </c>
      <c r="N4077" s="20" t="s">
        <v>45</v>
      </c>
      <c r="O4077" s="16">
        <v>50.7399999999991</v>
      </c>
      <c r="P4077" s="20" t="s">
        <v>45</v>
      </c>
      <c r="Q4077" s="16">
        <v>51.7399999999991</v>
      </c>
      <c r="R4077" s="20" t="s">
        <v>45</v>
      </c>
      <c r="S4077" s="16">
        <v>52.7399999999991</v>
      </c>
      <c r="T4077" s="20" t="s">
        <v>45</v>
      </c>
      <c r="U4077" s="16">
        <v>52.7399999999991</v>
      </c>
    </row>
    <row r="4078" spans="12:21">
      <c r="L4078" s="28" t="s">
        <v>45</v>
      </c>
      <c r="M4078" s="8">
        <v>50.749999999999098</v>
      </c>
      <c r="N4078" s="20" t="s">
        <v>45</v>
      </c>
      <c r="O4078" s="8">
        <v>50.749999999999098</v>
      </c>
      <c r="P4078" s="20" t="s">
        <v>45</v>
      </c>
      <c r="Q4078" s="8">
        <v>51.749999999999098</v>
      </c>
      <c r="R4078" s="20" t="s">
        <v>45</v>
      </c>
      <c r="S4078" s="8">
        <v>52.749999999999098</v>
      </c>
      <c r="T4078" s="20" t="s">
        <v>45</v>
      </c>
      <c r="U4078" s="8">
        <v>52.749999999999098</v>
      </c>
    </row>
    <row r="4079" spans="12:21">
      <c r="L4079" s="28" t="s">
        <v>45</v>
      </c>
      <c r="M4079" s="16">
        <v>50.759999999999103</v>
      </c>
      <c r="N4079" s="20" t="s">
        <v>45</v>
      </c>
      <c r="O4079" s="16">
        <v>50.759999999999103</v>
      </c>
      <c r="P4079" s="20" t="s">
        <v>45</v>
      </c>
      <c r="Q4079" s="16">
        <v>51.759999999999103</v>
      </c>
      <c r="R4079" s="20" t="s">
        <v>45</v>
      </c>
      <c r="S4079" s="16">
        <v>52.759999999999103</v>
      </c>
      <c r="T4079" s="20" t="s">
        <v>45</v>
      </c>
      <c r="U4079" s="16">
        <v>52.759999999999103</v>
      </c>
    </row>
    <row r="4080" spans="12:21">
      <c r="L4080" s="28" t="s">
        <v>45</v>
      </c>
      <c r="M4080" s="8">
        <v>50.769999999999101</v>
      </c>
      <c r="N4080" s="20" t="s">
        <v>45</v>
      </c>
      <c r="O4080" s="8">
        <v>50.769999999999101</v>
      </c>
      <c r="P4080" s="20" t="s">
        <v>45</v>
      </c>
      <c r="Q4080" s="8">
        <v>51.769999999999101</v>
      </c>
      <c r="R4080" s="20" t="s">
        <v>45</v>
      </c>
      <c r="S4080" s="8">
        <v>52.769999999999101</v>
      </c>
      <c r="T4080" s="20" t="s">
        <v>45</v>
      </c>
      <c r="U4080" s="8">
        <v>52.769999999999101</v>
      </c>
    </row>
    <row r="4081" spans="12:21">
      <c r="L4081" s="28" t="s">
        <v>45</v>
      </c>
      <c r="M4081" s="16">
        <v>50.779999999999099</v>
      </c>
      <c r="N4081" s="20" t="s">
        <v>45</v>
      </c>
      <c r="O4081" s="16">
        <v>50.779999999999099</v>
      </c>
      <c r="P4081" s="20" t="s">
        <v>45</v>
      </c>
      <c r="Q4081" s="16">
        <v>51.779999999999099</v>
      </c>
      <c r="R4081" s="20" t="s">
        <v>45</v>
      </c>
      <c r="S4081" s="16">
        <v>52.779999999999099</v>
      </c>
      <c r="T4081" s="20" t="s">
        <v>45</v>
      </c>
      <c r="U4081" s="16">
        <v>52.779999999999099</v>
      </c>
    </row>
    <row r="4082" spans="12:21">
      <c r="L4082" s="28" t="s">
        <v>45</v>
      </c>
      <c r="M4082" s="8">
        <v>50.789999999999097</v>
      </c>
      <c r="N4082" s="20" t="s">
        <v>45</v>
      </c>
      <c r="O4082" s="8">
        <v>50.789999999999097</v>
      </c>
      <c r="P4082" s="20" t="s">
        <v>45</v>
      </c>
      <c r="Q4082" s="8">
        <v>51.789999999999097</v>
      </c>
      <c r="R4082" s="20" t="s">
        <v>45</v>
      </c>
      <c r="S4082" s="8">
        <v>52.789999999999097</v>
      </c>
      <c r="T4082" s="20" t="s">
        <v>45</v>
      </c>
      <c r="U4082" s="8">
        <v>52.789999999999097</v>
      </c>
    </row>
    <row r="4083" spans="12:21">
      <c r="L4083" s="28" t="s">
        <v>45</v>
      </c>
      <c r="M4083" s="16">
        <v>50.799999999999102</v>
      </c>
      <c r="N4083" s="20" t="s">
        <v>45</v>
      </c>
      <c r="O4083" s="16">
        <v>50.799999999999102</v>
      </c>
      <c r="P4083" s="20" t="s">
        <v>45</v>
      </c>
      <c r="Q4083" s="16">
        <v>51.799999999999102</v>
      </c>
      <c r="R4083" s="20" t="s">
        <v>45</v>
      </c>
      <c r="S4083" s="16">
        <v>52.799999999999102</v>
      </c>
      <c r="T4083" s="20" t="s">
        <v>45</v>
      </c>
      <c r="U4083" s="16">
        <v>52.799999999999102</v>
      </c>
    </row>
    <row r="4084" spans="12:21">
      <c r="L4084" s="28" t="s">
        <v>45</v>
      </c>
      <c r="M4084" s="8">
        <v>50.8099999999991</v>
      </c>
      <c r="N4084" s="20" t="s">
        <v>45</v>
      </c>
      <c r="O4084" s="8">
        <v>50.8099999999991</v>
      </c>
      <c r="P4084" s="20" t="s">
        <v>45</v>
      </c>
      <c r="Q4084" s="8">
        <v>51.8099999999991</v>
      </c>
      <c r="R4084" s="20" t="s">
        <v>45</v>
      </c>
      <c r="S4084" s="8">
        <v>52.8099999999991</v>
      </c>
      <c r="T4084" s="20" t="s">
        <v>45</v>
      </c>
      <c r="U4084" s="8">
        <v>52.8099999999991</v>
      </c>
    </row>
    <row r="4085" spans="12:21">
      <c r="L4085" s="28" t="s">
        <v>45</v>
      </c>
      <c r="M4085" s="16">
        <v>50.819999999999098</v>
      </c>
      <c r="N4085" s="20" t="s">
        <v>45</v>
      </c>
      <c r="O4085" s="16">
        <v>50.819999999999098</v>
      </c>
      <c r="P4085" s="20" t="s">
        <v>45</v>
      </c>
      <c r="Q4085" s="16">
        <v>51.819999999999098</v>
      </c>
      <c r="R4085" s="20" t="s">
        <v>45</v>
      </c>
      <c r="S4085" s="16">
        <v>52.819999999999098</v>
      </c>
      <c r="T4085" s="20" t="s">
        <v>45</v>
      </c>
      <c r="U4085" s="16">
        <v>52.819999999999098</v>
      </c>
    </row>
    <row r="4086" spans="12:21" ht="16" thickBot="1">
      <c r="L4086" s="29" t="s">
        <v>45</v>
      </c>
      <c r="M4086" s="10">
        <v>50.829999999999103</v>
      </c>
      <c r="N4086" s="21" t="s">
        <v>45</v>
      </c>
      <c r="O4086" s="10">
        <v>50.829999999999103</v>
      </c>
      <c r="P4086" s="21" t="s">
        <v>45</v>
      </c>
      <c r="Q4086" s="10">
        <v>51.829999999999103</v>
      </c>
      <c r="R4086" s="21" t="s">
        <v>45</v>
      </c>
      <c r="S4086" s="10">
        <v>52.829999999999103</v>
      </c>
      <c r="T4086" s="21" t="s">
        <v>45</v>
      </c>
      <c r="U4086" s="10">
        <v>52.829999999999103</v>
      </c>
    </row>
  </sheetData>
  <sheetProtection algorithmName="SHA-512" hashValue="lALJYlcCOl5QHGmEzJOCNwqCjGcqml2sTFJhSxGNXUIco3IwDK8WgyrCqGcmMugt9SAUuvDE4oJwNn7D54MLpg==" saltValue="fHzig3SOhoDfh/rRG0vNGQ==" spinCount="100000" sheet="1" objects="1" scenarios="1"/>
  <customSheetViews>
    <customSheetView guid="{143E8800-AB2C-43EB-BFC5-E1278891C2C1}" state="hidden">
      <selection activeCell="L12" sqref="L12"/>
      <pageMargins left="0.7" right="0.7" top="0.75" bottom="0.75" header="0.3" footer="0.3"/>
    </customSheetView>
  </customSheetViews>
  <mergeCells count="12">
    <mergeCell ref="A1:J1"/>
    <mergeCell ref="L1:U1"/>
    <mergeCell ref="I2:J2"/>
    <mergeCell ref="L2:M2"/>
    <mergeCell ref="N2:O2"/>
    <mergeCell ref="P2:Q2"/>
    <mergeCell ref="R2:S2"/>
    <mergeCell ref="T2:U2"/>
    <mergeCell ref="A2:B2"/>
    <mergeCell ref="C2:D2"/>
    <mergeCell ref="E2:F2"/>
    <mergeCell ref="G2:H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769B1-5B64-438B-AFA0-CBAF9E9BE228}">
  <sheetPr codeName="Folha4"/>
  <dimension ref="A1:L17"/>
  <sheetViews>
    <sheetView topLeftCell="C1" workbookViewId="0">
      <selection activeCell="U12" sqref="U12:Y14"/>
    </sheetView>
  </sheetViews>
  <sheetFormatPr defaultRowHeight="15.5"/>
  <cols>
    <col min="1" max="3" width="27.1640625" bestFit="1" customWidth="1"/>
    <col min="6" max="6" width="24.25" bestFit="1" customWidth="1"/>
    <col min="7" max="8" width="26.08203125" bestFit="1" customWidth="1"/>
    <col min="10" max="12" width="16.25" bestFit="1" customWidth="1"/>
  </cols>
  <sheetData>
    <row r="1" spans="1:12">
      <c r="A1" s="45" t="s">
        <v>98</v>
      </c>
      <c r="B1" s="45" t="s">
        <v>114</v>
      </c>
      <c r="C1" s="45" t="s">
        <v>130</v>
      </c>
      <c r="F1" s="45" t="s">
        <v>146</v>
      </c>
      <c r="G1" s="45" t="s">
        <v>156</v>
      </c>
      <c r="H1" s="45" t="s">
        <v>166</v>
      </c>
      <c r="J1" s="45" t="s">
        <v>176</v>
      </c>
      <c r="K1" s="45" t="s">
        <v>179</v>
      </c>
      <c r="L1" s="45" t="s">
        <v>182</v>
      </c>
    </row>
    <row r="2" spans="1:12">
      <c r="A2" s="45" t="s">
        <v>99</v>
      </c>
      <c r="B2" s="45" t="s">
        <v>115</v>
      </c>
      <c r="C2" s="45" t="s">
        <v>131</v>
      </c>
      <c r="F2" s="45" t="s">
        <v>147</v>
      </c>
      <c r="G2" s="45" t="s">
        <v>157</v>
      </c>
      <c r="H2" s="45" t="s">
        <v>167</v>
      </c>
      <c r="J2" s="45" t="s">
        <v>177</v>
      </c>
      <c r="K2" s="45" t="s">
        <v>180</v>
      </c>
      <c r="L2" s="45" t="s">
        <v>183</v>
      </c>
    </row>
    <row r="3" spans="1:12">
      <c r="A3" s="45" t="s">
        <v>100</v>
      </c>
      <c r="B3" s="45" t="s">
        <v>116</v>
      </c>
      <c r="C3" s="45" t="s">
        <v>132</v>
      </c>
      <c r="F3" s="45" t="s">
        <v>148</v>
      </c>
      <c r="G3" s="45" t="s">
        <v>158</v>
      </c>
      <c r="H3" s="45" t="s">
        <v>168</v>
      </c>
      <c r="J3" s="45" t="s">
        <v>178</v>
      </c>
      <c r="K3" s="45" t="s">
        <v>181</v>
      </c>
      <c r="L3" s="45" t="s">
        <v>184</v>
      </c>
    </row>
    <row r="4" spans="1:12">
      <c r="A4" s="45" t="s">
        <v>101</v>
      </c>
      <c r="B4" s="45" t="s">
        <v>117</v>
      </c>
      <c r="C4" s="45" t="s">
        <v>133</v>
      </c>
      <c r="F4" s="45" t="s">
        <v>149</v>
      </c>
      <c r="G4" s="45" t="s">
        <v>159</v>
      </c>
      <c r="H4" s="45" t="s">
        <v>169</v>
      </c>
      <c r="J4" s="45" t="s">
        <v>87</v>
      </c>
      <c r="K4" s="45" t="s">
        <v>87</v>
      </c>
      <c r="L4" s="45" t="s">
        <v>87</v>
      </c>
    </row>
    <row r="5" spans="1:12">
      <c r="A5" s="45" t="s">
        <v>102</v>
      </c>
      <c r="B5" s="45" t="s">
        <v>118</v>
      </c>
      <c r="C5" s="45" t="s">
        <v>134</v>
      </c>
      <c r="F5" s="45" t="s">
        <v>150</v>
      </c>
      <c r="G5" s="45" t="s">
        <v>160</v>
      </c>
      <c r="H5" s="45" t="s">
        <v>170</v>
      </c>
    </row>
    <row r="6" spans="1:12">
      <c r="A6" s="45" t="s">
        <v>103</v>
      </c>
      <c r="B6" s="45" t="s">
        <v>119</v>
      </c>
      <c r="C6" s="45" t="s">
        <v>135</v>
      </c>
      <c r="F6" s="45" t="s">
        <v>151</v>
      </c>
      <c r="G6" s="45" t="s">
        <v>161</v>
      </c>
      <c r="H6" s="45" t="s">
        <v>171</v>
      </c>
    </row>
    <row r="7" spans="1:12">
      <c r="A7" s="45" t="s">
        <v>104</v>
      </c>
      <c r="B7" s="45" t="s">
        <v>120</v>
      </c>
      <c r="C7" s="45" t="s">
        <v>136</v>
      </c>
      <c r="F7" s="45" t="s">
        <v>152</v>
      </c>
      <c r="G7" s="45" t="s">
        <v>162</v>
      </c>
      <c r="H7" s="45" t="s">
        <v>172</v>
      </c>
    </row>
    <row r="8" spans="1:12">
      <c r="A8" s="45" t="s">
        <v>105</v>
      </c>
      <c r="B8" s="45" t="s">
        <v>121</v>
      </c>
      <c r="C8" s="45" t="s">
        <v>137</v>
      </c>
      <c r="F8" s="45" t="s">
        <v>153</v>
      </c>
      <c r="G8" s="45" t="s">
        <v>163</v>
      </c>
      <c r="H8" s="45" t="s">
        <v>173</v>
      </c>
    </row>
    <row r="9" spans="1:12">
      <c r="A9" s="45" t="s">
        <v>106</v>
      </c>
      <c r="B9" s="45" t="s">
        <v>122</v>
      </c>
      <c r="C9" s="45" t="s">
        <v>138</v>
      </c>
      <c r="F9" s="45" t="s">
        <v>154</v>
      </c>
      <c r="G9" s="45" t="s">
        <v>164</v>
      </c>
      <c r="H9" s="45" t="s">
        <v>174</v>
      </c>
    </row>
    <row r="10" spans="1:12">
      <c r="A10" s="45" t="s">
        <v>107</v>
      </c>
      <c r="B10" s="45" t="s">
        <v>123</v>
      </c>
      <c r="C10" s="45" t="s">
        <v>139</v>
      </c>
      <c r="F10" s="45" t="s">
        <v>155</v>
      </c>
      <c r="G10" s="45" t="s">
        <v>165</v>
      </c>
      <c r="H10" s="45" t="s">
        <v>175</v>
      </c>
    </row>
    <row r="11" spans="1:12">
      <c r="A11" s="45" t="s">
        <v>108</v>
      </c>
      <c r="B11" s="45" t="s">
        <v>124</v>
      </c>
      <c r="C11" s="45" t="s">
        <v>140</v>
      </c>
      <c r="F11" s="45" t="s">
        <v>87</v>
      </c>
      <c r="G11" s="45" t="s">
        <v>87</v>
      </c>
      <c r="H11" s="45" t="s">
        <v>87</v>
      </c>
    </row>
    <row r="12" spans="1:12">
      <c r="A12" s="45" t="s">
        <v>109</v>
      </c>
      <c r="B12" s="45" t="s">
        <v>125</v>
      </c>
      <c r="C12" s="45" t="s">
        <v>141</v>
      </c>
    </row>
    <row r="13" spans="1:12">
      <c r="A13" s="45" t="s">
        <v>110</v>
      </c>
      <c r="B13" s="45" t="s">
        <v>126</v>
      </c>
      <c r="C13" s="45" t="s">
        <v>142</v>
      </c>
    </row>
    <row r="14" spans="1:12">
      <c r="A14" s="45" t="s">
        <v>111</v>
      </c>
      <c r="B14" s="45" t="s">
        <v>127</v>
      </c>
      <c r="C14" s="45" t="s">
        <v>143</v>
      </c>
    </row>
    <row r="15" spans="1:12">
      <c r="A15" s="45" t="s">
        <v>112</v>
      </c>
      <c r="B15" s="45" t="s">
        <v>128</v>
      </c>
      <c r="C15" s="45" t="s">
        <v>144</v>
      </c>
    </row>
    <row r="16" spans="1:12">
      <c r="A16" s="45" t="s">
        <v>113</v>
      </c>
      <c r="B16" s="45" t="s">
        <v>129</v>
      </c>
      <c r="C16" s="45" t="s">
        <v>145</v>
      </c>
    </row>
    <row r="17" spans="1:3">
      <c r="A17" s="45" t="s">
        <v>87</v>
      </c>
      <c r="B17" s="45" t="s">
        <v>87</v>
      </c>
      <c r="C17" s="45" t="s">
        <v>87</v>
      </c>
    </row>
  </sheetData>
  <sheetProtection algorithmName="SHA-512" hashValue="01MB0Yn37QhNWcXEMJEl0u32LLap1A77MiEjdUagR73O9bCt7AOXdTNBVHkFGTqQ2XEvt7n25PEi39+fui08Gg==" saltValue="/AKYL8bMbwDA6suxm6NFZ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666B-7DEA-40C6-AB11-822EE51A2E0C}">
  <sheetPr codeName="Folha3">
    <tabColor rgb="FF00B050"/>
  </sheetPr>
  <dimension ref="A1:H45"/>
  <sheetViews>
    <sheetView showGridLines="0" showRowColHeaders="0" showRuler="0" view="pageLayout" zoomScale="150" zoomScaleNormal="100" zoomScalePageLayoutView="150" workbookViewId="0">
      <selection activeCell="C4" sqref="C4"/>
    </sheetView>
  </sheetViews>
  <sheetFormatPr defaultRowHeight="15.5"/>
  <cols>
    <col min="1" max="1" width="12.58203125" customWidth="1"/>
    <col min="2" max="2" width="12.1640625" bestFit="1" customWidth="1"/>
    <col min="3" max="3" width="17.6640625" customWidth="1"/>
    <col min="8" max="8" width="2" customWidth="1"/>
  </cols>
  <sheetData>
    <row r="1" spans="1:8">
      <c r="A1" s="83" t="s">
        <v>10</v>
      </c>
      <c r="B1" s="192" t="s">
        <v>209</v>
      </c>
      <c r="C1" s="192"/>
      <c r="D1" s="192"/>
      <c r="E1" s="192"/>
      <c r="F1" s="192"/>
      <c r="G1" s="192"/>
      <c r="H1" s="193"/>
    </row>
    <row r="2" spans="1:8">
      <c r="A2" s="84" t="s">
        <v>11</v>
      </c>
      <c r="B2" s="85" t="s">
        <v>62</v>
      </c>
      <c r="H2" s="86"/>
    </row>
    <row r="3" spans="1:8">
      <c r="A3" s="84" t="s">
        <v>12</v>
      </c>
      <c r="B3" s="87">
        <v>0</v>
      </c>
      <c r="C3" s="88" t="str" cm="1">
        <f t="array" ref="C3">IFERROR(_xlfn.IFS(AND(B3&lt;30),"&lt;30",AND(29&lt;B3,B3&lt;40),"30-39",AND(39&lt;B3,B3&lt;50),"40-49",AND(49&lt;B3,B3&lt;60),"50-59",B3&gt;59,"&gt;60"),"-")</f>
        <v>&lt;30</v>
      </c>
      <c r="H3" s="86"/>
    </row>
    <row r="4" spans="1:8">
      <c r="A4" s="84" t="s">
        <v>13</v>
      </c>
      <c r="B4" s="89">
        <v>0</v>
      </c>
      <c r="H4" s="86"/>
    </row>
    <row r="5" spans="1:8">
      <c r="A5" s="84" t="s">
        <v>14</v>
      </c>
      <c r="B5" s="90">
        <v>0</v>
      </c>
      <c r="H5" s="86"/>
    </row>
    <row r="6" spans="1:8" ht="18.5">
      <c r="A6" s="84" t="s">
        <v>15</v>
      </c>
      <c r="B6" s="91" t="str">
        <f>IFERROR(B4/B5^2,"-")</f>
        <v>-</v>
      </c>
      <c r="C6" s="91" t="str">
        <f>IFERROR(IF(0,"",LOOKUP(B6,BMI!A4:A2804,BMI!B4:B2804)),"-")</f>
        <v>-</v>
      </c>
      <c r="H6" s="86"/>
    </row>
    <row r="7" spans="1:8" ht="18.5">
      <c r="A7" s="84" t="s">
        <v>29</v>
      </c>
      <c r="B7" s="92">
        <v>0</v>
      </c>
      <c r="C7" s="91" t="str" cm="1">
        <f t="array" ref="C7">IFERROR(_xlfn.IFS(AND(B2="M",C3="&lt;30"),LOOKUP(B7,'%Fat'!B3:B3956,'%Fat'!A3:A3956),AND(B2="M",C3="30-39"),LOOKUP(B7,'%Fat'!D3:D3956,'%Fat'!C3:C3956),AND(B2="M",C3="40-49"),LOOKUP(B7,'%Fat'!F3:F3956,'%Fat'!E3:E3956),AND(B2="M",C3="50-59"),LOOKUP(B7,'%Fat'!H3:H3956,'%Fat'!G3:G3956),AND(B2="M",C3="&gt;60"),LOOKUP(B7,'%Fat'!J3:J3956,'%Fat'!I3:I3956),AND(B2="F",C3="&lt;30"),LOOKUP(B7,'%Fat'!M3:M4086,'%Fat'!L3:L4086),AND(B2="F",C3="30-39"),LOOKUP(B7,'%Fat'!O3:O4086,'%Fat'!N3:N4086),AND(B2="F",C3="40-49"),LOOKUP(B7,'%Fat'!Q3:Q4086,'%Fat'!P3:P4086),AND(B2="F",C3="50-59"),LOOKUP('%Fat'!S3:S4086,'%Fat'!R3:R4086),AND(B2="F",C3="&gt;60"),LOOKUP(B7,'%Fat'!U3:U4086,'%Fat'!T3:T4086)),"-")</f>
        <v>-</v>
      </c>
      <c r="H7" s="86"/>
    </row>
    <row r="8" spans="1:8">
      <c r="A8" s="84"/>
      <c r="H8" s="86"/>
    </row>
    <row r="9" spans="1:8">
      <c r="A9" s="93"/>
      <c r="H9" s="86"/>
    </row>
    <row r="10" spans="1:8">
      <c r="A10" s="190" t="s">
        <v>28</v>
      </c>
      <c r="B10" s="191"/>
      <c r="H10" s="86"/>
    </row>
    <row r="11" spans="1:8">
      <c r="A11" s="199" t="s">
        <v>27</v>
      </c>
      <c r="B11" s="200"/>
      <c r="C11" s="94">
        <v>0</v>
      </c>
      <c r="H11" s="86"/>
    </row>
    <row r="12" spans="1:8">
      <c r="A12" s="201" t="s">
        <v>48</v>
      </c>
      <c r="B12" s="202"/>
      <c r="C12" s="94">
        <v>0</v>
      </c>
      <c r="H12" s="86"/>
    </row>
    <row r="13" spans="1:8" ht="18.5">
      <c r="A13" s="203" t="s">
        <v>26</v>
      </c>
      <c r="B13" s="204"/>
      <c r="C13" s="91" t="str">
        <f>IFERROR(C11/C12,"-")</f>
        <v>-</v>
      </c>
      <c r="D13" s="91" t="str">
        <f>IF(C13="-","-",IF('Individual Data'!B2="M",IF('Individual Data'!C13&lt;1.02,"Normal","Increased"),IF('Individual Data'!B2="F",IF('Individual Data'!C13&lt;0.88,"Normal","Increased"))))</f>
        <v>-</v>
      </c>
      <c r="H13" s="86"/>
    </row>
    <row r="14" spans="1:8">
      <c r="A14" s="93"/>
      <c r="H14" s="86"/>
    </row>
    <row r="15" spans="1:8">
      <c r="A15" s="196" t="s">
        <v>34</v>
      </c>
      <c r="B15" s="197"/>
      <c r="C15" s="198" t="str" cm="1">
        <f t="array" ref="C15">IFERROR(_xlfn.IFS(AND(B2="M",D13="Normal"),_xlfn.XLOOKUP(C6,BMI!E4:E9,BMI!F4:F9),AND(B2="M",D13="Increased"),_xlfn.XLOOKUP(C6,BMI!E4:E9,BMI!G4:G9),AND(B2="F",D13="Normal"),_xlfn.XLOOKUP(C6,BMI!E4:E9,BMI!H4:H9),AND(B2="F",D13="Increased"),_xlfn.XLOOKUP(C6,BMI!E4:E9,BMI!I4:I9)),"-")</f>
        <v>-</v>
      </c>
      <c r="H15" s="86"/>
    </row>
    <row r="16" spans="1:8">
      <c r="A16" s="196"/>
      <c r="B16" s="197"/>
      <c r="C16" s="198"/>
      <c r="H16" s="86"/>
    </row>
    <row r="17" spans="1:8">
      <c r="A17" s="196"/>
      <c r="B17" s="197"/>
      <c r="C17" s="198"/>
      <c r="H17" s="86"/>
    </row>
    <row r="18" spans="1:8">
      <c r="A18" s="93"/>
      <c r="C18" s="3"/>
      <c r="H18" s="86"/>
    </row>
    <row r="19" spans="1:8">
      <c r="A19" s="93"/>
      <c r="C19" s="3"/>
      <c r="H19" s="86"/>
    </row>
    <row r="20" spans="1:8">
      <c r="A20" s="93"/>
      <c r="C20" s="3"/>
      <c r="H20" s="86"/>
    </row>
    <row r="21" spans="1:8" ht="18.5">
      <c r="A21" s="194" t="s">
        <v>86</v>
      </c>
      <c r="B21" s="195"/>
      <c r="C21" s="195"/>
      <c r="D21" s="195"/>
      <c r="E21" s="195"/>
      <c r="F21" s="195"/>
      <c r="G21" s="195"/>
      <c r="H21" s="86"/>
    </row>
    <row r="22" spans="1:8">
      <c r="A22" s="93"/>
      <c r="H22" s="86"/>
    </row>
    <row r="23" spans="1:8" ht="16" thickBot="1">
      <c r="A23" s="210" t="s">
        <v>91</v>
      </c>
      <c r="B23" s="211"/>
      <c r="C23" s="211"/>
      <c r="D23" s="211"/>
      <c r="E23" s="211"/>
      <c r="F23" s="211"/>
      <c r="H23" s="86"/>
    </row>
    <row r="24" spans="1:8" ht="16" thickBot="1">
      <c r="A24" s="93"/>
      <c r="F24" s="70" t="s">
        <v>62</v>
      </c>
      <c r="H24" s="86"/>
    </row>
    <row r="25" spans="1:8" ht="16" thickBot="1">
      <c r="A25" s="210" t="s">
        <v>92</v>
      </c>
      <c r="B25" s="212"/>
      <c r="C25" s="212"/>
      <c r="D25" s="212"/>
      <c r="E25" s="212"/>
      <c r="F25" s="212"/>
      <c r="G25" s="212"/>
      <c r="H25" s="86"/>
    </row>
    <row r="26" spans="1:8" ht="16" thickBot="1">
      <c r="A26" s="205" t="s">
        <v>87</v>
      </c>
      <c r="B26" s="206"/>
      <c r="C26" s="207" t="s">
        <v>87</v>
      </c>
      <c r="D26" s="208"/>
      <c r="E26" s="207" t="s">
        <v>87</v>
      </c>
      <c r="F26" s="209"/>
      <c r="G26" s="208"/>
      <c r="H26" s="86"/>
    </row>
    <row r="27" spans="1:8">
      <c r="A27" s="93"/>
      <c r="C27" s="45"/>
      <c r="H27" s="86"/>
    </row>
    <row r="28" spans="1:8" ht="16" thickBot="1">
      <c r="A28" s="210" t="s">
        <v>219</v>
      </c>
      <c r="B28" s="212"/>
      <c r="C28" s="212"/>
      <c r="D28" s="212"/>
      <c r="E28" s="212"/>
      <c r="F28" s="212"/>
      <c r="G28" s="212"/>
      <c r="H28" s="86"/>
    </row>
    <row r="29" spans="1:8" ht="16" thickBot="1">
      <c r="A29" s="222" t="s">
        <v>87</v>
      </c>
      <c r="B29" s="223"/>
      <c r="C29" s="222" t="s">
        <v>87</v>
      </c>
      <c r="D29" s="223"/>
      <c r="E29" s="222" t="s">
        <v>87</v>
      </c>
      <c r="F29" s="224"/>
      <c r="G29" s="223"/>
      <c r="H29" s="86"/>
    </row>
    <row r="30" spans="1:8">
      <c r="A30" s="93"/>
      <c r="H30" s="86"/>
    </row>
    <row r="31" spans="1:8" ht="16" thickBot="1">
      <c r="A31" s="95" t="s">
        <v>94</v>
      </c>
      <c r="H31" s="86"/>
    </row>
    <row r="32" spans="1:8" ht="16" thickBot="1">
      <c r="A32" s="222" t="s">
        <v>87</v>
      </c>
      <c r="B32" s="223"/>
      <c r="C32" s="222" t="s">
        <v>87</v>
      </c>
      <c r="D32" s="223"/>
      <c r="E32" s="222" t="s">
        <v>87</v>
      </c>
      <c r="F32" s="224"/>
      <c r="G32" s="223"/>
      <c r="H32" s="86"/>
    </row>
    <row r="33" spans="1:8">
      <c r="A33" s="93"/>
      <c r="H33" s="86"/>
    </row>
    <row r="34" spans="1:8" ht="16" thickBot="1">
      <c r="A34" s="95" t="s">
        <v>95</v>
      </c>
      <c r="H34" s="86"/>
    </row>
    <row r="35" spans="1:8" ht="16" thickBot="1">
      <c r="A35" s="222" t="s">
        <v>87</v>
      </c>
      <c r="B35" s="223"/>
      <c r="C35" s="222" t="s">
        <v>87</v>
      </c>
      <c r="D35" s="223"/>
      <c r="E35" s="222" t="s">
        <v>87</v>
      </c>
      <c r="F35" s="224"/>
      <c r="G35" s="223"/>
      <c r="H35" s="86"/>
    </row>
    <row r="36" spans="1:8">
      <c r="A36" s="93"/>
      <c r="H36" s="86"/>
    </row>
    <row r="37" spans="1:8" ht="16" thickBot="1">
      <c r="A37" s="95" t="s">
        <v>96</v>
      </c>
      <c r="H37" s="86"/>
    </row>
    <row r="38" spans="1:8">
      <c r="A38" s="213" t="s">
        <v>87</v>
      </c>
      <c r="B38" s="214"/>
      <c r="C38" s="214"/>
      <c r="D38" s="214"/>
      <c r="E38" s="214"/>
      <c r="F38" s="214"/>
      <c r="G38" s="214"/>
      <c r="H38" s="215"/>
    </row>
    <row r="39" spans="1:8">
      <c r="A39" s="216"/>
      <c r="B39" s="217"/>
      <c r="C39" s="217"/>
      <c r="D39" s="217"/>
      <c r="E39" s="217"/>
      <c r="F39" s="217"/>
      <c r="G39" s="217"/>
      <c r="H39" s="218"/>
    </row>
    <row r="40" spans="1:8">
      <c r="A40" s="216"/>
      <c r="B40" s="217"/>
      <c r="C40" s="217"/>
      <c r="D40" s="217"/>
      <c r="E40" s="217"/>
      <c r="F40" s="217"/>
      <c r="G40" s="217"/>
      <c r="H40" s="218"/>
    </row>
    <row r="41" spans="1:8">
      <c r="A41" s="216"/>
      <c r="B41" s="217"/>
      <c r="C41" s="217"/>
      <c r="D41" s="217"/>
      <c r="E41" s="217"/>
      <c r="F41" s="217"/>
      <c r="G41" s="217"/>
      <c r="H41" s="218"/>
    </row>
    <row r="42" spans="1:8">
      <c r="A42" s="216"/>
      <c r="B42" s="217"/>
      <c r="C42" s="217"/>
      <c r="D42" s="217"/>
      <c r="E42" s="217"/>
      <c r="F42" s="217"/>
      <c r="G42" s="217"/>
      <c r="H42" s="218"/>
    </row>
    <row r="43" spans="1:8">
      <c r="A43" s="216"/>
      <c r="B43" s="217"/>
      <c r="C43" s="217"/>
      <c r="D43" s="217"/>
      <c r="E43" s="217"/>
      <c r="F43" s="217"/>
      <c r="G43" s="217"/>
      <c r="H43" s="218"/>
    </row>
    <row r="44" spans="1:8">
      <c r="A44" s="216"/>
      <c r="B44" s="217"/>
      <c r="C44" s="217"/>
      <c r="D44" s="217"/>
      <c r="E44" s="217"/>
      <c r="F44" s="217"/>
      <c r="G44" s="217"/>
      <c r="H44" s="218"/>
    </row>
    <row r="45" spans="1:8" ht="16" thickBot="1">
      <c r="A45" s="219"/>
      <c r="B45" s="220"/>
      <c r="C45" s="220"/>
      <c r="D45" s="220"/>
      <c r="E45" s="220"/>
      <c r="F45" s="220"/>
      <c r="G45" s="220"/>
      <c r="H45" s="221"/>
    </row>
  </sheetData>
  <sheetProtection algorithmName="SHA-512" hashValue="gryn0KtWVJDbA/CT2ZWFMj+U9DR1rKkpdlelEpC3IEwRtfFmPJepXeBXD5qGDksNWfy2EPtdID+X6P/39jm4XA==" saltValue="2WeXHtItsheZRGJanlSUXA==" spinCount="100000" sheet="1" objects="1" scenarios="1"/>
  <customSheetViews>
    <customSheetView guid="{143E8800-AB2C-43EB-BFC5-E1278891C2C1}" scale="70" showPageBreaks="1" showGridLines="0" showRowCol="0" view="pageLayout" showRuler="0">
      <selection activeCell="G22" sqref="G22"/>
      <pageMargins left="0.7" right="0.7" top="0.75" bottom="0.75" header="0.3" footer="0.3"/>
      <pageSetup paperSize="9" orientation="portrait" r:id="rId1"/>
    </customSheetView>
  </customSheetViews>
  <mergeCells count="24">
    <mergeCell ref="A38:H45"/>
    <mergeCell ref="A28:G28"/>
    <mergeCell ref="A29:B29"/>
    <mergeCell ref="C29:D29"/>
    <mergeCell ref="E29:G29"/>
    <mergeCell ref="A32:B32"/>
    <mergeCell ref="C32:D32"/>
    <mergeCell ref="E32:G32"/>
    <mergeCell ref="A35:B35"/>
    <mergeCell ref="C35:D35"/>
    <mergeCell ref="E35:G35"/>
    <mergeCell ref="A26:B26"/>
    <mergeCell ref="C26:D26"/>
    <mergeCell ref="E26:G26"/>
    <mergeCell ref="A23:F23"/>
    <mergeCell ref="A25:G25"/>
    <mergeCell ref="A10:B10"/>
    <mergeCell ref="B1:H1"/>
    <mergeCell ref="A21:G21"/>
    <mergeCell ref="A15:B17"/>
    <mergeCell ref="C15:C17"/>
    <mergeCell ref="A11:B11"/>
    <mergeCell ref="A12:B12"/>
    <mergeCell ref="A13:B13"/>
  </mergeCells>
  <conditionalFormatting sqref="B6:C6">
    <cfRule type="cellIs" dxfId="136" priority="30" operator="equal">
      <formula>"Obesity Class III"</formula>
    </cfRule>
    <cfRule type="cellIs" dxfId="135" priority="31" operator="equal">
      <formula>"Obesity Class II"</formula>
    </cfRule>
    <cfRule type="cellIs" dxfId="134" priority="32" operator="equal">
      <formula>"Obesity Class I"</formula>
    </cfRule>
    <cfRule type="cellIs" dxfId="133" priority="33" operator="equal">
      <formula>"Overweight"</formula>
    </cfRule>
    <cfRule type="cellIs" dxfId="132" priority="34" operator="equal">
      <formula>"Normal"</formula>
    </cfRule>
    <cfRule type="cellIs" dxfId="131" priority="35" operator="equal">
      <formula>"Underweight"</formula>
    </cfRule>
  </conditionalFormatting>
  <conditionalFormatting sqref="C7">
    <cfRule type="cellIs" dxfId="130" priority="3" operator="equal">
      <formula>"Lean"</formula>
    </cfRule>
    <cfRule type="cellIs" dxfId="129" priority="4" operator="equal">
      <formula>"Excellent"</formula>
    </cfRule>
    <cfRule type="cellIs" dxfId="128" priority="11" operator="equal">
      <formula>"Very Poor"</formula>
    </cfRule>
    <cfRule type="cellIs" dxfId="127" priority="12" operator="equal">
      <formula>"Poor"</formula>
    </cfRule>
    <cfRule type="cellIs" dxfId="126" priority="14" operator="equal">
      <formula>"Fair"</formula>
    </cfRule>
    <cfRule type="cellIs" dxfId="125" priority="15" operator="equal">
      <formula>"Good"</formula>
    </cfRule>
  </conditionalFormatting>
  <conditionalFormatting sqref="C13">
    <cfRule type="cellIs" dxfId="124" priority="5" operator="equal">
      <formula>"Obesity Class III"</formula>
    </cfRule>
    <cfRule type="cellIs" dxfId="123" priority="6" operator="equal">
      <formula>"Obesity Class II"</formula>
    </cfRule>
    <cfRule type="cellIs" dxfId="122" priority="7" operator="equal">
      <formula>"Obesity Class I"</formula>
    </cfRule>
    <cfRule type="cellIs" dxfId="121" priority="8" operator="equal">
      <formula>"Overweight"</formula>
    </cfRule>
    <cfRule type="cellIs" dxfId="120" priority="10" operator="equal">
      <formula>"Underweight"</formula>
    </cfRule>
  </conditionalFormatting>
  <conditionalFormatting sqref="C15:C17">
    <cfRule type="cellIs" dxfId="119" priority="17" operator="equal">
      <formula>"Extremely High"</formula>
    </cfRule>
    <cfRule type="cellIs" dxfId="118" priority="18" operator="equal">
      <formula>"Very High"</formula>
    </cfRule>
    <cfRule type="cellIs" dxfId="117" priority="19" operator="equal">
      <formula>"High"</formula>
    </cfRule>
    <cfRule type="cellIs" dxfId="116" priority="20" operator="equal">
      <formula>"Increased"</formula>
    </cfRule>
    <cfRule type="cellIs" dxfId="115" priority="21" operator="equal">
      <formula>"Normal"</formula>
    </cfRule>
  </conditionalFormatting>
  <conditionalFormatting sqref="C13:D13">
    <cfRule type="cellIs" dxfId="114" priority="2" operator="equal">
      <formula>"Normal"</formula>
    </cfRule>
  </conditionalFormatting>
  <conditionalFormatting sqref="D13">
    <cfRule type="cellIs" dxfId="113" priority="1" operator="equal">
      <formula>"Increased"</formula>
    </cfRule>
  </conditionalFormatting>
  <dataValidations count="3">
    <dataValidation type="list" allowBlank="1" showInputMessage="1" showErrorMessage="1" sqref="B2" xr:uid="{244B0B90-B931-42F5-97B3-20463567A865}">
      <formula1>"-,M,F,"</formula1>
    </dataValidation>
    <dataValidation type="list" allowBlank="1" showInputMessage="1" showErrorMessage="1" sqref="F24" xr:uid="{3D2FABFA-32C5-46EA-8FE6-8AC4DDEF6B0F}">
      <formula1>"-,No,Yes,"</formula1>
    </dataValidation>
    <dataValidation type="list" allowBlank="1" showInputMessage="1" showErrorMessage="1" sqref="A35:E35" xr:uid="{8E7F60DA-9BD2-43C7-97D4-C5AD61E0CE2D}">
      <formula1>"High Blood Pressure, High Blood Sugar, High Triglycerides, Low HDL Cholesterol, None"</formula1>
    </dataValidation>
  </dataValidation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r:uid="{5F5C21BB-BEA6-410A-B945-0A32BD579676}">
          <x14:formula1>
            <xm:f>Injuries!$B$1:$B$17</xm:f>
          </x14:formula1>
          <xm:sqref>C26:D26</xm:sqref>
        </x14:dataValidation>
        <x14:dataValidation type="list" allowBlank="1" showInputMessage="1" showErrorMessage="1" xr:uid="{3EECD35A-95E2-4C38-B257-D372C90B779D}">
          <x14:formula1>
            <xm:f>Injuries!$L$1:$L$4</xm:f>
          </x14:formula1>
          <xm:sqref>E32:G32</xm:sqref>
        </x14:dataValidation>
        <x14:dataValidation type="list" allowBlank="1" showInputMessage="1" showErrorMessage="1" xr:uid="{C07E2A74-C34B-4566-830E-5DC0BA7A4976}">
          <x14:formula1>
            <xm:f>Injuries!$C$1:$C$17</xm:f>
          </x14:formula1>
          <xm:sqref>E26:G26</xm:sqref>
        </x14:dataValidation>
        <x14:dataValidation type="list" allowBlank="1" showInputMessage="1" showErrorMessage="1" xr:uid="{CE6A06B0-B506-4193-BF54-5E294CF09072}">
          <x14:formula1>
            <xm:f>Injuries!$A$1:$A$17</xm:f>
          </x14:formula1>
          <xm:sqref>A26:B26</xm:sqref>
        </x14:dataValidation>
        <x14:dataValidation type="list" allowBlank="1" showInputMessage="1" showErrorMessage="1" xr:uid="{6E9374B1-349D-418B-A2B2-C03962E9A2AF}">
          <x14:formula1>
            <xm:f>Injuries!$F$1:$F$11</xm:f>
          </x14:formula1>
          <xm:sqref>A29:B29</xm:sqref>
        </x14:dataValidation>
        <x14:dataValidation type="list" allowBlank="1" showInputMessage="1" showErrorMessage="1" xr:uid="{5BDB4963-6A34-468F-A8E4-2B38C7988C9A}">
          <x14:formula1>
            <xm:f>Injuries!$G$1:$G$11</xm:f>
          </x14:formula1>
          <xm:sqref>C29:D29</xm:sqref>
        </x14:dataValidation>
        <x14:dataValidation type="list" allowBlank="1" showInputMessage="1" showErrorMessage="1" xr:uid="{11271EA3-60D7-47DB-B66C-F1B1596F593F}">
          <x14:formula1>
            <xm:f>Injuries!$H$1:$H$11</xm:f>
          </x14:formula1>
          <xm:sqref>E29:G29</xm:sqref>
        </x14:dataValidation>
        <x14:dataValidation type="list" allowBlank="1" showInputMessage="1" showErrorMessage="1" xr:uid="{DF40D2C8-C512-46F5-AD7A-078571742301}">
          <x14:formula1>
            <xm:f>Injuries!$J$1:$J$4</xm:f>
          </x14:formula1>
          <xm:sqref>A32:B32</xm:sqref>
        </x14:dataValidation>
        <x14:dataValidation type="list" allowBlank="1" showInputMessage="1" showErrorMessage="1" xr:uid="{394E1FFF-08AD-4625-B196-8E524369734F}">
          <x14:formula1>
            <xm:f>Injuries!$K$1:$K$4</xm:f>
          </x14:formula1>
          <xm:sqref>C32:D32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9331B-0F03-45A9-BABB-28BD1A87EC5D}">
  <sheetPr codeName="Folha1">
    <tabColor rgb="FF00B050"/>
  </sheetPr>
  <dimension ref="A1:AS53"/>
  <sheetViews>
    <sheetView showGridLines="0" showRowColHeaders="0" showRuler="0" view="pageBreakPreview" zoomScale="60" zoomScaleNormal="100" zoomScalePageLayoutView="70" workbookViewId="0">
      <selection activeCell="C1" sqref="C1:AS2"/>
    </sheetView>
  </sheetViews>
  <sheetFormatPr defaultRowHeight="15.5"/>
  <cols>
    <col min="1" max="1" width="3.83203125" style="4" customWidth="1"/>
    <col min="2" max="2" width="31" style="4" customWidth="1"/>
    <col min="3" max="3" width="6.6640625" style="4" customWidth="1"/>
    <col min="4" max="4" width="5.08203125" style="4" customWidth="1"/>
    <col min="5" max="5" width="8.33203125" style="4" hidden="1" customWidth="1"/>
    <col min="6" max="7" width="8.6640625" style="4"/>
    <col min="8" max="8" width="12.25" style="4" customWidth="1"/>
    <col min="9" max="9" width="17.08203125" style="4" bestFit="1" customWidth="1"/>
    <col min="10" max="10" width="8.6640625" style="4"/>
    <col min="11" max="11" width="10.9140625" style="4" bestFit="1" customWidth="1"/>
    <col min="12" max="12" width="13" style="4" customWidth="1"/>
    <col min="13" max="13" width="14" style="4" customWidth="1"/>
    <col min="14" max="14" width="10.5" style="4" customWidth="1"/>
    <col min="15" max="15" width="14" style="4" customWidth="1"/>
    <col min="16" max="16" width="16.6640625" style="4" customWidth="1"/>
    <col min="17" max="17" width="35.83203125" style="4" customWidth="1"/>
    <col min="18" max="18" width="11.33203125" style="4" customWidth="1"/>
    <col min="19" max="19" width="10.83203125" style="4" customWidth="1"/>
    <col min="20" max="20" width="8.6640625" style="4"/>
    <col min="21" max="21" width="14.5" style="4" customWidth="1"/>
    <col min="22" max="22" width="8.6640625" style="4"/>
    <col min="23" max="23" width="13.6640625" style="4" customWidth="1"/>
    <col min="24" max="24" width="12.4140625" style="4" customWidth="1"/>
    <col min="25" max="25" width="11.75" style="4" customWidth="1"/>
    <col min="26" max="26" width="8.6640625" style="4"/>
    <col min="27" max="27" width="15.75" style="4" customWidth="1"/>
    <col min="28" max="28" width="8.6640625" style="4"/>
    <col min="29" max="29" width="15.75" style="4" customWidth="1"/>
    <col min="30" max="36" width="8.6640625" style="4"/>
    <col min="37" max="37" width="9.9140625" style="4" customWidth="1"/>
    <col min="38" max="38" width="8.6640625" style="4"/>
    <col min="39" max="39" width="9.75" style="4" customWidth="1"/>
    <col min="40" max="40" width="8.6640625" style="4"/>
    <col min="41" max="41" width="10.58203125" style="4" customWidth="1"/>
    <col min="42" max="16384" width="8.6640625" style="4"/>
  </cols>
  <sheetData>
    <row r="1" spans="1:45" ht="34.5" customHeight="1">
      <c r="A1" s="30"/>
      <c r="B1" s="226" t="s">
        <v>84</v>
      </c>
      <c r="C1" s="231" t="s">
        <v>185</v>
      </c>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3"/>
    </row>
    <row r="2" spans="1:45" ht="36" customHeight="1" thickBot="1">
      <c r="B2" s="227"/>
      <c r="C2" s="234"/>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6"/>
    </row>
    <row r="3" spans="1:45" s="13" customFormat="1" ht="65" customHeight="1">
      <c r="B3" s="49" t="s">
        <v>69</v>
      </c>
      <c r="C3" s="48" t="s">
        <v>79</v>
      </c>
      <c r="D3" s="48" t="s">
        <v>70</v>
      </c>
      <c r="E3" s="48" t="s">
        <v>82</v>
      </c>
      <c r="F3" s="48" t="s">
        <v>71</v>
      </c>
      <c r="G3" s="48" t="s">
        <v>72</v>
      </c>
      <c r="H3" s="48" t="s">
        <v>73</v>
      </c>
      <c r="I3" s="48" t="s">
        <v>80</v>
      </c>
      <c r="J3" s="48" t="s">
        <v>74</v>
      </c>
      <c r="K3" s="48" t="s">
        <v>81</v>
      </c>
      <c r="L3" s="48" t="s">
        <v>75</v>
      </c>
      <c r="M3" s="48" t="s">
        <v>76</v>
      </c>
      <c r="N3" s="48" t="s">
        <v>77</v>
      </c>
      <c r="O3" s="48" t="s">
        <v>83</v>
      </c>
      <c r="P3" s="72" t="s">
        <v>78</v>
      </c>
      <c r="Q3" s="75" t="s">
        <v>91</v>
      </c>
      <c r="R3" s="228" t="s">
        <v>92</v>
      </c>
      <c r="S3" s="229"/>
      <c r="T3" s="229"/>
      <c r="U3" s="229"/>
      <c r="V3" s="229"/>
      <c r="W3" s="230"/>
      <c r="X3" s="228" t="s">
        <v>93</v>
      </c>
      <c r="Y3" s="229"/>
      <c r="Z3" s="229"/>
      <c r="AA3" s="229"/>
      <c r="AB3" s="229"/>
      <c r="AC3" s="230"/>
      <c r="AD3" s="228" t="s">
        <v>94</v>
      </c>
      <c r="AE3" s="229"/>
      <c r="AF3" s="229"/>
      <c r="AG3" s="229"/>
      <c r="AH3" s="229"/>
      <c r="AI3" s="230"/>
      <c r="AJ3" s="228" t="s">
        <v>95</v>
      </c>
      <c r="AK3" s="229"/>
      <c r="AL3" s="229"/>
      <c r="AM3" s="229"/>
      <c r="AN3" s="229"/>
      <c r="AO3" s="230"/>
      <c r="AP3" s="248" t="s">
        <v>97</v>
      </c>
      <c r="AQ3" s="229"/>
      <c r="AR3" s="229"/>
      <c r="AS3" s="230"/>
    </row>
    <row r="4" spans="1:45" ht="18.5">
      <c r="B4" s="69" t="s">
        <v>85</v>
      </c>
      <c r="C4" s="51" t="s">
        <v>16</v>
      </c>
      <c r="D4" s="51">
        <v>32</v>
      </c>
      <c r="E4" s="62" t="str" cm="1">
        <f t="array" ref="E4">IFERROR(_xlfn.IFS(AND(D4&lt;30),"&lt;30",AND(29&lt;D4,D4&lt;40),"30-39",AND(39&lt;D4,D4&lt;50),"40-49",AND(49&lt;D4,D4&lt;60),"50-59",D4&gt;59,"&gt;60"),"-")</f>
        <v>30-39</v>
      </c>
      <c r="F4" s="54">
        <v>200</v>
      </c>
      <c r="G4" s="55">
        <v>1.86</v>
      </c>
      <c r="H4" s="65">
        <f>IFERROR(F4/G4^2,"-")</f>
        <v>57.810151462596828</v>
      </c>
      <c r="I4" s="46" t="str">
        <f>IFERROR(IF(0,"",LOOKUP(H4,BMI!A4:A2804,BMI!B4:B2804)),"-")</f>
        <v>Obesity Class III</v>
      </c>
      <c r="J4" s="58">
        <v>30</v>
      </c>
      <c r="K4" s="46" t="str" cm="1">
        <f t="array" ref="K4">IFERROR(_xlfn.IFS(AND(C4="M",E4="&lt;30"),LOOKUP(J4,'%Fat'!B3:B3956,'%Fat'!A3:A3956),AND(C4="M",E4="30-39"),LOOKUP(J4,'%Fat'!D3:D3956,'%Fat'!C3:C3956),AND(C4="M",E4="40-49"),LOOKUP(J4,'%Fat'!F3:F3956,'%Fat'!E3:E3956),AND(C4="M",E4="50-59"),LOOKUP(J4,'%Fat'!H3:H3956,'%Fat'!G3:G3956),AND(C4="M",E4="&gt;60"),LOOKUP(J4,'%Fat'!J3:J3956,'%Fat'!I3:I3956),AND(C4="F",E4="&lt;30"),LOOKUP(J4,'%Fat'!M3:M4086,'%Fat'!L3:L4086),AND(C4="F",E4="30-39"),LOOKUP(J4,'%Fat'!O3:O4086,'%Fat'!N3:N4086),AND(C4="F",E4="40-49"),LOOKUP(J4,'%Fat'!Q3:Q4086,'%Fat'!P3:P4086),AND(C4="F",E4="50-59"),LOOKUP('%Fat'!S3:S4086,'%Fat'!R3:R4086),AND(C4="F",E4="&gt;60"),LOOKUP(J4,'%Fat'!U3:U4086,'%Fat'!T3:T4086)),"-")</f>
        <v>Very Poor</v>
      </c>
      <c r="L4" s="60">
        <v>120</v>
      </c>
      <c r="M4" s="60">
        <v>100</v>
      </c>
      <c r="N4" s="62">
        <f>IFERROR(L4/M4,"-")</f>
        <v>1.2</v>
      </c>
      <c r="O4" s="46" t="str">
        <f>IF(N4="-","-",IF(C4="M",IF(N4&lt;1.02,"Normal","Increased"),IF(C4="F",IF(N4&lt;0.88,"Normal","Increased"))))</f>
        <v>Increased</v>
      </c>
      <c r="P4" s="73" t="str" cm="1">
        <f t="array" ref="P4">IFERROR(_xlfn.IFS(AND(C4="M",O4="Normal"),_xlfn.XLOOKUP(I4,BMI!E4:E9,BMI!F4:F9),AND(C4="M",O4="Increased"),_xlfn.XLOOKUP(I4,BMI!E4:E9,BMI!G4:G9),AND(C4="F",O4="Normal"),_xlfn.XLOOKUP(I4,BMI!E4:E9,BMI!H4:H9),AND(C4="F",O4="Increased"),_xlfn.XLOOKUP(I4,BMI!E4:E9,BMI!I4:I9)),"-")</f>
        <v>Extremely High</v>
      </c>
      <c r="Q4" s="76" t="s">
        <v>62</v>
      </c>
      <c r="R4" s="205" t="s">
        <v>87</v>
      </c>
      <c r="S4" s="206"/>
      <c r="T4" s="206" t="s">
        <v>87</v>
      </c>
      <c r="U4" s="206"/>
      <c r="V4" s="206" t="s">
        <v>87</v>
      </c>
      <c r="W4" s="225"/>
      <c r="X4" s="239" t="s">
        <v>87</v>
      </c>
      <c r="Y4" s="237"/>
      <c r="Z4" s="237" t="s">
        <v>87</v>
      </c>
      <c r="AA4" s="237"/>
      <c r="AB4" s="237" t="s">
        <v>87</v>
      </c>
      <c r="AC4" s="238"/>
      <c r="AD4" s="239" t="s">
        <v>87</v>
      </c>
      <c r="AE4" s="237"/>
      <c r="AF4" s="237" t="s">
        <v>87</v>
      </c>
      <c r="AG4" s="237"/>
      <c r="AH4" s="237" t="s">
        <v>87</v>
      </c>
      <c r="AI4" s="238"/>
      <c r="AJ4" s="239" t="s">
        <v>87</v>
      </c>
      <c r="AK4" s="237"/>
      <c r="AL4" s="237" t="s">
        <v>87</v>
      </c>
      <c r="AM4" s="237"/>
      <c r="AN4" s="237" t="s">
        <v>87</v>
      </c>
      <c r="AO4" s="238"/>
      <c r="AP4" s="246" t="s">
        <v>87</v>
      </c>
      <c r="AQ4" s="206"/>
      <c r="AR4" s="206"/>
      <c r="AS4" s="225"/>
    </row>
    <row r="5" spans="1:45" ht="18.5">
      <c r="B5" s="50"/>
      <c r="C5" s="51"/>
      <c r="D5" s="51"/>
      <c r="E5" s="63" t="str" cm="1">
        <f t="array" ref="E5">IFERROR(_xlfn.IFS(AND(D5&lt;30,D5&lt;&gt;0),"&lt;30",AND(29&lt;D5,D5&lt;40),"30-39",AND(39&lt;D5,D5&lt;50),"40-49",AND(49&lt;D5,D5&lt;60),"50-59",D5&gt;59,"&gt;60"),"-")</f>
        <v>-</v>
      </c>
      <c r="F5" s="54"/>
      <c r="G5" s="55"/>
      <c r="H5" s="66" t="str">
        <f t="shared" ref="H5:H33" si="0">IFERROR(F5/G5^2,"-")</f>
        <v>-</v>
      </c>
      <c r="I5" s="46" t="str">
        <f>IFERROR(IF(0,"",LOOKUP(H5,BMI!A5:A2805,BMI!B5:B2805)),"-")</f>
        <v>-</v>
      </c>
      <c r="J5" s="58"/>
      <c r="K5" s="46" t="str" cm="1">
        <f t="array" ref="K5">IFERROR(_xlfn.IFS(AND(C5="M",E5="&lt;30"),LOOKUP(J5,'%Fat'!B4:B3957,'%Fat'!A4:A3957),AND(C5="M",E5="30-39"),LOOKUP(J5,'%Fat'!D4:D3957,'%Fat'!C4:C3957),AND(C5="M",E5="40-49"),LOOKUP(J5,'%Fat'!F4:F3957,'%Fat'!E4:E3957),AND(C5="M",E5="50-59"),LOOKUP(J5,'%Fat'!H4:H3957,'%Fat'!G4:G3957),AND(C5="M",E5="&gt;60"),LOOKUP(J5,'%Fat'!J4:J3957,'%Fat'!I4:I3957),AND(C5="F",E5="&lt;30"),LOOKUP(J5,'%Fat'!M4:M4087,'%Fat'!L4:L4087),AND(C5="F",E5="30-39"),LOOKUP(J5,'%Fat'!O4:O4087,'%Fat'!N4:N4087),AND(C5="F",E5="40-49"),LOOKUP(J5,'%Fat'!Q4:Q4087,'%Fat'!P4:P4087),AND(C5="F",E5="50-59"),LOOKUP('%Fat'!S4:S4087,'%Fat'!R4:R4087),AND(C5="F",E5="&gt;60"),LOOKUP(J5,'%Fat'!U4:U4087,'%Fat'!T4:T4087)),"-")</f>
        <v>-</v>
      </c>
      <c r="L5" s="60"/>
      <c r="M5" s="60"/>
      <c r="N5" s="62" t="str">
        <f t="shared" ref="N5:N33" si="1">IFERROR(L5/M5,"-")</f>
        <v>-</v>
      </c>
      <c r="O5" s="46" t="str">
        <f>IF(N5="-","-",IF(C5="M",IF(N5&lt;1.02,"Normal","Increased"),IF(C5="F",IF(N5&lt;0.88,"Normal","Increased"))))</f>
        <v>-</v>
      </c>
      <c r="P5" s="73" t="str" cm="1">
        <f t="array" ref="P5">IFERROR(_xlfn.IFS(AND(C5="M",O5="Normal"),_xlfn.XLOOKUP(I5,BMI!E5:E10,BMI!F5:F10),AND(C5="M",O5="Increased"),_xlfn.XLOOKUP(I5,BMI!E5:E10,BMI!G5:G10),AND(C5="F",O5="Normal"),_xlfn.XLOOKUP(I5,BMI!E5:E10,BMI!H5:H10),AND(C5="F",O5="Increased"),_xlfn.XLOOKUP(I5,BMI!E5:E10,BMI!I5:I10)),"-")</f>
        <v>-</v>
      </c>
      <c r="Q5" s="76" t="s">
        <v>62</v>
      </c>
      <c r="R5" s="205" t="s">
        <v>87</v>
      </c>
      <c r="S5" s="206"/>
      <c r="T5" s="206" t="s">
        <v>87</v>
      </c>
      <c r="U5" s="206"/>
      <c r="V5" s="206" t="s">
        <v>87</v>
      </c>
      <c r="W5" s="225"/>
      <c r="X5" s="239" t="s">
        <v>87</v>
      </c>
      <c r="Y5" s="237"/>
      <c r="Z5" s="237" t="s">
        <v>87</v>
      </c>
      <c r="AA5" s="237"/>
      <c r="AB5" s="237" t="s">
        <v>87</v>
      </c>
      <c r="AC5" s="238"/>
      <c r="AD5" s="239" t="s">
        <v>87</v>
      </c>
      <c r="AE5" s="237"/>
      <c r="AF5" s="237" t="s">
        <v>87</v>
      </c>
      <c r="AG5" s="237"/>
      <c r="AH5" s="237" t="s">
        <v>87</v>
      </c>
      <c r="AI5" s="238"/>
      <c r="AJ5" s="239" t="s">
        <v>87</v>
      </c>
      <c r="AK5" s="237"/>
      <c r="AL5" s="237" t="s">
        <v>87</v>
      </c>
      <c r="AM5" s="237"/>
      <c r="AN5" s="237" t="s">
        <v>87</v>
      </c>
      <c r="AO5" s="238"/>
      <c r="AP5" s="246" t="s">
        <v>87</v>
      </c>
      <c r="AQ5" s="206"/>
      <c r="AR5" s="206"/>
      <c r="AS5" s="225"/>
    </row>
    <row r="6" spans="1:45" ht="18.5">
      <c r="B6" s="50"/>
      <c r="C6" s="51"/>
      <c r="D6" s="51"/>
      <c r="E6" s="63" t="str" cm="1">
        <f t="array" ref="E6">IFERROR(_xlfn.IFS(AND(D6&lt;30,D6&lt;&gt;0),"&lt;30",AND(29&lt;D6,D6&lt;40),"30-39",AND(39&lt;D6,D6&lt;50),"40-49",AND(49&lt;D6,D6&lt;60),"50-59",D6&gt;59,"&gt;60"),"-")</f>
        <v>-</v>
      </c>
      <c r="F6" s="54"/>
      <c r="G6" s="55"/>
      <c r="H6" s="66" t="str">
        <f t="shared" si="0"/>
        <v>-</v>
      </c>
      <c r="I6" s="46" t="str">
        <f>IFERROR(IF(0,"",LOOKUP(H6,BMI!A6:A2806,BMI!B6:B2806)),"-")</f>
        <v>-</v>
      </c>
      <c r="J6" s="58"/>
      <c r="K6" s="46" t="str" cm="1">
        <f t="array" ref="K6">IFERROR(_xlfn.IFS(AND(C6="M",E6="&lt;30"),LOOKUP(J6,'%Fat'!B5:B3958,'%Fat'!A5:A3958),AND(C6="M",E6="30-39"),LOOKUP(J6,'%Fat'!D5:D3958,'%Fat'!C5:C3958),AND(C6="M",E6="40-49"),LOOKUP(J6,'%Fat'!F5:F3958,'%Fat'!E5:E3958),AND(C6="M",E6="50-59"),LOOKUP(J6,'%Fat'!H5:H3958,'%Fat'!G5:G3958),AND(C6="M",E6="&gt;60"),LOOKUP(J6,'%Fat'!J5:J3958,'%Fat'!I5:I3958),AND(C6="F",E6="&lt;30"),LOOKUP(J6,'%Fat'!M5:M4088,'%Fat'!L5:L4088),AND(C6="F",E6="30-39"),LOOKUP(J6,'%Fat'!O5:O4088,'%Fat'!N5:N4088),AND(C6="F",E6="40-49"),LOOKUP(J6,'%Fat'!Q5:Q4088,'%Fat'!P5:P4088),AND(C6="F",E6="50-59"),LOOKUP('%Fat'!S5:S4088,'%Fat'!R5:R4088),AND(C6="F",E6="&gt;60"),LOOKUP(J6,'%Fat'!U5:U4088,'%Fat'!T5:T4088)),"-")</f>
        <v>-</v>
      </c>
      <c r="L6" s="60"/>
      <c r="M6" s="60"/>
      <c r="N6" s="62" t="str">
        <f t="shared" si="1"/>
        <v>-</v>
      </c>
      <c r="O6" s="46" t="str">
        <f t="shared" ref="O6:O33" si="2">IF(N6="-","-",IF(C6="M",IF(N6&lt;1.02,"Normal","Increased"),IF(C6="F",IF(N6&lt;0.88,"Normal","Increased"))))</f>
        <v>-</v>
      </c>
      <c r="P6" s="73" t="str" cm="1">
        <f t="array" ref="P6">IFERROR(_xlfn.IFS(AND(C6="M",O6="Normal"),_xlfn.XLOOKUP(I6,BMI!E6:E11,BMI!F6:F11),AND(C6="M",O6="Increased"),_xlfn.XLOOKUP(I6,BMI!E6:E11,BMI!G6:G11),AND(C6="F",O6="Normal"),_xlfn.XLOOKUP(I6,BMI!E6:E11,BMI!H6:H11),AND(C6="F",O6="Increased"),_xlfn.XLOOKUP(I6,BMI!E6:E11,BMI!I6:I11)),"-")</f>
        <v>-</v>
      </c>
      <c r="Q6" s="76" t="s">
        <v>62</v>
      </c>
      <c r="R6" s="205" t="s">
        <v>87</v>
      </c>
      <c r="S6" s="206"/>
      <c r="T6" s="206" t="s">
        <v>87</v>
      </c>
      <c r="U6" s="206"/>
      <c r="V6" s="206" t="s">
        <v>87</v>
      </c>
      <c r="W6" s="225"/>
      <c r="X6" s="239" t="s">
        <v>87</v>
      </c>
      <c r="Y6" s="237"/>
      <c r="Z6" s="237" t="s">
        <v>87</v>
      </c>
      <c r="AA6" s="237"/>
      <c r="AB6" s="237" t="s">
        <v>87</v>
      </c>
      <c r="AC6" s="238"/>
      <c r="AD6" s="239" t="s">
        <v>87</v>
      </c>
      <c r="AE6" s="237"/>
      <c r="AF6" s="237" t="s">
        <v>87</v>
      </c>
      <c r="AG6" s="237"/>
      <c r="AH6" s="237" t="s">
        <v>87</v>
      </c>
      <c r="AI6" s="238"/>
      <c r="AJ6" s="239" t="s">
        <v>87</v>
      </c>
      <c r="AK6" s="237"/>
      <c r="AL6" s="237" t="s">
        <v>87</v>
      </c>
      <c r="AM6" s="237"/>
      <c r="AN6" s="237" t="s">
        <v>87</v>
      </c>
      <c r="AO6" s="238"/>
      <c r="AP6" s="246" t="s">
        <v>87</v>
      </c>
      <c r="AQ6" s="206"/>
      <c r="AR6" s="206"/>
      <c r="AS6" s="225"/>
    </row>
    <row r="7" spans="1:45" ht="18.5">
      <c r="B7" s="50"/>
      <c r="C7" s="51"/>
      <c r="D7" s="51"/>
      <c r="E7" s="63" t="str" cm="1">
        <f t="array" ref="E7">IFERROR(_xlfn.IFS(AND(D7&lt;30,D7&lt;&gt;0),"&lt;30",AND(29&lt;D7,D7&lt;40),"30-39",AND(39&lt;D7,D7&lt;50),"40-49",AND(49&lt;D7,D7&lt;60),"50-59",D7&gt;59,"&gt;60"),"-")</f>
        <v>-</v>
      </c>
      <c r="F7" s="54"/>
      <c r="G7" s="55"/>
      <c r="H7" s="66" t="str">
        <f t="shared" si="0"/>
        <v>-</v>
      </c>
      <c r="I7" s="46" t="str">
        <f>IFERROR(IF(0,"",LOOKUP(H7,BMI!A7:A2807,BMI!B7:B2807)),"-")</f>
        <v>-</v>
      </c>
      <c r="J7" s="58"/>
      <c r="K7" s="46" t="str" cm="1">
        <f t="array" ref="K7">IFERROR(_xlfn.IFS(AND(C7="M",E7="&lt;30"),LOOKUP(J7,'%Fat'!B6:B3959,'%Fat'!A6:A3959),AND(C7="M",E7="30-39"),LOOKUP(J7,'%Fat'!D6:D3959,'%Fat'!C6:C3959),AND(C7="M",E7="40-49"),LOOKUP(J7,'%Fat'!F6:F3959,'%Fat'!E6:E3959),AND(C7="M",E7="50-59"),LOOKUP(J7,'%Fat'!H6:H3959,'%Fat'!G6:G3959),AND(C7="M",E7="&gt;60"),LOOKUP(J7,'%Fat'!J6:J3959,'%Fat'!I6:I3959),AND(C7="F",E7="&lt;30"),LOOKUP(J7,'%Fat'!M6:M4089,'%Fat'!L6:L4089),AND(C7="F",E7="30-39"),LOOKUP(J7,'%Fat'!O6:O4089,'%Fat'!N6:N4089),AND(C7="F",E7="40-49"),LOOKUP(J7,'%Fat'!Q6:Q4089,'%Fat'!P6:P4089),AND(C7="F",E7="50-59"),LOOKUP('%Fat'!S6:S4089,'%Fat'!R6:R4089),AND(C7="F",E7="&gt;60"),LOOKUP(J7,'%Fat'!U6:U4089,'%Fat'!T6:T4089)),"-")</f>
        <v>-</v>
      </c>
      <c r="L7" s="60"/>
      <c r="M7" s="60"/>
      <c r="N7" s="62" t="str">
        <f t="shared" si="1"/>
        <v>-</v>
      </c>
      <c r="O7" s="46" t="str">
        <f t="shared" si="2"/>
        <v>-</v>
      </c>
      <c r="P7" s="73" t="str" cm="1">
        <f t="array" ref="P7">IFERROR(_xlfn.IFS(AND(C7="M",O7="Normal"),_xlfn.XLOOKUP(I7,BMI!E7:E12,BMI!F7:F12),AND(C7="M",O7="Increased"),_xlfn.XLOOKUP(I7,BMI!E7:E12,BMI!G7:G12),AND(C7="F",O7="Normal"),_xlfn.XLOOKUP(I7,BMI!E7:E12,BMI!H7:H12),AND(C7="F",O7="Increased"),_xlfn.XLOOKUP(I7,BMI!E7:E12,BMI!I7:I12)),"-")</f>
        <v>-</v>
      </c>
      <c r="Q7" s="76" t="s">
        <v>62</v>
      </c>
      <c r="R7" s="205" t="s">
        <v>87</v>
      </c>
      <c r="S7" s="206"/>
      <c r="T7" s="206" t="s">
        <v>87</v>
      </c>
      <c r="U7" s="206"/>
      <c r="V7" s="206" t="s">
        <v>87</v>
      </c>
      <c r="W7" s="225"/>
      <c r="X7" s="239" t="s">
        <v>87</v>
      </c>
      <c r="Y7" s="237"/>
      <c r="Z7" s="237" t="s">
        <v>87</v>
      </c>
      <c r="AA7" s="237"/>
      <c r="AB7" s="237" t="s">
        <v>87</v>
      </c>
      <c r="AC7" s="238"/>
      <c r="AD7" s="239" t="s">
        <v>87</v>
      </c>
      <c r="AE7" s="237"/>
      <c r="AF7" s="237" t="s">
        <v>87</v>
      </c>
      <c r="AG7" s="237"/>
      <c r="AH7" s="237" t="s">
        <v>87</v>
      </c>
      <c r="AI7" s="238"/>
      <c r="AJ7" s="239" t="s">
        <v>87</v>
      </c>
      <c r="AK7" s="237"/>
      <c r="AL7" s="237" t="s">
        <v>87</v>
      </c>
      <c r="AM7" s="237"/>
      <c r="AN7" s="237" t="s">
        <v>87</v>
      </c>
      <c r="AO7" s="238"/>
      <c r="AP7" s="246" t="s">
        <v>87</v>
      </c>
      <c r="AQ7" s="206"/>
      <c r="AR7" s="206"/>
      <c r="AS7" s="225"/>
    </row>
    <row r="8" spans="1:45" ht="18.5">
      <c r="B8" s="50"/>
      <c r="C8" s="51"/>
      <c r="D8" s="51"/>
      <c r="E8" s="63" t="str" cm="1">
        <f t="array" ref="E8">IFERROR(_xlfn.IFS(AND(D8&lt;30,D8&lt;&gt;0),"&lt;30",AND(29&lt;D8,D8&lt;40),"30-39",AND(39&lt;D8,D8&lt;50),"40-49",AND(49&lt;D8,D8&lt;60),"50-59",D8&gt;59,"&gt;60"),"-")</f>
        <v>-</v>
      </c>
      <c r="F8" s="54"/>
      <c r="G8" s="55"/>
      <c r="H8" s="66" t="str">
        <f t="shared" si="0"/>
        <v>-</v>
      </c>
      <c r="I8" s="46" t="str">
        <f>IFERROR(IF(0,"",LOOKUP(H8,BMI!A8:A2808,BMI!B8:B2808)),"-")</f>
        <v>-</v>
      </c>
      <c r="J8" s="58"/>
      <c r="K8" s="46" t="str" cm="1">
        <f t="array" ref="K8">IFERROR(_xlfn.IFS(AND(C8="M",E8="&lt;30"),LOOKUP(J8,'%Fat'!B7:B3960,'%Fat'!A7:A3960),AND(C8="M",E8="30-39"),LOOKUP(J8,'%Fat'!D7:D3960,'%Fat'!C7:C3960),AND(C8="M",E8="40-49"),LOOKUP(J8,'%Fat'!F7:F3960,'%Fat'!E7:E3960),AND(C8="M",E8="50-59"),LOOKUP(J8,'%Fat'!H7:H3960,'%Fat'!G7:G3960),AND(C8="M",E8="&gt;60"),LOOKUP(J8,'%Fat'!J7:J3960,'%Fat'!I7:I3960),AND(C8="F",E8="&lt;30"),LOOKUP(J8,'%Fat'!M7:M4090,'%Fat'!L7:L4090),AND(C8="F",E8="30-39"),LOOKUP(J8,'%Fat'!O7:O4090,'%Fat'!N7:N4090),AND(C8="F",E8="40-49"),LOOKUP(J8,'%Fat'!Q7:Q4090,'%Fat'!P7:P4090),AND(C8="F",E8="50-59"),LOOKUP('%Fat'!S7:S4090,'%Fat'!R7:R4090),AND(C8="F",E8="&gt;60"),LOOKUP(J8,'%Fat'!U7:U4090,'%Fat'!T7:T4090)),"-")</f>
        <v>-</v>
      </c>
      <c r="L8" s="60"/>
      <c r="M8" s="60"/>
      <c r="N8" s="62" t="str">
        <f t="shared" si="1"/>
        <v>-</v>
      </c>
      <c r="O8" s="46" t="str">
        <f t="shared" si="2"/>
        <v>-</v>
      </c>
      <c r="P8" s="73" t="str" cm="1">
        <f t="array" ref="P8">IFERROR(_xlfn.IFS(AND(C8="M",O8="Normal"),_xlfn.XLOOKUP(I8,BMI!E8:E13,BMI!F8:F13),AND(C8="M",O8="Increased"),_xlfn.XLOOKUP(I8,BMI!E8:E13,BMI!G8:G13),AND(C8="F",O8="Normal"),_xlfn.XLOOKUP(I8,BMI!E8:E13,BMI!H8:H13),AND(C8="F",O8="Increased"),_xlfn.XLOOKUP(I8,BMI!E8:E13,BMI!I8:I13)),"-")</f>
        <v>-</v>
      </c>
      <c r="Q8" s="76" t="s">
        <v>62</v>
      </c>
      <c r="R8" s="205" t="s">
        <v>87</v>
      </c>
      <c r="S8" s="206"/>
      <c r="T8" s="206" t="s">
        <v>87</v>
      </c>
      <c r="U8" s="206"/>
      <c r="V8" s="206" t="s">
        <v>87</v>
      </c>
      <c r="W8" s="225"/>
      <c r="X8" s="239" t="s">
        <v>87</v>
      </c>
      <c r="Y8" s="237"/>
      <c r="Z8" s="237" t="s">
        <v>87</v>
      </c>
      <c r="AA8" s="237"/>
      <c r="AB8" s="237" t="s">
        <v>87</v>
      </c>
      <c r="AC8" s="238"/>
      <c r="AD8" s="239" t="s">
        <v>87</v>
      </c>
      <c r="AE8" s="237"/>
      <c r="AF8" s="237" t="s">
        <v>87</v>
      </c>
      <c r="AG8" s="237"/>
      <c r="AH8" s="237" t="s">
        <v>87</v>
      </c>
      <c r="AI8" s="238"/>
      <c r="AJ8" s="239" t="s">
        <v>87</v>
      </c>
      <c r="AK8" s="237"/>
      <c r="AL8" s="237" t="s">
        <v>87</v>
      </c>
      <c r="AM8" s="237"/>
      <c r="AN8" s="237" t="s">
        <v>87</v>
      </c>
      <c r="AO8" s="238"/>
      <c r="AP8" s="246" t="s">
        <v>87</v>
      </c>
      <c r="AQ8" s="206"/>
      <c r="AR8" s="206"/>
      <c r="AS8" s="225"/>
    </row>
    <row r="9" spans="1:45" ht="18.5">
      <c r="B9" s="50"/>
      <c r="C9" s="51"/>
      <c r="D9" s="51"/>
      <c r="E9" s="63" t="str" cm="1">
        <f t="array" ref="E9">IFERROR(_xlfn.IFS(AND(D9&lt;30,D9&lt;&gt;0),"&lt;30",AND(29&lt;D9,D9&lt;40),"30-39",AND(39&lt;D9,D9&lt;50),"40-49",AND(49&lt;D9,D9&lt;60),"50-59",D9&gt;59,"&gt;60"),"-")</f>
        <v>-</v>
      </c>
      <c r="F9" s="54"/>
      <c r="G9" s="55"/>
      <c r="H9" s="66" t="str">
        <f t="shared" si="0"/>
        <v>-</v>
      </c>
      <c r="I9" s="46" t="str">
        <f>IFERROR(IF(0,"",LOOKUP(H9,BMI!A9:A2809,BMI!B9:B2809)),"-")</f>
        <v>-</v>
      </c>
      <c r="J9" s="58"/>
      <c r="K9" s="46" t="str" cm="1">
        <f t="array" ref="K9">IFERROR(_xlfn.IFS(AND(C9="M",E9="&lt;30"),LOOKUP(J9,'%Fat'!B8:B3961,'%Fat'!A8:A3961),AND(C9="M",E9="30-39"),LOOKUP(J9,'%Fat'!D8:D3961,'%Fat'!C8:C3961),AND(C9="M",E9="40-49"),LOOKUP(J9,'%Fat'!F8:F3961,'%Fat'!E8:E3961),AND(C9="M",E9="50-59"),LOOKUP(J9,'%Fat'!H8:H3961,'%Fat'!G8:G3961),AND(C9="M",E9="&gt;60"),LOOKUP(J9,'%Fat'!J8:J3961,'%Fat'!I8:I3961),AND(C9="F",E9="&lt;30"),LOOKUP(J9,'%Fat'!M8:M4091,'%Fat'!L8:L4091),AND(C9="F",E9="30-39"),LOOKUP(J9,'%Fat'!O8:O4091,'%Fat'!N8:N4091),AND(C9="F",E9="40-49"),LOOKUP(J9,'%Fat'!Q8:Q4091,'%Fat'!P8:P4091),AND(C9="F",E9="50-59"),LOOKUP('%Fat'!S8:S4091,'%Fat'!R8:R4091),AND(C9="F",E9="&gt;60"),LOOKUP(J9,'%Fat'!U8:U4091,'%Fat'!T8:T4091)),"-")</f>
        <v>-</v>
      </c>
      <c r="L9" s="60"/>
      <c r="M9" s="60"/>
      <c r="N9" s="62" t="str">
        <f t="shared" si="1"/>
        <v>-</v>
      </c>
      <c r="O9" s="46" t="str">
        <f t="shared" si="2"/>
        <v>-</v>
      </c>
      <c r="P9" s="73" t="str" cm="1">
        <f t="array" ref="P9">IFERROR(_xlfn.IFS(AND(C9="M",O9="Normal"),_xlfn.XLOOKUP(I9,BMI!E9:E14,BMI!F9:F14),AND(C9="M",O9="Increased"),_xlfn.XLOOKUP(I9,BMI!E9:E14,BMI!G9:G14),AND(C9="F",O9="Normal"),_xlfn.XLOOKUP(I9,BMI!E9:E14,BMI!H9:H14),AND(C9="F",O9="Increased"),_xlfn.XLOOKUP(I9,BMI!E9:E14,BMI!I9:I14)),"-")</f>
        <v>-</v>
      </c>
      <c r="Q9" s="76" t="s">
        <v>62</v>
      </c>
      <c r="R9" s="205" t="s">
        <v>87</v>
      </c>
      <c r="S9" s="206"/>
      <c r="T9" s="206" t="s">
        <v>87</v>
      </c>
      <c r="U9" s="206"/>
      <c r="V9" s="206" t="s">
        <v>87</v>
      </c>
      <c r="W9" s="225"/>
      <c r="X9" s="239" t="s">
        <v>87</v>
      </c>
      <c r="Y9" s="237"/>
      <c r="Z9" s="237" t="s">
        <v>87</v>
      </c>
      <c r="AA9" s="237"/>
      <c r="AB9" s="237" t="s">
        <v>87</v>
      </c>
      <c r="AC9" s="238"/>
      <c r="AD9" s="239" t="s">
        <v>87</v>
      </c>
      <c r="AE9" s="237"/>
      <c r="AF9" s="237" t="s">
        <v>87</v>
      </c>
      <c r="AG9" s="237"/>
      <c r="AH9" s="237" t="s">
        <v>87</v>
      </c>
      <c r="AI9" s="238"/>
      <c r="AJ9" s="239" t="s">
        <v>87</v>
      </c>
      <c r="AK9" s="237"/>
      <c r="AL9" s="237" t="s">
        <v>87</v>
      </c>
      <c r="AM9" s="237"/>
      <c r="AN9" s="237" t="s">
        <v>87</v>
      </c>
      <c r="AO9" s="238"/>
      <c r="AP9" s="246" t="s">
        <v>87</v>
      </c>
      <c r="AQ9" s="206"/>
      <c r="AR9" s="206"/>
      <c r="AS9" s="225"/>
    </row>
    <row r="10" spans="1:45" ht="18.5">
      <c r="B10" s="50"/>
      <c r="C10" s="51"/>
      <c r="D10" s="51"/>
      <c r="E10" s="63" t="str" cm="1">
        <f t="array" ref="E10">IFERROR(_xlfn.IFS(AND(D10&lt;30,D10&lt;&gt;0),"&lt;30",AND(29&lt;D10,D10&lt;40),"30-39",AND(39&lt;D10,D10&lt;50),"40-49",AND(49&lt;D10,D10&lt;60),"50-59",D10&gt;59,"&gt;60"),"-")</f>
        <v>-</v>
      </c>
      <c r="F10" s="54"/>
      <c r="G10" s="55"/>
      <c r="H10" s="66" t="str">
        <f t="shared" si="0"/>
        <v>-</v>
      </c>
      <c r="I10" s="46" t="str">
        <f>IFERROR(IF(0,"",LOOKUP(H10,BMI!A10:A2810,BMI!B10:B2810)),"-")</f>
        <v>-</v>
      </c>
      <c r="J10" s="58"/>
      <c r="K10" s="46" t="str" cm="1">
        <f t="array" ref="K10">IFERROR(_xlfn.IFS(AND(C10="M",E10="&lt;30"),LOOKUP(J10,'%Fat'!B9:B3962,'%Fat'!A9:A3962),AND(C10="M",E10="30-39"),LOOKUP(J10,'%Fat'!D9:D3962,'%Fat'!C9:C3962),AND(C10="M",E10="40-49"),LOOKUP(J10,'%Fat'!F9:F3962,'%Fat'!E9:E3962),AND(C10="M",E10="50-59"),LOOKUP(J10,'%Fat'!H9:H3962,'%Fat'!G9:G3962),AND(C10="M",E10="&gt;60"),LOOKUP(J10,'%Fat'!J9:J3962,'%Fat'!I9:I3962),AND(C10="F",E10="&lt;30"),LOOKUP(J10,'%Fat'!M9:M4092,'%Fat'!L9:L4092),AND(C10="F",E10="30-39"),LOOKUP(J10,'%Fat'!O9:O4092,'%Fat'!N9:N4092),AND(C10="F",E10="40-49"),LOOKUP(J10,'%Fat'!Q9:Q4092,'%Fat'!P9:P4092),AND(C10="F",E10="50-59"),LOOKUP('%Fat'!S9:S4092,'%Fat'!R9:R4092),AND(C10="F",E10="&gt;60"),LOOKUP(J10,'%Fat'!U9:U4092,'%Fat'!T9:T4092)),"-")</f>
        <v>-</v>
      </c>
      <c r="L10" s="60"/>
      <c r="M10" s="60"/>
      <c r="N10" s="62" t="str">
        <f t="shared" si="1"/>
        <v>-</v>
      </c>
      <c r="O10" s="46" t="str">
        <f t="shared" si="2"/>
        <v>-</v>
      </c>
      <c r="P10" s="73" t="str" cm="1">
        <f t="array" ref="P10">IFERROR(_xlfn.IFS(AND(C10="M",O10="Normal"),_xlfn.XLOOKUP(I10,BMI!E10:E15,BMI!F10:F15),AND(C10="M",O10="Increased"),_xlfn.XLOOKUP(I10,BMI!E10:E15,BMI!G10:G15),AND(C10="F",O10="Normal"),_xlfn.XLOOKUP(I10,BMI!E10:E15,BMI!H10:H15),AND(C10="F",O10="Increased"),_xlfn.XLOOKUP(I10,BMI!E10:E15,BMI!I10:I15)),"-")</f>
        <v>-</v>
      </c>
      <c r="Q10" s="76" t="s">
        <v>62</v>
      </c>
      <c r="R10" s="205" t="s">
        <v>87</v>
      </c>
      <c r="S10" s="206"/>
      <c r="T10" s="206" t="s">
        <v>87</v>
      </c>
      <c r="U10" s="206"/>
      <c r="V10" s="206" t="s">
        <v>87</v>
      </c>
      <c r="W10" s="225"/>
      <c r="X10" s="239" t="s">
        <v>87</v>
      </c>
      <c r="Y10" s="237"/>
      <c r="Z10" s="237" t="s">
        <v>87</v>
      </c>
      <c r="AA10" s="237"/>
      <c r="AB10" s="237" t="s">
        <v>87</v>
      </c>
      <c r="AC10" s="238"/>
      <c r="AD10" s="239" t="s">
        <v>87</v>
      </c>
      <c r="AE10" s="237"/>
      <c r="AF10" s="237" t="s">
        <v>87</v>
      </c>
      <c r="AG10" s="237"/>
      <c r="AH10" s="237" t="s">
        <v>87</v>
      </c>
      <c r="AI10" s="238"/>
      <c r="AJ10" s="239" t="s">
        <v>87</v>
      </c>
      <c r="AK10" s="237"/>
      <c r="AL10" s="237" t="s">
        <v>87</v>
      </c>
      <c r="AM10" s="237"/>
      <c r="AN10" s="237" t="s">
        <v>87</v>
      </c>
      <c r="AO10" s="238"/>
      <c r="AP10" s="246" t="s">
        <v>87</v>
      </c>
      <c r="AQ10" s="206"/>
      <c r="AR10" s="206"/>
      <c r="AS10" s="225"/>
    </row>
    <row r="11" spans="1:45" ht="18.5">
      <c r="B11" s="50"/>
      <c r="C11" s="51"/>
      <c r="D11" s="51"/>
      <c r="E11" s="63" t="str" cm="1">
        <f t="array" ref="E11">IFERROR(_xlfn.IFS(AND(D11&lt;30,D11&lt;&gt;0),"&lt;30",AND(29&lt;D11,D11&lt;40),"30-39",AND(39&lt;D11,D11&lt;50),"40-49",AND(49&lt;D11,D11&lt;60),"50-59",D11&gt;59,"&gt;60"),"-")</f>
        <v>-</v>
      </c>
      <c r="F11" s="54"/>
      <c r="G11" s="55"/>
      <c r="H11" s="66" t="str">
        <f t="shared" si="0"/>
        <v>-</v>
      </c>
      <c r="I11" s="46" t="str">
        <f>IFERROR(IF(0,"",LOOKUP(H11,BMI!A11:A2811,BMI!B11:B2811)),"-")</f>
        <v>-</v>
      </c>
      <c r="J11" s="58"/>
      <c r="K11" s="46" t="str" cm="1">
        <f t="array" ref="K11">IFERROR(_xlfn.IFS(AND(C11="M",E11="&lt;30"),LOOKUP(J11,'%Fat'!B10:B3963,'%Fat'!A10:A3963),AND(C11="M",E11="30-39"),LOOKUP(J11,'%Fat'!D10:D3963,'%Fat'!C10:C3963),AND(C11="M",E11="40-49"),LOOKUP(J11,'%Fat'!F10:F3963,'%Fat'!E10:E3963),AND(C11="M",E11="50-59"),LOOKUP(J11,'%Fat'!H10:H3963,'%Fat'!G10:G3963),AND(C11="M",E11="&gt;60"),LOOKUP(J11,'%Fat'!J10:J3963,'%Fat'!I10:I3963),AND(C11="F",E11="&lt;30"),LOOKUP(J11,'%Fat'!M10:M4093,'%Fat'!L10:L4093),AND(C11="F",E11="30-39"),LOOKUP(J11,'%Fat'!O10:O4093,'%Fat'!N10:N4093),AND(C11="F",E11="40-49"),LOOKUP(J11,'%Fat'!Q10:Q4093,'%Fat'!P10:P4093),AND(C11="F",E11="50-59"),LOOKUP('%Fat'!S10:S4093,'%Fat'!R10:R4093),AND(C11="F",E11="&gt;60"),LOOKUP(J11,'%Fat'!U10:U4093,'%Fat'!T10:T4093)),"-")</f>
        <v>-</v>
      </c>
      <c r="L11" s="60"/>
      <c r="M11" s="60"/>
      <c r="N11" s="62" t="str">
        <f t="shared" si="1"/>
        <v>-</v>
      </c>
      <c r="O11" s="46" t="str">
        <f t="shared" si="2"/>
        <v>-</v>
      </c>
      <c r="P11" s="73" t="str" cm="1">
        <f t="array" ref="P11">IFERROR(_xlfn.IFS(AND(C11="M",O11="Normal"),_xlfn.XLOOKUP(I11,BMI!E11:E16,BMI!F11:F16),AND(C11="M",O11="Increased"),_xlfn.XLOOKUP(I11,BMI!E11:E16,BMI!G11:G16),AND(C11="F",O11="Normal"),_xlfn.XLOOKUP(I11,BMI!E11:E16,BMI!H11:H16),AND(C11="F",O11="Increased"),_xlfn.XLOOKUP(I11,BMI!E11:E16,BMI!I11:I16)),"-")</f>
        <v>-</v>
      </c>
      <c r="Q11" s="76" t="s">
        <v>62</v>
      </c>
      <c r="R11" s="205" t="s">
        <v>87</v>
      </c>
      <c r="S11" s="206"/>
      <c r="T11" s="206" t="s">
        <v>87</v>
      </c>
      <c r="U11" s="206"/>
      <c r="V11" s="206" t="s">
        <v>87</v>
      </c>
      <c r="W11" s="225"/>
      <c r="X11" s="239" t="s">
        <v>87</v>
      </c>
      <c r="Y11" s="237"/>
      <c r="Z11" s="237" t="s">
        <v>87</v>
      </c>
      <c r="AA11" s="237"/>
      <c r="AB11" s="237" t="s">
        <v>87</v>
      </c>
      <c r="AC11" s="238"/>
      <c r="AD11" s="239" t="s">
        <v>87</v>
      </c>
      <c r="AE11" s="237"/>
      <c r="AF11" s="237" t="s">
        <v>87</v>
      </c>
      <c r="AG11" s="237"/>
      <c r="AH11" s="237" t="s">
        <v>87</v>
      </c>
      <c r="AI11" s="238"/>
      <c r="AJ11" s="239" t="s">
        <v>87</v>
      </c>
      <c r="AK11" s="237"/>
      <c r="AL11" s="237" t="s">
        <v>87</v>
      </c>
      <c r="AM11" s="237"/>
      <c r="AN11" s="237" t="s">
        <v>87</v>
      </c>
      <c r="AO11" s="238"/>
      <c r="AP11" s="246" t="s">
        <v>87</v>
      </c>
      <c r="AQ11" s="206"/>
      <c r="AR11" s="206"/>
      <c r="AS11" s="225"/>
    </row>
    <row r="12" spans="1:45" ht="18.5">
      <c r="B12" s="50"/>
      <c r="C12" s="51"/>
      <c r="D12" s="51"/>
      <c r="E12" s="63" t="str" cm="1">
        <f t="array" ref="E12">IFERROR(_xlfn.IFS(AND(D12&lt;30,D12&lt;&gt;0),"&lt;30",AND(29&lt;D12,D12&lt;40),"30-39",AND(39&lt;D12,D12&lt;50),"40-49",AND(49&lt;D12,D12&lt;60),"50-59",D12&gt;59,"&gt;60"),"-")</f>
        <v>-</v>
      </c>
      <c r="F12" s="54"/>
      <c r="G12" s="55"/>
      <c r="H12" s="66" t="str">
        <f t="shared" si="0"/>
        <v>-</v>
      </c>
      <c r="I12" s="46" t="str">
        <f>IFERROR(IF(0,"",LOOKUP(H12,BMI!A12:A2812,BMI!B12:B2812)),"-")</f>
        <v>-</v>
      </c>
      <c r="J12" s="58"/>
      <c r="K12" s="46" t="str" cm="1">
        <f t="array" ref="K12">IFERROR(_xlfn.IFS(AND(C12="M",E12="&lt;30"),LOOKUP(J12,'%Fat'!B11:B3964,'%Fat'!A11:A3964),AND(C12="M",E12="30-39"),LOOKUP(J12,'%Fat'!D11:D3964,'%Fat'!C11:C3964),AND(C12="M",E12="40-49"),LOOKUP(J12,'%Fat'!F11:F3964,'%Fat'!E11:E3964),AND(C12="M",E12="50-59"),LOOKUP(J12,'%Fat'!H11:H3964,'%Fat'!G11:G3964),AND(C12="M",E12="&gt;60"),LOOKUP(J12,'%Fat'!J11:J3964,'%Fat'!I11:I3964),AND(C12="F",E12="&lt;30"),LOOKUP(J12,'%Fat'!M11:M4094,'%Fat'!L11:L4094),AND(C12="F",E12="30-39"),LOOKUP(J12,'%Fat'!O11:O4094,'%Fat'!N11:N4094),AND(C12="F",E12="40-49"),LOOKUP(J12,'%Fat'!Q11:Q4094,'%Fat'!P11:P4094),AND(C12="F",E12="50-59"),LOOKUP('%Fat'!S11:S4094,'%Fat'!R11:R4094),AND(C12="F",E12="&gt;60"),LOOKUP(J12,'%Fat'!U11:U4094,'%Fat'!T11:T4094)),"-")</f>
        <v>-</v>
      </c>
      <c r="L12" s="60"/>
      <c r="M12" s="60"/>
      <c r="N12" s="62" t="str">
        <f t="shared" si="1"/>
        <v>-</v>
      </c>
      <c r="O12" s="46" t="str">
        <f t="shared" si="2"/>
        <v>-</v>
      </c>
      <c r="P12" s="73" t="str" cm="1">
        <f t="array" ref="P12">IFERROR(_xlfn.IFS(AND(C12="M",O12="Normal"),_xlfn.XLOOKUP(I12,BMI!E12:E17,BMI!F12:F17),AND(C12="M",O12="Increased"),_xlfn.XLOOKUP(I12,BMI!E12:E17,BMI!G12:G17),AND(C12="F",O12="Normal"),_xlfn.XLOOKUP(I12,BMI!E12:E17,BMI!H12:H17),AND(C12="F",O12="Increased"),_xlfn.XLOOKUP(I12,BMI!E12:E17,BMI!I12:I17)),"-")</f>
        <v>-</v>
      </c>
      <c r="Q12" s="76" t="s">
        <v>62</v>
      </c>
      <c r="R12" s="205" t="s">
        <v>87</v>
      </c>
      <c r="S12" s="206"/>
      <c r="T12" s="206" t="s">
        <v>87</v>
      </c>
      <c r="U12" s="206"/>
      <c r="V12" s="206" t="s">
        <v>87</v>
      </c>
      <c r="W12" s="225"/>
      <c r="X12" s="239" t="s">
        <v>87</v>
      </c>
      <c r="Y12" s="237"/>
      <c r="Z12" s="237" t="s">
        <v>87</v>
      </c>
      <c r="AA12" s="237"/>
      <c r="AB12" s="237" t="s">
        <v>87</v>
      </c>
      <c r="AC12" s="238"/>
      <c r="AD12" s="239" t="s">
        <v>87</v>
      </c>
      <c r="AE12" s="237"/>
      <c r="AF12" s="237" t="s">
        <v>87</v>
      </c>
      <c r="AG12" s="237"/>
      <c r="AH12" s="237" t="s">
        <v>87</v>
      </c>
      <c r="AI12" s="238"/>
      <c r="AJ12" s="239" t="s">
        <v>87</v>
      </c>
      <c r="AK12" s="237"/>
      <c r="AL12" s="237" t="s">
        <v>87</v>
      </c>
      <c r="AM12" s="237"/>
      <c r="AN12" s="237" t="s">
        <v>87</v>
      </c>
      <c r="AO12" s="238"/>
      <c r="AP12" s="246" t="s">
        <v>87</v>
      </c>
      <c r="AQ12" s="206"/>
      <c r="AR12" s="206"/>
      <c r="AS12" s="225"/>
    </row>
    <row r="13" spans="1:45" ht="18.5">
      <c r="B13" s="50"/>
      <c r="C13" s="51"/>
      <c r="D13" s="51"/>
      <c r="E13" s="63" t="str" cm="1">
        <f t="array" ref="E13">IFERROR(_xlfn.IFS(AND(D13&lt;30,D13&lt;&gt;0),"&lt;30",AND(29&lt;D13,D13&lt;40),"30-39",AND(39&lt;D13,D13&lt;50),"40-49",AND(49&lt;D13,D13&lt;60),"50-59",D13&gt;59,"&gt;60"),"-")</f>
        <v>-</v>
      </c>
      <c r="F13" s="54"/>
      <c r="G13" s="55"/>
      <c r="H13" s="66" t="str">
        <f t="shared" si="0"/>
        <v>-</v>
      </c>
      <c r="I13" s="46" t="str">
        <f>IFERROR(IF(0,"",LOOKUP(H13,BMI!A13:A2813,BMI!B13:B2813)),"-")</f>
        <v>-</v>
      </c>
      <c r="J13" s="58"/>
      <c r="K13" s="46" t="str" cm="1">
        <f t="array" ref="K13">IFERROR(_xlfn.IFS(AND(C13="M",E13="&lt;30"),LOOKUP(J13,'%Fat'!B12:B3965,'%Fat'!A12:A3965),AND(C13="M",E13="30-39"),LOOKUP(J13,'%Fat'!D12:D3965,'%Fat'!C12:C3965),AND(C13="M",E13="40-49"),LOOKUP(J13,'%Fat'!F12:F3965,'%Fat'!E12:E3965),AND(C13="M",E13="50-59"),LOOKUP(J13,'%Fat'!H12:H3965,'%Fat'!G12:G3965),AND(C13="M",E13="&gt;60"),LOOKUP(J13,'%Fat'!J12:J3965,'%Fat'!I12:I3965),AND(C13="F",E13="&lt;30"),LOOKUP(J13,'%Fat'!M12:M4095,'%Fat'!L12:L4095),AND(C13="F",E13="30-39"),LOOKUP(J13,'%Fat'!O12:O4095,'%Fat'!N12:N4095),AND(C13="F",E13="40-49"),LOOKUP(J13,'%Fat'!Q12:Q4095,'%Fat'!P12:P4095),AND(C13="F",E13="50-59"),LOOKUP('%Fat'!S12:S4095,'%Fat'!R12:R4095),AND(C13="F",E13="&gt;60"),LOOKUP(J13,'%Fat'!U12:U4095,'%Fat'!T12:T4095)),"-")</f>
        <v>-</v>
      </c>
      <c r="L13" s="60"/>
      <c r="M13" s="60"/>
      <c r="N13" s="62" t="str">
        <f t="shared" si="1"/>
        <v>-</v>
      </c>
      <c r="O13" s="46" t="str">
        <f t="shared" si="2"/>
        <v>-</v>
      </c>
      <c r="P13" s="73" t="str" cm="1">
        <f t="array" ref="P13">IFERROR(_xlfn.IFS(AND(C13="M",O13="Normal"),_xlfn.XLOOKUP(I13,BMI!E13:E18,BMI!F13:F18),AND(C13="M",O13="Increased"),_xlfn.XLOOKUP(I13,BMI!E13:E18,BMI!G13:G18),AND(C13="F",O13="Normal"),_xlfn.XLOOKUP(I13,BMI!E13:E18,BMI!H13:H18),AND(C13="F",O13="Increased"),_xlfn.XLOOKUP(I13,BMI!E13:E18,BMI!I13:I18)),"-")</f>
        <v>-</v>
      </c>
      <c r="Q13" s="76" t="s">
        <v>62</v>
      </c>
      <c r="R13" s="205" t="s">
        <v>87</v>
      </c>
      <c r="S13" s="206"/>
      <c r="T13" s="206" t="s">
        <v>87</v>
      </c>
      <c r="U13" s="206"/>
      <c r="V13" s="206" t="s">
        <v>87</v>
      </c>
      <c r="W13" s="225"/>
      <c r="X13" s="239" t="s">
        <v>87</v>
      </c>
      <c r="Y13" s="237"/>
      <c r="Z13" s="237" t="s">
        <v>87</v>
      </c>
      <c r="AA13" s="237"/>
      <c r="AB13" s="237" t="s">
        <v>87</v>
      </c>
      <c r="AC13" s="238"/>
      <c r="AD13" s="239" t="s">
        <v>87</v>
      </c>
      <c r="AE13" s="237"/>
      <c r="AF13" s="237" t="s">
        <v>87</v>
      </c>
      <c r="AG13" s="237"/>
      <c r="AH13" s="237" t="s">
        <v>87</v>
      </c>
      <c r="AI13" s="238"/>
      <c r="AJ13" s="239" t="s">
        <v>87</v>
      </c>
      <c r="AK13" s="237"/>
      <c r="AL13" s="237" t="s">
        <v>87</v>
      </c>
      <c r="AM13" s="237"/>
      <c r="AN13" s="237" t="s">
        <v>87</v>
      </c>
      <c r="AO13" s="238"/>
      <c r="AP13" s="246" t="s">
        <v>87</v>
      </c>
      <c r="AQ13" s="206"/>
      <c r="AR13" s="206"/>
      <c r="AS13" s="225"/>
    </row>
    <row r="14" spans="1:45" ht="18.5">
      <c r="B14" s="50"/>
      <c r="C14" s="51"/>
      <c r="D14" s="51"/>
      <c r="E14" s="63" t="str" cm="1">
        <f t="array" ref="E14">IFERROR(_xlfn.IFS(AND(D14&lt;30,D14&lt;&gt;0),"&lt;30",AND(29&lt;D14,D14&lt;40),"30-39",AND(39&lt;D14,D14&lt;50),"40-49",AND(49&lt;D14,D14&lt;60),"50-59",D14&gt;59,"&gt;60"),"-")</f>
        <v>-</v>
      </c>
      <c r="F14" s="54"/>
      <c r="G14" s="55"/>
      <c r="H14" s="66" t="str">
        <f t="shared" si="0"/>
        <v>-</v>
      </c>
      <c r="I14" s="46" t="str">
        <f>IFERROR(IF(0,"",LOOKUP(H14,BMI!A14:A2814,BMI!B14:B2814)),"-")</f>
        <v>-</v>
      </c>
      <c r="J14" s="58"/>
      <c r="K14" s="46" t="str" cm="1">
        <f t="array" ref="K14">IFERROR(_xlfn.IFS(AND(C14="M",E14="&lt;30"),LOOKUP(J14,'%Fat'!B13:B3966,'%Fat'!A13:A3966),AND(C14="M",E14="30-39"),LOOKUP(J14,'%Fat'!D13:D3966,'%Fat'!C13:C3966),AND(C14="M",E14="40-49"),LOOKUP(J14,'%Fat'!F13:F3966,'%Fat'!E13:E3966),AND(C14="M",E14="50-59"),LOOKUP(J14,'%Fat'!H13:H3966,'%Fat'!G13:G3966),AND(C14="M",E14="&gt;60"),LOOKUP(J14,'%Fat'!J13:J3966,'%Fat'!I13:I3966),AND(C14="F",E14="&lt;30"),LOOKUP(J14,'%Fat'!M13:M4096,'%Fat'!L13:L4096),AND(C14="F",E14="30-39"),LOOKUP(J14,'%Fat'!O13:O4096,'%Fat'!N13:N4096),AND(C14="F",E14="40-49"),LOOKUP(J14,'%Fat'!Q13:Q4096,'%Fat'!P13:P4096),AND(C14="F",E14="50-59"),LOOKUP('%Fat'!S13:S4096,'%Fat'!R13:R4096),AND(C14="F",E14="&gt;60"),LOOKUP(J14,'%Fat'!U13:U4096,'%Fat'!T13:T4096)),"-")</f>
        <v>-</v>
      </c>
      <c r="L14" s="60"/>
      <c r="M14" s="60"/>
      <c r="N14" s="62" t="str">
        <f t="shared" si="1"/>
        <v>-</v>
      </c>
      <c r="O14" s="46" t="str">
        <f t="shared" si="2"/>
        <v>-</v>
      </c>
      <c r="P14" s="73" t="str" cm="1">
        <f t="array" ref="P14">IFERROR(_xlfn.IFS(AND(C14="M",O14="Normal"),_xlfn.XLOOKUP(I14,BMI!E14:E19,BMI!F14:F19),AND(C14="M",O14="Increased"),_xlfn.XLOOKUP(I14,BMI!E14:E19,BMI!G14:G19),AND(C14="F",O14="Normal"),_xlfn.XLOOKUP(I14,BMI!E14:E19,BMI!H14:H19),AND(C14="F",O14="Increased"),_xlfn.XLOOKUP(I14,BMI!E14:E19,BMI!I14:I19)),"-")</f>
        <v>-</v>
      </c>
      <c r="Q14" s="76" t="s">
        <v>62</v>
      </c>
      <c r="R14" s="205" t="s">
        <v>87</v>
      </c>
      <c r="S14" s="206"/>
      <c r="T14" s="206" t="s">
        <v>87</v>
      </c>
      <c r="U14" s="206"/>
      <c r="V14" s="206" t="s">
        <v>87</v>
      </c>
      <c r="W14" s="225"/>
      <c r="X14" s="239" t="s">
        <v>87</v>
      </c>
      <c r="Y14" s="237"/>
      <c r="Z14" s="237" t="s">
        <v>87</v>
      </c>
      <c r="AA14" s="237"/>
      <c r="AB14" s="237" t="s">
        <v>87</v>
      </c>
      <c r="AC14" s="238"/>
      <c r="AD14" s="239" t="s">
        <v>87</v>
      </c>
      <c r="AE14" s="237"/>
      <c r="AF14" s="237" t="s">
        <v>87</v>
      </c>
      <c r="AG14" s="237"/>
      <c r="AH14" s="237" t="s">
        <v>87</v>
      </c>
      <c r="AI14" s="238"/>
      <c r="AJ14" s="239" t="s">
        <v>87</v>
      </c>
      <c r="AK14" s="237"/>
      <c r="AL14" s="237" t="s">
        <v>87</v>
      </c>
      <c r="AM14" s="237"/>
      <c r="AN14" s="237" t="s">
        <v>87</v>
      </c>
      <c r="AO14" s="238"/>
      <c r="AP14" s="246" t="s">
        <v>87</v>
      </c>
      <c r="AQ14" s="206"/>
      <c r="AR14" s="206"/>
      <c r="AS14" s="225"/>
    </row>
    <row r="15" spans="1:45" ht="18.5">
      <c r="B15" s="50"/>
      <c r="C15" s="51"/>
      <c r="D15" s="51"/>
      <c r="E15" s="63" t="str" cm="1">
        <f t="array" ref="E15">IFERROR(_xlfn.IFS(AND(D15&lt;30,D15&lt;&gt;0),"&lt;30",AND(29&lt;D15,D15&lt;40),"30-39",AND(39&lt;D15,D15&lt;50),"40-49",AND(49&lt;D15,D15&lt;60),"50-59",D15&gt;59,"&gt;60"),"-")</f>
        <v>-</v>
      </c>
      <c r="F15" s="54"/>
      <c r="G15" s="55"/>
      <c r="H15" s="66" t="str">
        <f t="shared" si="0"/>
        <v>-</v>
      </c>
      <c r="I15" s="46" t="str">
        <f>IFERROR(IF(0,"",LOOKUP(H15,BMI!A15:A2815,BMI!B15:B2815)),"-")</f>
        <v>-</v>
      </c>
      <c r="J15" s="58"/>
      <c r="K15" s="46" t="str" cm="1">
        <f t="array" ref="K15">IFERROR(_xlfn.IFS(AND(C15="M",E15="&lt;30"),LOOKUP(J15,'%Fat'!B14:B3967,'%Fat'!A14:A3967),AND(C15="M",E15="30-39"),LOOKUP(J15,'%Fat'!D14:D3967,'%Fat'!C14:C3967),AND(C15="M",E15="40-49"),LOOKUP(J15,'%Fat'!F14:F3967,'%Fat'!E14:E3967),AND(C15="M",E15="50-59"),LOOKUP(J15,'%Fat'!H14:H3967,'%Fat'!G14:G3967),AND(C15="M",E15="&gt;60"),LOOKUP(J15,'%Fat'!J14:J3967,'%Fat'!I14:I3967),AND(C15="F",E15="&lt;30"),LOOKUP(J15,'%Fat'!M14:M4097,'%Fat'!L14:L4097),AND(C15="F",E15="30-39"),LOOKUP(J15,'%Fat'!O14:O4097,'%Fat'!N14:N4097),AND(C15="F",E15="40-49"),LOOKUP(J15,'%Fat'!Q14:Q4097,'%Fat'!P14:P4097),AND(C15="F",E15="50-59"),LOOKUP('%Fat'!S14:S4097,'%Fat'!R14:R4097),AND(C15="F",E15="&gt;60"),LOOKUP(J15,'%Fat'!U14:U4097,'%Fat'!T14:T4097)),"-")</f>
        <v>-</v>
      </c>
      <c r="L15" s="60"/>
      <c r="M15" s="60"/>
      <c r="N15" s="62" t="str">
        <f t="shared" si="1"/>
        <v>-</v>
      </c>
      <c r="O15" s="46" t="str">
        <f t="shared" si="2"/>
        <v>-</v>
      </c>
      <c r="P15" s="73" t="str" cm="1">
        <f t="array" ref="P15">IFERROR(_xlfn.IFS(AND(C15="M",O15="Normal"),_xlfn.XLOOKUP(I15,BMI!E15:E20,BMI!F15:F20),AND(C15="M",O15="Increased"),_xlfn.XLOOKUP(I15,BMI!E15:E20,BMI!G15:G20),AND(C15="F",O15="Normal"),_xlfn.XLOOKUP(I15,BMI!E15:E20,BMI!H15:H20),AND(C15="F",O15="Increased"),_xlfn.XLOOKUP(I15,BMI!E15:E20,BMI!I15:I20)),"-")</f>
        <v>-</v>
      </c>
      <c r="Q15" s="76" t="s">
        <v>62</v>
      </c>
      <c r="R15" s="205" t="s">
        <v>87</v>
      </c>
      <c r="S15" s="206"/>
      <c r="T15" s="206" t="s">
        <v>87</v>
      </c>
      <c r="U15" s="206"/>
      <c r="V15" s="206" t="s">
        <v>87</v>
      </c>
      <c r="W15" s="225"/>
      <c r="X15" s="239" t="s">
        <v>87</v>
      </c>
      <c r="Y15" s="237"/>
      <c r="Z15" s="237" t="s">
        <v>87</v>
      </c>
      <c r="AA15" s="237"/>
      <c r="AB15" s="237" t="s">
        <v>87</v>
      </c>
      <c r="AC15" s="238"/>
      <c r="AD15" s="239" t="s">
        <v>87</v>
      </c>
      <c r="AE15" s="237"/>
      <c r="AF15" s="237" t="s">
        <v>87</v>
      </c>
      <c r="AG15" s="237"/>
      <c r="AH15" s="237" t="s">
        <v>87</v>
      </c>
      <c r="AI15" s="238"/>
      <c r="AJ15" s="239" t="s">
        <v>87</v>
      </c>
      <c r="AK15" s="237"/>
      <c r="AL15" s="237" t="s">
        <v>87</v>
      </c>
      <c r="AM15" s="237"/>
      <c r="AN15" s="237" t="s">
        <v>87</v>
      </c>
      <c r="AO15" s="238"/>
      <c r="AP15" s="246" t="s">
        <v>87</v>
      </c>
      <c r="AQ15" s="206"/>
      <c r="AR15" s="206"/>
      <c r="AS15" s="225"/>
    </row>
    <row r="16" spans="1:45" ht="18.5">
      <c r="B16" s="50"/>
      <c r="C16" s="51"/>
      <c r="D16" s="51"/>
      <c r="E16" s="63" t="str" cm="1">
        <f t="array" ref="E16">IFERROR(_xlfn.IFS(AND(D16&lt;30,D16&lt;&gt;0),"&lt;30",AND(29&lt;D16,D16&lt;40),"30-39",AND(39&lt;D16,D16&lt;50),"40-49",AND(49&lt;D16,D16&lt;60),"50-59",D16&gt;59,"&gt;60"),"-")</f>
        <v>-</v>
      </c>
      <c r="F16" s="54"/>
      <c r="G16" s="55"/>
      <c r="H16" s="66" t="str">
        <f t="shared" si="0"/>
        <v>-</v>
      </c>
      <c r="I16" s="46" t="str">
        <f>IFERROR(IF(0,"",LOOKUP(H16,BMI!A16:A2816,BMI!B16:B2816)),"-")</f>
        <v>-</v>
      </c>
      <c r="J16" s="58"/>
      <c r="K16" s="46" t="str" cm="1">
        <f t="array" ref="K16">IFERROR(_xlfn.IFS(AND(C16="M",E16="&lt;30"),LOOKUP(J16,'%Fat'!B15:B3968,'%Fat'!A15:A3968),AND(C16="M",E16="30-39"),LOOKUP(J16,'%Fat'!D15:D3968,'%Fat'!C15:C3968),AND(C16="M",E16="40-49"),LOOKUP(J16,'%Fat'!F15:F3968,'%Fat'!E15:E3968),AND(C16="M",E16="50-59"),LOOKUP(J16,'%Fat'!H15:H3968,'%Fat'!G15:G3968),AND(C16="M",E16="&gt;60"),LOOKUP(J16,'%Fat'!J15:J3968,'%Fat'!I15:I3968),AND(C16="F",E16="&lt;30"),LOOKUP(J16,'%Fat'!M15:M4098,'%Fat'!L15:L4098),AND(C16="F",E16="30-39"),LOOKUP(J16,'%Fat'!O15:O4098,'%Fat'!N15:N4098),AND(C16="F",E16="40-49"),LOOKUP(J16,'%Fat'!Q15:Q4098,'%Fat'!P15:P4098),AND(C16="F",E16="50-59"),LOOKUP('%Fat'!S15:S4098,'%Fat'!R15:R4098),AND(C16="F",E16="&gt;60"),LOOKUP(J16,'%Fat'!U15:U4098,'%Fat'!T15:T4098)),"-")</f>
        <v>-</v>
      </c>
      <c r="L16" s="60"/>
      <c r="M16" s="60"/>
      <c r="N16" s="62" t="str">
        <f t="shared" si="1"/>
        <v>-</v>
      </c>
      <c r="O16" s="46" t="str">
        <f t="shared" si="2"/>
        <v>-</v>
      </c>
      <c r="P16" s="73" t="str" cm="1">
        <f t="array" ref="P16">IFERROR(_xlfn.IFS(AND(C16="M",O16="Normal"),_xlfn.XLOOKUP(I16,BMI!E16:E21,BMI!F16:F21),AND(C16="M",O16="Increased"),_xlfn.XLOOKUP(I16,BMI!E16:E21,BMI!G16:G21),AND(C16="F",O16="Normal"),_xlfn.XLOOKUP(I16,BMI!E16:E21,BMI!H16:H21),AND(C16="F",O16="Increased"),_xlfn.XLOOKUP(I16,BMI!E16:E21,BMI!I16:I21)),"-")</f>
        <v>-</v>
      </c>
      <c r="Q16" s="76" t="s">
        <v>62</v>
      </c>
      <c r="R16" s="205" t="s">
        <v>87</v>
      </c>
      <c r="S16" s="206"/>
      <c r="T16" s="206" t="s">
        <v>87</v>
      </c>
      <c r="U16" s="206"/>
      <c r="V16" s="206" t="s">
        <v>87</v>
      </c>
      <c r="W16" s="225"/>
      <c r="X16" s="239" t="s">
        <v>87</v>
      </c>
      <c r="Y16" s="237"/>
      <c r="Z16" s="237" t="s">
        <v>87</v>
      </c>
      <c r="AA16" s="237"/>
      <c r="AB16" s="237" t="s">
        <v>87</v>
      </c>
      <c r="AC16" s="238"/>
      <c r="AD16" s="239" t="s">
        <v>87</v>
      </c>
      <c r="AE16" s="237"/>
      <c r="AF16" s="237" t="s">
        <v>87</v>
      </c>
      <c r="AG16" s="237"/>
      <c r="AH16" s="237" t="s">
        <v>87</v>
      </c>
      <c r="AI16" s="238"/>
      <c r="AJ16" s="239" t="s">
        <v>87</v>
      </c>
      <c r="AK16" s="237"/>
      <c r="AL16" s="237" t="s">
        <v>87</v>
      </c>
      <c r="AM16" s="237"/>
      <c r="AN16" s="237" t="s">
        <v>87</v>
      </c>
      <c r="AO16" s="238"/>
      <c r="AP16" s="246" t="s">
        <v>87</v>
      </c>
      <c r="AQ16" s="206"/>
      <c r="AR16" s="206"/>
      <c r="AS16" s="225"/>
    </row>
    <row r="17" spans="2:45" ht="18.5">
      <c r="B17" s="50"/>
      <c r="C17" s="51"/>
      <c r="D17" s="51"/>
      <c r="E17" s="63" t="str" cm="1">
        <f t="array" ref="E17">IFERROR(_xlfn.IFS(AND(D17&lt;30,D17&lt;&gt;0),"&lt;30",AND(29&lt;D17,D17&lt;40),"30-39",AND(39&lt;D17,D17&lt;50),"40-49",AND(49&lt;D17,D17&lt;60),"50-59",D17&gt;59,"&gt;60"),"-")</f>
        <v>-</v>
      </c>
      <c r="F17" s="54"/>
      <c r="G17" s="55"/>
      <c r="H17" s="66" t="str">
        <f t="shared" si="0"/>
        <v>-</v>
      </c>
      <c r="I17" s="46" t="str">
        <f>IFERROR(IF(0,"",LOOKUP(H17,BMI!A17:A2817,BMI!B17:B2817)),"-")</f>
        <v>-</v>
      </c>
      <c r="J17" s="58"/>
      <c r="K17" s="46" t="str" cm="1">
        <f t="array" ref="K17">IFERROR(_xlfn.IFS(AND(C17="M",E17="&lt;30"),LOOKUP(J17,'%Fat'!B16:B3969,'%Fat'!A16:A3969),AND(C17="M",E17="30-39"),LOOKUP(J17,'%Fat'!D16:D3969,'%Fat'!C16:C3969),AND(C17="M",E17="40-49"),LOOKUP(J17,'%Fat'!F16:F3969,'%Fat'!E16:E3969),AND(C17="M",E17="50-59"),LOOKUP(J17,'%Fat'!H16:H3969,'%Fat'!G16:G3969),AND(C17="M",E17="&gt;60"),LOOKUP(J17,'%Fat'!J16:J3969,'%Fat'!I16:I3969),AND(C17="F",E17="&lt;30"),LOOKUP(J17,'%Fat'!M16:M4099,'%Fat'!L16:L4099),AND(C17="F",E17="30-39"),LOOKUP(J17,'%Fat'!O16:O4099,'%Fat'!N16:N4099),AND(C17="F",E17="40-49"),LOOKUP(J17,'%Fat'!Q16:Q4099,'%Fat'!P16:P4099),AND(C17="F",E17="50-59"),LOOKUP('%Fat'!S16:S4099,'%Fat'!R16:R4099),AND(C17="F",E17="&gt;60"),LOOKUP(J17,'%Fat'!U16:U4099,'%Fat'!T16:T4099)),"-")</f>
        <v>-</v>
      </c>
      <c r="L17" s="60"/>
      <c r="M17" s="60"/>
      <c r="N17" s="62" t="str">
        <f t="shared" si="1"/>
        <v>-</v>
      </c>
      <c r="O17" s="46" t="str">
        <f t="shared" si="2"/>
        <v>-</v>
      </c>
      <c r="P17" s="73" t="str" cm="1">
        <f t="array" ref="P17">IFERROR(_xlfn.IFS(AND(C17="M",O17="Normal"),_xlfn.XLOOKUP(I17,BMI!E17:E22,BMI!F17:F22),AND(C17="M",O17="Increased"),_xlfn.XLOOKUP(I17,BMI!E17:E22,BMI!G17:G22),AND(C17="F",O17="Normal"),_xlfn.XLOOKUP(I17,BMI!E17:E22,BMI!H17:H22),AND(C17="F",O17="Increased"),_xlfn.XLOOKUP(I17,BMI!E17:E22,BMI!I17:I22)),"-")</f>
        <v>-</v>
      </c>
      <c r="Q17" s="76" t="s">
        <v>62</v>
      </c>
      <c r="R17" s="205" t="s">
        <v>87</v>
      </c>
      <c r="S17" s="206"/>
      <c r="T17" s="206" t="s">
        <v>87</v>
      </c>
      <c r="U17" s="206"/>
      <c r="V17" s="206" t="s">
        <v>87</v>
      </c>
      <c r="W17" s="225"/>
      <c r="X17" s="239" t="s">
        <v>87</v>
      </c>
      <c r="Y17" s="237"/>
      <c r="Z17" s="237" t="s">
        <v>87</v>
      </c>
      <c r="AA17" s="237"/>
      <c r="AB17" s="237" t="s">
        <v>87</v>
      </c>
      <c r="AC17" s="238"/>
      <c r="AD17" s="239" t="s">
        <v>87</v>
      </c>
      <c r="AE17" s="237"/>
      <c r="AF17" s="237" t="s">
        <v>87</v>
      </c>
      <c r="AG17" s="237"/>
      <c r="AH17" s="237" t="s">
        <v>87</v>
      </c>
      <c r="AI17" s="238"/>
      <c r="AJ17" s="239" t="s">
        <v>87</v>
      </c>
      <c r="AK17" s="237"/>
      <c r="AL17" s="237" t="s">
        <v>87</v>
      </c>
      <c r="AM17" s="237"/>
      <c r="AN17" s="237" t="s">
        <v>87</v>
      </c>
      <c r="AO17" s="238"/>
      <c r="AP17" s="246" t="s">
        <v>87</v>
      </c>
      <c r="AQ17" s="206"/>
      <c r="AR17" s="206"/>
      <c r="AS17" s="225"/>
    </row>
    <row r="18" spans="2:45" ht="18.5">
      <c r="B18" s="50"/>
      <c r="C18" s="51"/>
      <c r="D18" s="51"/>
      <c r="E18" s="63" t="str" cm="1">
        <f t="array" ref="E18">IFERROR(_xlfn.IFS(AND(D18&lt;30,D18&lt;&gt;0),"&lt;30",AND(29&lt;D18,D18&lt;40),"30-39",AND(39&lt;D18,D18&lt;50),"40-49",AND(49&lt;D18,D18&lt;60),"50-59",D18&gt;59,"&gt;60"),"-")</f>
        <v>-</v>
      </c>
      <c r="F18" s="54"/>
      <c r="G18" s="55"/>
      <c r="H18" s="66" t="str">
        <f t="shared" si="0"/>
        <v>-</v>
      </c>
      <c r="I18" s="46" t="str">
        <f>IFERROR(IF(0,"",LOOKUP(H18,BMI!A18:A2818,BMI!B18:B2818)),"-")</f>
        <v>-</v>
      </c>
      <c r="J18" s="58"/>
      <c r="K18" s="46" t="str" cm="1">
        <f t="array" ref="K18">IFERROR(_xlfn.IFS(AND(C18="M",E18="&lt;30"),LOOKUP(J18,'%Fat'!B17:B3970,'%Fat'!A17:A3970),AND(C18="M",E18="30-39"),LOOKUP(J18,'%Fat'!D17:D3970,'%Fat'!C17:C3970),AND(C18="M",E18="40-49"),LOOKUP(J18,'%Fat'!F17:F3970,'%Fat'!E17:E3970),AND(C18="M",E18="50-59"),LOOKUP(J18,'%Fat'!H17:H3970,'%Fat'!G17:G3970),AND(C18="M",E18="&gt;60"),LOOKUP(J18,'%Fat'!J17:J3970,'%Fat'!I17:I3970),AND(C18="F",E18="&lt;30"),LOOKUP(J18,'%Fat'!M17:M4100,'%Fat'!L17:L4100),AND(C18="F",E18="30-39"),LOOKUP(J18,'%Fat'!O17:O4100,'%Fat'!N17:N4100),AND(C18="F",E18="40-49"),LOOKUP(J18,'%Fat'!Q17:Q4100,'%Fat'!P17:P4100),AND(C18="F",E18="50-59"),LOOKUP('%Fat'!S17:S4100,'%Fat'!R17:R4100),AND(C18="F",E18="&gt;60"),LOOKUP(J18,'%Fat'!U17:U4100,'%Fat'!T17:T4100)),"-")</f>
        <v>-</v>
      </c>
      <c r="L18" s="60"/>
      <c r="M18" s="60"/>
      <c r="N18" s="62" t="str">
        <f t="shared" si="1"/>
        <v>-</v>
      </c>
      <c r="O18" s="46" t="str">
        <f t="shared" si="2"/>
        <v>-</v>
      </c>
      <c r="P18" s="73" t="str" cm="1">
        <f t="array" ref="P18">IFERROR(_xlfn.IFS(AND(C18="M",O18="Normal"),_xlfn.XLOOKUP(I18,BMI!E18:E23,BMI!F18:F23),AND(C18="M",O18="Increased"),_xlfn.XLOOKUP(I18,BMI!E18:E23,BMI!G18:G23),AND(C18="F",O18="Normal"),_xlfn.XLOOKUP(I18,BMI!E18:E23,BMI!H18:H23),AND(C18="F",O18="Increased"),_xlfn.XLOOKUP(I18,BMI!E18:E23,BMI!I18:I23)),"-")</f>
        <v>-</v>
      </c>
      <c r="Q18" s="76" t="s">
        <v>62</v>
      </c>
      <c r="R18" s="205" t="s">
        <v>87</v>
      </c>
      <c r="S18" s="206"/>
      <c r="T18" s="206" t="s">
        <v>87</v>
      </c>
      <c r="U18" s="206"/>
      <c r="V18" s="206" t="s">
        <v>87</v>
      </c>
      <c r="W18" s="225"/>
      <c r="X18" s="239" t="s">
        <v>87</v>
      </c>
      <c r="Y18" s="237"/>
      <c r="Z18" s="237" t="s">
        <v>87</v>
      </c>
      <c r="AA18" s="237"/>
      <c r="AB18" s="237" t="s">
        <v>87</v>
      </c>
      <c r="AC18" s="238"/>
      <c r="AD18" s="239" t="s">
        <v>87</v>
      </c>
      <c r="AE18" s="237"/>
      <c r="AF18" s="237" t="s">
        <v>87</v>
      </c>
      <c r="AG18" s="237"/>
      <c r="AH18" s="237" t="s">
        <v>87</v>
      </c>
      <c r="AI18" s="238"/>
      <c r="AJ18" s="239" t="s">
        <v>87</v>
      </c>
      <c r="AK18" s="237"/>
      <c r="AL18" s="237" t="s">
        <v>87</v>
      </c>
      <c r="AM18" s="237"/>
      <c r="AN18" s="237" t="s">
        <v>87</v>
      </c>
      <c r="AO18" s="238"/>
      <c r="AP18" s="246" t="s">
        <v>87</v>
      </c>
      <c r="AQ18" s="206"/>
      <c r="AR18" s="206"/>
      <c r="AS18" s="225"/>
    </row>
    <row r="19" spans="2:45" ht="18.5">
      <c r="B19" s="50"/>
      <c r="C19" s="51"/>
      <c r="D19" s="51"/>
      <c r="E19" s="63" t="str" cm="1">
        <f t="array" ref="E19">IFERROR(_xlfn.IFS(AND(D19&lt;30,D19&lt;&gt;0),"&lt;30",AND(29&lt;D19,D19&lt;40),"30-39",AND(39&lt;D19,D19&lt;50),"40-49",AND(49&lt;D19,D19&lt;60),"50-59",D19&gt;59,"&gt;60"),"-")</f>
        <v>-</v>
      </c>
      <c r="F19" s="54"/>
      <c r="G19" s="55"/>
      <c r="H19" s="66" t="str">
        <f t="shared" si="0"/>
        <v>-</v>
      </c>
      <c r="I19" s="46" t="str">
        <f>IFERROR(IF(0,"",LOOKUP(H19,BMI!A19:A2819,BMI!B19:B2819)),"-")</f>
        <v>-</v>
      </c>
      <c r="J19" s="58"/>
      <c r="K19" s="46" t="str" cm="1">
        <f t="array" ref="K19">IFERROR(_xlfn.IFS(AND(C19="M",E19="&lt;30"),LOOKUP(J19,'%Fat'!B18:B3971,'%Fat'!A18:A3971),AND(C19="M",E19="30-39"),LOOKUP(J19,'%Fat'!D18:D3971,'%Fat'!C18:C3971),AND(C19="M",E19="40-49"),LOOKUP(J19,'%Fat'!F18:F3971,'%Fat'!E18:E3971),AND(C19="M",E19="50-59"),LOOKUP(J19,'%Fat'!H18:H3971,'%Fat'!G18:G3971),AND(C19="M",E19="&gt;60"),LOOKUP(J19,'%Fat'!J18:J3971,'%Fat'!I18:I3971),AND(C19="F",E19="&lt;30"),LOOKUP(J19,'%Fat'!M18:M4101,'%Fat'!L18:L4101),AND(C19="F",E19="30-39"),LOOKUP(J19,'%Fat'!O18:O4101,'%Fat'!N18:N4101),AND(C19="F",E19="40-49"),LOOKUP(J19,'%Fat'!Q18:Q4101,'%Fat'!P18:P4101),AND(C19="F",E19="50-59"),LOOKUP('%Fat'!S18:S4101,'%Fat'!R18:R4101),AND(C19="F",E19="&gt;60"),LOOKUP(J19,'%Fat'!U18:U4101,'%Fat'!T18:T4101)),"-")</f>
        <v>-</v>
      </c>
      <c r="L19" s="60"/>
      <c r="M19" s="60"/>
      <c r="N19" s="62" t="str">
        <f t="shared" si="1"/>
        <v>-</v>
      </c>
      <c r="O19" s="46" t="str">
        <f t="shared" si="2"/>
        <v>-</v>
      </c>
      <c r="P19" s="73" t="str" cm="1">
        <f t="array" ref="P19">IFERROR(_xlfn.IFS(AND(C19="M",O19="Normal"),_xlfn.XLOOKUP(I19,BMI!E19:E24,BMI!F19:F24),AND(C19="M",O19="Increased"),_xlfn.XLOOKUP(I19,BMI!E19:E24,BMI!G19:G24),AND(C19="F",O19="Normal"),_xlfn.XLOOKUP(I19,BMI!E19:E24,BMI!H19:H24),AND(C19="F",O19="Increased"),_xlfn.XLOOKUP(I19,BMI!E19:E24,BMI!I19:I24)),"-")</f>
        <v>-</v>
      </c>
      <c r="Q19" s="76" t="s">
        <v>62</v>
      </c>
      <c r="R19" s="205" t="s">
        <v>87</v>
      </c>
      <c r="S19" s="206"/>
      <c r="T19" s="206" t="s">
        <v>87</v>
      </c>
      <c r="U19" s="206"/>
      <c r="V19" s="206" t="s">
        <v>87</v>
      </c>
      <c r="W19" s="225"/>
      <c r="X19" s="239" t="s">
        <v>87</v>
      </c>
      <c r="Y19" s="237"/>
      <c r="Z19" s="237" t="s">
        <v>87</v>
      </c>
      <c r="AA19" s="237"/>
      <c r="AB19" s="237" t="s">
        <v>87</v>
      </c>
      <c r="AC19" s="238"/>
      <c r="AD19" s="239" t="s">
        <v>87</v>
      </c>
      <c r="AE19" s="237"/>
      <c r="AF19" s="237" t="s">
        <v>87</v>
      </c>
      <c r="AG19" s="237"/>
      <c r="AH19" s="237" t="s">
        <v>87</v>
      </c>
      <c r="AI19" s="238"/>
      <c r="AJ19" s="239" t="s">
        <v>87</v>
      </c>
      <c r="AK19" s="237"/>
      <c r="AL19" s="237" t="s">
        <v>87</v>
      </c>
      <c r="AM19" s="237"/>
      <c r="AN19" s="237" t="s">
        <v>87</v>
      </c>
      <c r="AO19" s="238"/>
      <c r="AP19" s="246" t="s">
        <v>87</v>
      </c>
      <c r="AQ19" s="206"/>
      <c r="AR19" s="206"/>
      <c r="AS19" s="225"/>
    </row>
    <row r="20" spans="2:45" ht="18.5">
      <c r="B20" s="50"/>
      <c r="C20" s="51"/>
      <c r="D20" s="51"/>
      <c r="E20" s="63" t="str" cm="1">
        <f t="array" ref="E20">IFERROR(_xlfn.IFS(AND(D20&lt;30,D20&lt;&gt;0),"&lt;30",AND(29&lt;D20,D20&lt;40),"30-39",AND(39&lt;D20,D20&lt;50),"40-49",AND(49&lt;D20,D20&lt;60),"50-59",D20&gt;59,"&gt;60"),"-")</f>
        <v>-</v>
      </c>
      <c r="F20" s="54"/>
      <c r="G20" s="55"/>
      <c r="H20" s="66" t="str">
        <f t="shared" si="0"/>
        <v>-</v>
      </c>
      <c r="I20" s="46" t="str">
        <f>IFERROR(IF(0,"",LOOKUP(H20,BMI!A20:A2820,BMI!B20:B2820)),"-")</f>
        <v>-</v>
      </c>
      <c r="J20" s="58"/>
      <c r="K20" s="46" t="str" cm="1">
        <f t="array" ref="K20">IFERROR(_xlfn.IFS(AND(C20="M",E20="&lt;30"),LOOKUP(J20,'%Fat'!B19:B3972,'%Fat'!A19:A3972),AND(C20="M",E20="30-39"),LOOKUP(J20,'%Fat'!D19:D3972,'%Fat'!C19:C3972),AND(C20="M",E20="40-49"),LOOKUP(J20,'%Fat'!F19:F3972,'%Fat'!E19:E3972),AND(C20="M",E20="50-59"),LOOKUP(J20,'%Fat'!H19:H3972,'%Fat'!G19:G3972),AND(C20="M",E20="&gt;60"),LOOKUP(J20,'%Fat'!J19:J3972,'%Fat'!I19:I3972),AND(C20="F",E20="&lt;30"),LOOKUP(J20,'%Fat'!M19:M4102,'%Fat'!L19:L4102),AND(C20="F",E20="30-39"),LOOKUP(J20,'%Fat'!O19:O4102,'%Fat'!N19:N4102),AND(C20="F",E20="40-49"),LOOKUP(J20,'%Fat'!Q19:Q4102,'%Fat'!P19:P4102),AND(C20="F",E20="50-59"),LOOKUP('%Fat'!S19:S4102,'%Fat'!R19:R4102),AND(C20="F",E20="&gt;60"),LOOKUP(J20,'%Fat'!U19:U4102,'%Fat'!T19:T4102)),"-")</f>
        <v>-</v>
      </c>
      <c r="L20" s="60"/>
      <c r="M20" s="60"/>
      <c r="N20" s="62" t="str">
        <f t="shared" si="1"/>
        <v>-</v>
      </c>
      <c r="O20" s="46" t="str">
        <f t="shared" si="2"/>
        <v>-</v>
      </c>
      <c r="P20" s="73" t="str" cm="1">
        <f t="array" ref="P20">IFERROR(_xlfn.IFS(AND(C20="M",O20="Normal"),_xlfn.XLOOKUP(I20,BMI!E20:E25,BMI!F20:F25),AND(C20="M",O20="Increased"),_xlfn.XLOOKUP(I20,BMI!E20:E25,BMI!G20:G25),AND(C20="F",O20="Normal"),_xlfn.XLOOKUP(I20,BMI!E20:E25,BMI!H20:H25),AND(C20="F",O20="Increased"),_xlfn.XLOOKUP(I20,BMI!E20:E25,BMI!I20:I25)),"-")</f>
        <v>-</v>
      </c>
      <c r="Q20" s="76" t="s">
        <v>62</v>
      </c>
      <c r="R20" s="205" t="s">
        <v>87</v>
      </c>
      <c r="S20" s="206"/>
      <c r="T20" s="206" t="s">
        <v>87</v>
      </c>
      <c r="U20" s="206"/>
      <c r="V20" s="206" t="s">
        <v>87</v>
      </c>
      <c r="W20" s="225"/>
      <c r="X20" s="239" t="s">
        <v>87</v>
      </c>
      <c r="Y20" s="237"/>
      <c r="Z20" s="237" t="s">
        <v>87</v>
      </c>
      <c r="AA20" s="237"/>
      <c r="AB20" s="237" t="s">
        <v>87</v>
      </c>
      <c r="AC20" s="238"/>
      <c r="AD20" s="239" t="s">
        <v>87</v>
      </c>
      <c r="AE20" s="237"/>
      <c r="AF20" s="237" t="s">
        <v>87</v>
      </c>
      <c r="AG20" s="237"/>
      <c r="AH20" s="237" t="s">
        <v>87</v>
      </c>
      <c r="AI20" s="238"/>
      <c r="AJ20" s="239" t="s">
        <v>87</v>
      </c>
      <c r="AK20" s="237"/>
      <c r="AL20" s="237" t="s">
        <v>87</v>
      </c>
      <c r="AM20" s="237"/>
      <c r="AN20" s="237" t="s">
        <v>87</v>
      </c>
      <c r="AO20" s="238"/>
      <c r="AP20" s="246" t="s">
        <v>87</v>
      </c>
      <c r="AQ20" s="206"/>
      <c r="AR20" s="206"/>
      <c r="AS20" s="225"/>
    </row>
    <row r="21" spans="2:45" ht="18.5">
      <c r="B21" s="50"/>
      <c r="C21" s="51"/>
      <c r="D21" s="51"/>
      <c r="E21" s="63" t="str" cm="1">
        <f t="array" ref="E21">IFERROR(_xlfn.IFS(AND(D21&lt;30,D21&lt;&gt;0),"&lt;30",AND(29&lt;D21,D21&lt;40),"30-39",AND(39&lt;D21,D21&lt;50),"40-49",AND(49&lt;D21,D21&lt;60),"50-59",D21&gt;59,"&gt;60"),"-")</f>
        <v>-</v>
      </c>
      <c r="F21" s="54"/>
      <c r="G21" s="55"/>
      <c r="H21" s="66" t="str">
        <f t="shared" si="0"/>
        <v>-</v>
      </c>
      <c r="I21" s="46" t="str">
        <f>IFERROR(IF(0,"",LOOKUP(H21,BMI!A21:A2821,BMI!B21:B2821)),"-")</f>
        <v>-</v>
      </c>
      <c r="J21" s="58"/>
      <c r="K21" s="46" t="str" cm="1">
        <f t="array" ref="K21">IFERROR(_xlfn.IFS(AND(C21="M",E21="&lt;30"),LOOKUP(J21,'%Fat'!B20:B3973,'%Fat'!A20:A3973),AND(C21="M",E21="30-39"),LOOKUP(J21,'%Fat'!D20:D3973,'%Fat'!C20:C3973),AND(C21="M",E21="40-49"),LOOKUP(J21,'%Fat'!F20:F3973,'%Fat'!E20:E3973),AND(C21="M",E21="50-59"),LOOKUP(J21,'%Fat'!H20:H3973,'%Fat'!G20:G3973),AND(C21="M",E21="&gt;60"),LOOKUP(J21,'%Fat'!J20:J3973,'%Fat'!I20:I3973),AND(C21="F",E21="&lt;30"),LOOKUP(J21,'%Fat'!M20:M4103,'%Fat'!L20:L4103),AND(C21="F",E21="30-39"),LOOKUP(J21,'%Fat'!O20:O4103,'%Fat'!N20:N4103),AND(C21="F",E21="40-49"),LOOKUP(J21,'%Fat'!Q20:Q4103,'%Fat'!P20:P4103),AND(C21="F",E21="50-59"),LOOKUP('%Fat'!S20:S4103,'%Fat'!R20:R4103),AND(C21="F",E21="&gt;60"),LOOKUP(J21,'%Fat'!U20:U4103,'%Fat'!T20:T4103)),"-")</f>
        <v>-</v>
      </c>
      <c r="L21" s="60"/>
      <c r="M21" s="60"/>
      <c r="N21" s="62" t="str">
        <f t="shared" si="1"/>
        <v>-</v>
      </c>
      <c r="O21" s="46" t="str">
        <f t="shared" si="2"/>
        <v>-</v>
      </c>
      <c r="P21" s="73" t="str" cm="1">
        <f t="array" ref="P21">IFERROR(_xlfn.IFS(AND(C21="M",O21="Normal"),_xlfn.XLOOKUP(I21,BMI!E21:E26,BMI!F21:F26),AND(C21="M",O21="Increased"),_xlfn.XLOOKUP(I21,BMI!E21:E26,BMI!G21:G26),AND(C21="F",O21="Normal"),_xlfn.XLOOKUP(I21,BMI!E21:E26,BMI!H21:H26),AND(C21="F",O21="Increased"),_xlfn.XLOOKUP(I21,BMI!E21:E26,BMI!I21:I26)),"-")</f>
        <v>-</v>
      </c>
      <c r="Q21" s="76" t="s">
        <v>62</v>
      </c>
      <c r="R21" s="205" t="s">
        <v>87</v>
      </c>
      <c r="S21" s="206"/>
      <c r="T21" s="206" t="s">
        <v>87</v>
      </c>
      <c r="U21" s="206"/>
      <c r="V21" s="206" t="s">
        <v>87</v>
      </c>
      <c r="W21" s="225"/>
      <c r="X21" s="239" t="s">
        <v>87</v>
      </c>
      <c r="Y21" s="237"/>
      <c r="Z21" s="237" t="s">
        <v>87</v>
      </c>
      <c r="AA21" s="237"/>
      <c r="AB21" s="237" t="s">
        <v>87</v>
      </c>
      <c r="AC21" s="238"/>
      <c r="AD21" s="239" t="s">
        <v>87</v>
      </c>
      <c r="AE21" s="237"/>
      <c r="AF21" s="237" t="s">
        <v>87</v>
      </c>
      <c r="AG21" s="237"/>
      <c r="AH21" s="237" t="s">
        <v>87</v>
      </c>
      <c r="AI21" s="238"/>
      <c r="AJ21" s="239" t="s">
        <v>87</v>
      </c>
      <c r="AK21" s="237"/>
      <c r="AL21" s="237" t="s">
        <v>87</v>
      </c>
      <c r="AM21" s="237"/>
      <c r="AN21" s="237" t="s">
        <v>87</v>
      </c>
      <c r="AO21" s="238"/>
      <c r="AP21" s="246" t="s">
        <v>87</v>
      </c>
      <c r="AQ21" s="206"/>
      <c r="AR21" s="206"/>
      <c r="AS21" s="225"/>
    </row>
    <row r="22" spans="2:45" ht="18.5">
      <c r="B22" s="50"/>
      <c r="C22" s="51"/>
      <c r="D22" s="51"/>
      <c r="E22" s="63" t="str" cm="1">
        <f t="array" ref="E22">IFERROR(_xlfn.IFS(AND(D22&lt;30,D22&lt;&gt;0),"&lt;30",AND(29&lt;D22,D22&lt;40),"30-39",AND(39&lt;D22,D22&lt;50),"40-49",AND(49&lt;D22,D22&lt;60),"50-59",D22&gt;59,"&gt;60"),"-")</f>
        <v>-</v>
      </c>
      <c r="F22" s="54"/>
      <c r="G22" s="55"/>
      <c r="H22" s="66" t="str">
        <f t="shared" si="0"/>
        <v>-</v>
      </c>
      <c r="I22" s="46" t="str">
        <f>IFERROR(IF(0,"",LOOKUP(H22,BMI!A22:A2822,BMI!B22:B2822)),"-")</f>
        <v>-</v>
      </c>
      <c r="J22" s="58"/>
      <c r="K22" s="46" t="str" cm="1">
        <f t="array" ref="K22">IFERROR(_xlfn.IFS(AND(C22="M",E22="&lt;30"),LOOKUP(J22,'%Fat'!B21:B3974,'%Fat'!A21:A3974),AND(C22="M",E22="30-39"),LOOKUP(J22,'%Fat'!D21:D3974,'%Fat'!C21:C3974),AND(C22="M",E22="40-49"),LOOKUP(J22,'%Fat'!F21:F3974,'%Fat'!E21:E3974),AND(C22="M",E22="50-59"),LOOKUP(J22,'%Fat'!H21:H3974,'%Fat'!G21:G3974),AND(C22="M",E22="&gt;60"),LOOKUP(J22,'%Fat'!J21:J3974,'%Fat'!I21:I3974),AND(C22="F",E22="&lt;30"),LOOKUP(J22,'%Fat'!M21:M4104,'%Fat'!L21:L4104),AND(C22="F",E22="30-39"),LOOKUP(J22,'%Fat'!O21:O4104,'%Fat'!N21:N4104),AND(C22="F",E22="40-49"),LOOKUP(J22,'%Fat'!Q21:Q4104,'%Fat'!P21:P4104),AND(C22="F",E22="50-59"),LOOKUP('%Fat'!S21:S4104,'%Fat'!R21:R4104),AND(C22="F",E22="&gt;60"),LOOKUP(J22,'%Fat'!U21:U4104,'%Fat'!T21:T4104)),"-")</f>
        <v>-</v>
      </c>
      <c r="L22" s="60"/>
      <c r="M22" s="60"/>
      <c r="N22" s="62" t="str">
        <f t="shared" si="1"/>
        <v>-</v>
      </c>
      <c r="O22" s="46" t="str">
        <f t="shared" si="2"/>
        <v>-</v>
      </c>
      <c r="P22" s="73" t="str" cm="1">
        <f t="array" ref="P22">IFERROR(_xlfn.IFS(AND(C22="M",O22="Normal"),_xlfn.XLOOKUP(I22,BMI!E22:E27,BMI!F22:F27),AND(C22="M",O22="Increased"),_xlfn.XLOOKUP(I22,BMI!E22:E27,BMI!G22:G27),AND(C22="F",O22="Normal"),_xlfn.XLOOKUP(I22,BMI!E22:E27,BMI!H22:H27),AND(C22="F",O22="Increased"),_xlfn.XLOOKUP(I22,BMI!E22:E27,BMI!I22:I27)),"-")</f>
        <v>-</v>
      </c>
      <c r="Q22" s="76" t="s">
        <v>62</v>
      </c>
      <c r="R22" s="205" t="s">
        <v>87</v>
      </c>
      <c r="S22" s="206"/>
      <c r="T22" s="206" t="s">
        <v>87</v>
      </c>
      <c r="U22" s="206"/>
      <c r="V22" s="206" t="s">
        <v>87</v>
      </c>
      <c r="W22" s="225"/>
      <c r="X22" s="239" t="s">
        <v>87</v>
      </c>
      <c r="Y22" s="237"/>
      <c r="Z22" s="237" t="s">
        <v>87</v>
      </c>
      <c r="AA22" s="237"/>
      <c r="AB22" s="237" t="s">
        <v>87</v>
      </c>
      <c r="AC22" s="238"/>
      <c r="AD22" s="239" t="s">
        <v>87</v>
      </c>
      <c r="AE22" s="237"/>
      <c r="AF22" s="237" t="s">
        <v>87</v>
      </c>
      <c r="AG22" s="237"/>
      <c r="AH22" s="237" t="s">
        <v>87</v>
      </c>
      <c r="AI22" s="238"/>
      <c r="AJ22" s="239" t="s">
        <v>87</v>
      </c>
      <c r="AK22" s="237"/>
      <c r="AL22" s="237" t="s">
        <v>87</v>
      </c>
      <c r="AM22" s="237"/>
      <c r="AN22" s="237" t="s">
        <v>87</v>
      </c>
      <c r="AO22" s="238"/>
      <c r="AP22" s="246" t="s">
        <v>87</v>
      </c>
      <c r="AQ22" s="206"/>
      <c r="AR22" s="206"/>
      <c r="AS22" s="225"/>
    </row>
    <row r="23" spans="2:45" ht="18.5">
      <c r="B23" s="50"/>
      <c r="C23" s="51"/>
      <c r="D23" s="51"/>
      <c r="E23" s="63" t="str" cm="1">
        <f t="array" ref="E23">IFERROR(_xlfn.IFS(AND(D23&lt;30,D23&lt;&gt;0),"&lt;30",AND(29&lt;D23,D23&lt;40),"30-39",AND(39&lt;D23,D23&lt;50),"40-49",AND(49&lt;D23,D23&lt;60),"50-59",D23&gt;59,"&gt;60"),"-")</f>
        <v>-</v>
      </c>
      <c r="F23" s="54"/>
      <c r="G23" s="55"/>
      <c r="H23" s="66" t="str">
        <f t="shared" si="0"/>
        <v>-</v>
      </c>
      <c r="I23" s="46" t="str">
        <f>IFERROR(IF(0,"",LOOKUP(H23,BMI!A23:A2823,BMI!B23:B2823)),"-")</f>
        <v>-</v>
      </c>
      <c r="J23" s="58"/>
      <c r="K23" s="46" t="str" cm="1">
        <f t="array" ref="K23">IFERROR(_xlfn.IFS(AND(C23="M",E23="&lt;30"),LOOKUP(J23,'%Fat'!B22:B3975,'%Fat'!A22:A3975),AND(C23="M",E23="30-39"),LOOKUP(J23,'%Fat'!D22:D3975,'%Fat'!C22:C3975),AND(C23="M",E23="40-49"),LOOKUP(J23,'%Fat'!F22:F3975,'%Fat'!E22:E3975),AND(C23="M",E23="50-59"),LOOKUP(J23,'%Fat'!H22:H3975,'%Fat'!G22:G3975),AND(C23="M",E23="&gt;60"),LOOKUP(J23,'%Fat'!J22:J3975,'%Fat'!I22:I3975),AND(C23="F",E23="&lt;30"),LOOKUP(J23,'%Fat'!M22:M4105,'%Fat'!L22:L4105),AND(C23="F",E23="30-39"),LOOKUP(J23,'%Fat'!O22:O4105,'%Fat'!N22:N4105),AND(C23="F",E23="40-49"),LOOKUP(J23,'%Fat'!Q22:Q4105,'%Fat'!P22:P4105),AND(C23="F",E23="50-59"),LOOKUP('%Fat'!S22:S4105,'%Fat'!R22:R4105),AND(C23="F",E23="&gt;60"),LOOKUP(J23,'%Fat'!U22:U4105,'%Fat'!T22:T4105)),"-")</f>
        <v>-</v>
      </c>
      <c r="L23" s="60"/>
      <c r="M23" s="60"/>
      <c r="N23" s="62" t="str">
        <f t="shared" si="1"/>
        <v>-</v>
      </c>
      <c r="O23" s="46" t="str">
        <f t="shared" si="2"/>
        <v>-</v>
      </c>
      <c r="P23" s="73" t="str" cm="1">
        <f t="array" ref="P23">IFERROR(_xlfn.IFS(AND(C23="M",O23="Normal"),_xlfn.XLOOKUP(I23,BMI!E23:E28,BMI!F23:F28),AND(C23="M",O23="Increased"),_xlfn.XLOOKUP(I23,BMI!E23:E28,BMI!G23:G28),AND(C23="F",O23="Normal"),_xlfn.XLOOKUP(I23,BMI!E23:E28,BMI!H23:H28),AND(C23="F",O23="Increased"),_xlfn.XLOOKUP(I23,BMI!E23:E28,BMI!I23:I28)),"-")</f>
        <v>-</v>
      </c>
      <c r="Q23" s="76" t="s">
        <v>62</v>
      </c>
      <c r="R23" s="205" t="s">
        <v>87</v>
      </c>
      <c r="S23" s="206"/>
      <c r="T23" s="206" t="s">
        <v>87</v>
      </c>
      <c r="U23" s="206"/>
      <c r="V23" s="206" t="s">
        <v>87</v>
      </c>
      <c r="W23" s="225"/>
      <c r="X23" s="239" t="s">
        <v>87</v>
      </c>
      <c r="Y23" s="237"/>
      <c r="Z23" s="237" t="s">
        <v>87</v>
      </c>
      <c r="AA23" s="237"/>
      <c r="AB23" s="237" t="s">
        <v>87</v>
      </c>
      <c r="AC23" s="238"/>
      <c r="AD23" s="239" t="s">
        <v>87</v>
      </c>
      <c r="AE23" s="237"/>
      <c r="AF23" s="237" t="s">
        <v>87</v>
      </c>
      <c r="AG23" s="237"/>
      <c r="AH23" s="237" t="s">
        <v>87</v>
      </c>
      <c r="AI23" s="238"/>
      <c r="AJ23" s="239" t="s">
        <v>87</v>
      </c>
      <c r="AK23" s="237"/>
      <c r="AL23" s="237" t="s">
        <v>87</v>
      </c>
      <c r="AM23" s="237"/>
      <c r="AN23" s="237" t="s">
        <v>87</v>
      </c>
      <c r="AO23" s="238"/>
      <c r="AP23" s="246" t="s">
        <v>87</v>
      </c>
      <c r="AQ23" s="206"/>
      <c r="AR23" s="206"/>
      <c r="AS23" s="225"/>
    </row>
    <row r="24" spans="2:45" ht="18.5">
      <c r="B24" s="50"/>
      <c r="C24" s="51"/>
      <c r="D24" s="51"/>
      <c r="E24" s="63" t="str" cm="1">
        <f t="array" ref="E24">IFERROR(_xlfn.IFS(AND(D24&lt;30,D24&lt;&gt;0),"&lt;30",AND(29&lt;D24,D24&lt;40),"30-39",AND(39&lt;D24,D24&lt;50),"40-49",AND(49&lt;D24,D24&lt;60),"50-59",D24&gt;59,"&gt;60"),"-")</f>
        <v>-</v>
      </c>
      <c r="F24" s="54"/>
      <c r="G24" s="55"/>
      <c r="H24" s="66" t="str">
        <f t="shared" si="0"/>
        <v>-</v>
      </c>
      <c r="I24" s="46" t="str">
        <f>IFERROR(IF(0,"",LOOKUP(H24,BMI!A24:A2824,BMI!B24:B2824)),"-")</f>
        <v>-</v>
      </c>
      <c r="J24" s="58"/>
      <c r="K24" s="46" t="str" cm="1">
        <f t="array" ref="K24">IFERROR(_xlfn.IFS(AND(C24="M",E24="&lt;30"),LOOKUP(J24,'%Fat'!B23:B3976,'%Fat'!A23:A3976),AND(C24="M",E24="30-39"),LOOKUP(J24,'%Fat'!D23:D3976,'%Fat'!C23:C3976),AND(C24="M",E24="40-49"),LOOKUP(J24,'%Fat'!F23:F3976,'%Fat'!E23:E3976),AND(C24="M",E24="50-59"),LOOKUP(J24,'%Fat'!H23:H3976,'%Fat'!G23:G3976),AND(C24="M",E24="&gt;60"),LOOKUP(J24,'%Fat'!J23:J3976,'%Fat'!I23:I3976),AND(C24="F",E24="&lt;30"),LOOKUP(J24,'%Fat'!M23:M4106,'%Fat'!L23:L4106),AND(C24="F",E24="30-39"),LOOKUP(J24,'%Fat'!O23:O4106,'%Fat'!N23:N4106),AND(C24="F",E24="40-49"),LOOKUP(J24,'%Fat'!Q23:Q4106,'%Fat'!P23:P4106),AND(C24="F",E24="50-59"),LOOKUP('%Fat'!S23:S4106,'%Fat'!R23:R4106),AND(C24="F",E24="&gt;60"),LOOKUP(J24,'%Fat'!U23:U4106,'%Fat'!T23:T4106)),"-")</f>
        <v>-</v>
      </c>
      <c r="L24" s="60"/>
      <c r="M24" s="60"/>
      <c r="N24" s="62" t="str">
        <f t="shared" si="1"/>
        <v>-</v>
      </c>
      <c r="O24" s="46" t="str">
        <f t="shared" si="2"/>
        <v>-</v>
      </c>
      <c r="P24" s="73" t="str" cm="1">
        <f t="array" ref="P24">IFERROR(_xlfn.IFS(AND(C24="M",O24="Normal"),_xlfn.XLOOKUP(I24,BMI!E24:E29,BMI!F24:F29),AND(C24="M",O24="Increased"),_xlfn.XLOOKUP(I24,BMI!E24:E29,BMI!G24:G29),AND(C24="F",O24="Normal"),_xlfn.XLOOKUP(I24,BMI!E24:E29,BMI!H24:H29),AND(C24="F",O24="Increased"),_xlfn.XLOOKUP(I24,BMI!E24:E29,BMI!I24:I29)),"-")</f>
        <v>-</v>
      </c>
      <c r="Q24" s="76" t="s">
        <v>62</v>
      </c>
      <c r="R24" s="205" t="s">
        <v>87</v>
      </c>
      <c r="S24" s="206"/>
      <c r="T24" s="206" t="s">
        <v>87</v>
      </c>
      <c r="U24" s="206"/>
      <c r="V24" s="206" t="s">
        <v>87</v>
      </c>
      <c r="W24" s="225"/>
      <c r="X24" s="239" t="s">
        <v>87</v>
      </c>
      <c r="Y24" s="237"/>
      <c r="Z24" s="237" t="s">
        <v>87</v>
      </c>
      <c r="AA24" s="237"/>
      <c r="AB24" s="237" t="s">
        <v>87</v>
      </c>
      <c r="AC24" s="238"/>
      <c r="AD24" s="239" t="s">
        <v>87</v>
      </c>
      <c r="AE24" s="237"/>
      <c r="AF24" s="237" t="s">
        <v>87</v>
      </c>
      <c r="AG24" s="237"/>
      <c r="AH24" s="237" t="s">
        <v>87</v>
      </c>
      <c r="AI24" s="238"/>
      <c r="AJ24" s="239" t="s">
        <v>87</v>
      </c>
      <c r="AK24" s="237"/>
      <c r="AL24" s="237" t="s">
        <v>87</v>
      </c>
      <c r="AM24" s="237"/>
      <c r="AN24" s="237" t="s">
        <v>87</v>
      </c>
      <c r="AO24" s="238"/>
      <c r="AP24" s="246" t="s">
        <v>87</v>
      </c>
      <c r="AQ24" s="206"/>
      <c r="AR24" s="206"/>
      <c r="AS24" s="225"/>
    </row>
    <row r="25" spans="2:45" ht="18.5">
      <c r="B25" s="50"/>
      <c r="C25" s="51"/>
      <c r="D25" s="51"/>
      <c r="E25" s="63" t="str" cm="1">
        <f t="array" ref="E25">IFERROR(_xlfn.IFS(AND(D25&lt;30,D25&lt;&gt;0),"&lt;30",AND(29&lt;D25,D25&lt;40),"30-39",AND(39&lt;D25,D25&lt;50),"40-49",AND(49&lt;D25,D25&lt;60),"50-59",D25&gt;59,"&gt;60"),"-")</f>
        <v>-</v>
      </c>
      <c r="F25" s="54"/>
      <c r="G25" s="55"/>
      <c r="H25" s="66" t="str">
        <f t="shared" si="0"/>
        <v>-</v>
      </c>
      <c r="I25" s="46" t="str">
        <f>IFERROR(IF(0,"",LOOKUP(H25,BMI!A25:A2825,BMI!B25:B2825)),"-")</f>
        <v>-</v>
      </c>
      <c r="J25" s="58"/>
      <c r="K25" s="46" t="str" cm="1">
        <f t="array" ref="K25">IFERROR(_xlfn.IFS(AND(C25="M",E25="&lt;30"),LOOKUP(J25,'%Fat'!B24:B3977,'%Fat'!A24:A3977),AND(C25="M",E25="30-39"),LOOKUP(J25,'%Fat'!D24:D3977,'%Fat'!C24:C3977),AND(C25="M",E25="40-49"),LOOKUP(J25,'%Fat'!F24:F3977,'%Fat'!E24:E3977),AND(C25="M",E25="50-59"),LOOKUP(J25,'%Fat'!H24:H3977,'%Fat'!G24:G3977),AND(C25="M",E25="&gt;60"),LOOKUP(J25,'%Fat'!J24:J3977,'%Fat'!I24:I3977),AND(C25="F",E25="&lt;30"),LOOKUP(J25,'%Fat'!M24:M4107,'%Fat'!L24:L4107),AND(C25="F",E25="30-39"),LOOKUP(J25,'%Fat'!O24:O4107,'%Fat'!N24:N4107),AND(C25="F",E25="40-49"),LOOKUP(J25,'%Fat'!Q24:Q4107,'%Fat'!P24:P4107),AND(C25="F",E25="50-59"),LOOKUP('%Fat'!S24:S4107,'%Fat'!R24:R4107),AND(C25="F",E25="&gt;60"),LOOKUP(J25,'%Fat'!U24:U4107,'%Fat'!T24:T4107)),"-")</f>
        <v>-</v>
      </c>
      <c r="L25" s="60"/>
      <c r="M25" s="60"/>
      <c r="N25" s="62" t="str">
        <f t="shared" si="1"/>
        <v>-</v>
      </c>
      <c r="O25" s="46" t="str">
        <f t="shared" si="2"/>
        <v>-</v>
      </c>
      <c r="P25" s="73" t="str" cm="1">
        <f t="array" ref="P25">IFERROR(_xlfn.IFS(AND(C25="M",O25="Normal"),_xlfn.XLOOKUP(I25,BMI!E25:E30,BMI!F25:F30),AND(C25="M",O25="Increased"),_xlfn.XLOOKUP(I25,BMI!E25:E30,BMI!G25:G30),AND(C25="F",O25="Normal"),_xlfn.XLOOKUP(I25,BMI!E25:E30,BMI!H25:H30),AND(C25="F",O25="Increased"),_xlfn.XLOOKUP(I25,BMI!E25:E30,BMI!I25:I30)),"-")</f>
        <v>-</v>
      </c>
      <c r="Q25" s="76" t="s">
        <v>62</v>
      </c>
      <c r="R25" s="205" t="s">
        <v>87</v>
      </c>
      <c r="S25" s="206"/>
      <c r="T25" s="206" t="s">
        <v>87</v>
      </c>
      <c r="U25" s="206"/>
      <c r="V25" s="206" t="s">
        <v>87</v>
      </c>
      <c r="W25" s="225"/>
      <c r="X25" s="239" t="s">
        <v>87</v>
      </c>
      <c r="Y25" s="237"/>
      <c r="Z25" s="237" t="s">
        <v>87</v>
      </c>
      <c r="AA25" s="237"/>
      <c r="AB25" s="237" t="s">
        <v>87</v>
      </c>
      <c r="AC25" s="238"/>
      <c r="AD25" s="239" t="s">
        <v>87</v>
      </c>
      <c r="AE25" s="237"/>
      <c r="AF25" s="237" t="s">
        <v>87</v>
      </c>
      <c r="AG25" s="237"/>
      <c r="AH25" s="237" t="s">
        <v>87</v>
      </c>
      <c r="AI25" s="238"/>
      <c r="AJ25" s="239" t="s">
        <v>87</v>
      </c>
      <c r="AK25" s="237"/>
      <c r="AL25" s="237" t="s">
        <v>87</v>
      </c>
      <c r="AM25" s="237"/>
      <c r="AN25" s="237" t="s">
        <v>87</v>
      </c>
      <c r="AO25" s="238"/>
      <c r="AP25" s="246" t="s">
        <v>87</v>
      </c>
      <c r="AQ25" s="206"/>
      <c r="AR25" s="206"/>
      <c r="AS25" s="225"/>
    </row>
    <row r="26" spans="2:45" ht="18.5">
      <c r="B26" s="50"/>
      <c r="C26" s="51"/>
      <c r="D26" s="51"/>
      <c r="E26" s="63" t="str" cm="1">
        <f t="array" ref="E26">IFERROR(_xlfn.IFS(AND(D26&lt;30,D26&lt;&gt;0),"&lt;30",AND(29&lt;D26,D26&lt;40),"30-39",AND(39&lt;D26,D26&lt;50),"40-49",AND(49&lt;D26,D26&lt;60),"50-59",D26&gt;59,"&gt;60"),"-")</f>
        <v>-</v>
      </c>
      <c r="F26" s="54"/>
      <c r="G26" s="55"/>
      <c r="H26" s="66" t="str">
        <f t="shared" si="0"/>
        <v>-</v>
      </c>
      <c r="I26" s="46" t="str">
        <f>IFERROR(IF(0,"",LOOKUP(H26,BMI!A26:A2826,BMI!B26:B2826)),"-")</f>
        <v>-</v>
      </c>
      <c r="J26" s="58"/>
      <c r="K26" s="46" t="str" cm="1">
        <f t="array" ref="K26">IFERROR(_xlfn.IFS(AND(C26="M",E26="&lt;30"),LOOKUP(J26,'%Fat'!B25:B3978,'%Fat'!A25:A3978),AND(C26="M",E26="30-39"),LOOKUP(J26,'%Fat'!D25:D3978,'%Fat'!C25:C3978),AND(C26="M",E26="40-49"),LOOKUP(J26,'%Fat'!F25:F3978,'%Fat'!E25:E3978),AND(C26="M",E26="50-59"),LOOKUP(J26,'%Fat'!H25:H3978,'%Fat'!G25:G3978),AND(C26="M",E26="&gt;60"),LOOKUP(J26,'%Fat'!J25:J3978,'%Fat'!I25:I3978),AND(C26="F",E26="&lt;30"),LOOKUP(J26,'%Fat'!M25:M4108,'%Fat'!L25:L4108),AND(C26="F",E26="30-39"),LOOKUP(J26,'%Fat'!O25:O4108,'%Fat'!N25:N4108),AND(C26="F",E26="40-49"),LOOKUP(J26,'%Fat'!Q25:Q4108,'%Fat'!P25:P4108),AND(C26="F",E26="50-59"),LOOKUP('%Fat'!S25:S4108,'%Fat'!R25:R4108),AND(C26="F",E26="&gt;60"),LOOKUP(J26,'%Fat'!U25:U4108,'%Fat'!T25:T4108)),"-")</f>
        <v>-</v>
      </c>
      <c r="L26" s="60"/>
      <c r="M26" s="60"/>
      <c r="N26" s="62" t="str">
        <f t="shared" si="1"/>
        <v>-</v>
      </c>
      <c r="O26" s="46" t="str">
        <f t="shared" si="2"/>
        <v>-</v>
      </c>
      <c r="P26" s="73" t="str" cm="1">
        <f t="array" ref="P26">IFERROR(_xlfn.IFS(AND(C26="M",O26="Normal"),_xlfn.XLOOKUP(I26,BMI!E26:E31,BMI!F26:F31),AND(C26="M",O26="Increased"),_xlfn.XLOOKUP(I26,BMI!E26:E31,BMI!G26:G31),AND(C26="F",O26="Normal"),_xlfn.XLOOKUP(I26,BMI!E26:E31,BMI!H26:H31),AND(C26="F",O26="Increased"),_xlfn.XLOOKUP(I26,BMI!E26:E31,BMI!I26:I31)),"-")</f>
        <v>-</v>
      </c>
      <c r="Q26" s="76" t="s">
        <v>62</v>
      </c>
      <c r="R26" s="205" t="s">
        <v>87</v>
      </c>
      <c r="S26" s="206"/>
      <c r="T26" s="206" t="s">
        <v>87</v>
      </c>
      <c r="U26" s="206"/>
      <c r="V26" s="206" t="s">
        <v>87</v>
      </c>
      <c r="W26" s="225"/>
      <c r="X26" s="239" t="s">
        <v>87</v>
      </c>
      <c r="Y26" s="237"/>
      <c r="Z26" s="237" t="s">
        <v>87</v>
      </c>
      <c r="AA26" s="237"/>
      <c r="AB26" s="237" t="s">
        <v>87</v>
      </c>
      <c r="AC26" s="238"/>
      <c r="AD26" s="239" t="s">
        <v>87</v>
      </c>
      <c r="AE26" s="237"/>
      <c r="AF26" s="237" t="s">
        <v>87</v>
      </c>
      <c r="AG26" s="237"/>
      <c r="AH26" s="237" t="s">
        <v>87</v>
      </c>
      <c r="AI26" s="238"/>
      <c r="AJ26" s="239" t="s">
        <v>87</v>
      </c>
      <c r="AK26" s="237"/>
      <c r="AL26" s="237" t="s">
        <v>87</v>
      </c>
      <c r="AM26" s="237"/>
      <c r="AN26" s="237" t="s">
        <v>87</v>
      </c>
      <c r="AO26" s="238"/>
      <c r="AP26" s="246" t="s">
        <v>87</v>
      </c>
      <c r="AQ26" s="206"/>
      <c r="AR26" s="206"/>
      <c r="AS26" s="225"/>
    </row>
    <row r="27" spans="2:45" ht="18.5">
      <c r="B27" s="50"/>
      <c r="C27" s="51"/>
      <c r="D27" s="51"/>
      <c r="E27" s="63" t="str" cm="1">
        <f t="array" ref="E27">IFERROR(_xlfn.IFS(AND(D27&lt;30,D27&lt;&gt;0),"&lt;30",AND(29&lt;D27,D27&lt;40),"30-39",AND(39&lt;D27,D27&lt;50),"40-49",AND(49&lt;D27,D27&lt;60),"50-59",D27&gt;59,"&gt;60"),"-")</f>
        <v>-</v>
      </c>
      <c r="F27" s="54"/>
      <c r="G27" s="55"/>
      <c r="H27" s="66" t="str">
        <f t="shared" si="0"/>
        <v>-</v>
      </c>
      <c r="I27" s="46" t="str">
        <f>IFERROR(IF(0,"",LOOKUP(H27,BMI!A27:A2827,BMI!B27:B2827)),"-")</f>
        <v>-</v>
      </c>
      <c r="J27" s="58"/>
      <c r="K27" s="46" t="str" cm="1">
        <f t="array" ref="K27">IFERROR(_xlfn.IFS(AND(C27="M",E27="&lt;30"),LOOKUP(J27,'%Fat'!B26:B3979,'%Fat'!A26:A3979),AND(C27="M",E27="30-39"),LOOKUP(J27,'%Fat'!D26:D3979,'%Fat'!C26:C3979),AND(C27="M",E27="40-49"),LOOKUP(J27,'%Fat'!F26:F3979,'%Fat'!E26:E3979),AND(C27="M",E27="50-59"),LOOKUP(J27,'%Fat'!H26:H3979,'%Fat'!G26:G3979),AND(C27="M",E27="&gt;60"),LOOKUP(J27,'%Fat'!J26:J3979,'%Fat'!I26:I3979),AND(C27="F",E27="&lt;30"),LOOKUP(J27,'%Fat'!M26:M4109,'%Fat'!L26:L4109),AND(C27="F",E27="30-39"),LOOKUP(J27,'%Fat'!O26:O4109,'%Fat'!N26:N4109),AND(C27="F",E27="40-49"),LOOKUP(J27,'%Fat'!Q26:Q4109,'%Fat'!P26:P4109),AND(C27="F",E27="50-59"),LOOKUP('%Fat'!S26:S4109,'%Fat'!R26:R4109),AND(C27="F",E27="&gt;60"),LOOKUP(J27,'%Fat'!U26:U4109,'%Fat'!T26:T4109)),"-")</f>
        <v>-</v>
      </c>
      <c r="L27" s="60"/>
      <c r="M27" s="60"/>
      <c r="N27" s="62" t="str">
        <f t="shared" si="1"/>
        <v>-</v>
      </c>
      <c r="O27" s="46" t="str">
        <f t="shared" si="2"/>
        <v>-</v>
      </c>
      <c r="P27" s="73" t="str" cm="1">
        <f t="array" ref="P27">IFERROR(_xlfn.IFS(AND(C27="M",O27="Normal"),_xlfn.XLOOKUP(I27,BMI!E27:E32,BMI!F27:F32),AND(C27="M",O27="Increased"),_xlfn.XLOOKUP(I27,BMI!E27:E32,BMI!G27:G32),AND(C27="F",O27="Normal"),_xlfn.XLOOKUP(I27,BMI!E27:E32,BMI!H27:H32),AND(C27="F",O27="Increased"),_xlfn.XLOOKUP(I27,BMI!E27:E32,BMI!I27:I32)),"-")</f>
        <v>-</v>
      </c>
      <c r="Q27" s="76" t="s">
        <v>62</v>
      </c>
      <c r="R27" s="205" t="s">
        <v>87</v>
      </c>
      <c r="S27" s="206"/>
      <c r="T27" s="206" t="s">
        <v>87</v>
      </c>
      <c r="U27" s="206"/>
      <c r="V27" s="206" t="s">
        <v>87</v>
      </c>
      <c r="W27" s="225"/>
      <c r="X27" s="239" t="s">
        <v>87</v>
      </c>
      <c r="Y27" s="237"/>
      <c r="Z27" s="237" t="s">
        <v>87</v>
      </c>
      <c r="AA27" s="237"/>
      <c r="AB27" s="237" t="s">
        <v>87</v>
      </c>
      <c r="AC27" s="238"/>
      <c r="AD27" s="239" t="s">
        <v>87</v>
      </c>
      <c r="AE27" s="237"/>
      <c r="AF27" s="237" t="s">
        <v>87</v>
      </c>
      <c r="AG27" s="237"/>
      <c r="AH27" s="237" t="s">
        <v>87</v>
      </c>
      <c r="AI27" s="238"/>
      <c r="AJ27" s="239" t="s">
        <v>87</v>
      </c>
      <c r="AK27" s="237"/>
      <c r="AL27" s="237" t="s">
        <v>87</v>
      </c>
      <c r="AM27" s="237"/>
      <c r="AN27" s="237" t="s">
        <v>87</v>
      </c>
      <c r="AO27" s="238"/>
      <c r="AP27" s="246" t="s">
        <v>87</v>
      </c>
      <c r="AQ27" s="206"/>
      <c r="AR27" s="206"/>
      <c r="AS27" s="225"/>
    </row>
    <row r="28" spans="2:45" ht="18.5">
      <c r="B28" s="50"/>
      <c r="C28" s="51"/>
      <c r="D28" s="51"/>
      <c r="E28" s="63" t="str" cm="1">
        <f t="array" ref="E28">IFERROR(_xlfn.IFS(AND(D28&lt;30,D28&lt;&gt;0),"&lt;30",AND(29&lt;D28,D28&lt;40),"30-39",AND(39&lt;D28,D28&lt;50),"40-49",AND(49&lt;D28,D28&lt;60),"50-59",D28&gt;59,"&gt;60"),"-")</f>
        <v>-</v>
      </c>
      <c r="F28" s="54"/>
      <c r="G28" s="55"/>
      <c r="H28" s="66" t="str">
        <f t="shared" si="0"/>
        <v>-</v>
      </c>
      <c r="I28" s="46" t="str">
        <f>IFERROR(IF(0,"",LOOKUP(H28,BMI!A28:A2828,BMI!B28:B2828)),"-")</f>
        <v>-</v>
      </c>
      <c r="J28" s="58"/>
      <c r="K28" s="46" t="str" cm="1">
        <f t="array" ref="K28">IFERROR(_xlfn.IFS(AND(C28="M",E28="&lt;30"),LOOKUP(J28,'%Fat'!B27:B3980,'%Fat'!A27:A3980),AND(C28="M",E28="30-39"),LOOKUP(J28,'%Fat'!D27:D3980,'%Fat'!C27:C3980),AND(C28="M",E28="40-49"),LOOKUP(J28,'%Fat'!F27:F3980,'%Fat'!E27:E3980),AND(C28="M",E28="50-59"),LOOKUP(J28,'%Fat'!H27:H3980,'%Fat'!G27:G3980),AND(C28="M",E28="&gt;60"),LOOKUP(J28,'%Fat'!J27:J3980,'%Fat'!I27:I3980),AND(C28="F",E28="&lt;30"),LOOKUP(J28,'%Fat'!M27:M4110,'%Fat'!L27:L4110),AND(C28="F",E28="30-39"),LOOKUP(J28,'%Fat'!O27:O4110,'%Fat'!N27:N4110),AND(C28="F",E28="40-49"),LOOKUP(J28,'%Fat'!Q27:Q4110,'%Fat'!P27:P4110),AND(C28="F",E28="50-59"),LOOKUP('%Fat'!S27:S4110,'%Fat'!R27:R4110),AND(C28="F",E28="&gt;60"),LOOKUP(J28,'%Fat'!U27:U4110,'%Fat'!T27:T4110)),"-")</f>
        <v>-</v>
      </c>
      <c r="L28" s="60"/>
      <c r="M28" s="60"/>
      <c r="N28" s="62" t="str">
        <f t="shared" si="1"/>
        <v>-</v>
      </c>
      <c r="O28" s="46" t="str">
        <f t="shared" si="2"/>
        <v>-</v>
      </c>
      <c r="P28" s="73" t="str" cm="1">
        <f t="array" ref="P28">IFERROR(_xlfn.IFS(AND(C28="M",O28="Normal"),_xlfn.XLOOKUP(I28,BMI!E28:E33,BMI!F28:F33),AND(C28="M",O28="Increased"),_xlfn.XLOOKUP(I28,BMI!E28:E33,BMI!G28:G33),AND(C28="F",O28="Normal"),_xlfn.XLOOKUP(I28,BMI!E28:E33,BMI!H28:H33),AND(C28="F",O28="Increased"),_xlfn.XLOOKUP(I28,BMI!E28:E33,BMI!I28:I33)),"-")</f>
        <v>-</v>
      </c>
      <c r="Q28" s="76" t="s">
        <v>62</v>
      </c>
      <c r="R28" s="205" t="s">
        <v>87</v>
      </c>
      <c r="S28" s="206"/>
      <c r="T28" s="206" t="s">
        <v>87</v>
      </c>
      <c r="U28" s="206"/>
      <c r="V28" s="206" t="s">
        <v>87</v>
      </c>
      <c r="W28" s="225"/>
      <c r="X28" s="239" t="s">
        <v>87</v>
      </c>
      <c r="Y28" s="237"/>
      <c r="Z28" s="237" t="s">
        <v>87</v>
      </c>
      <c r="AA28" s="237"/>
      <c r="AB28" s="237" t="s">
        <v>87</v>
      </c>
      <c r="AC28" s="238"/>
      <c r="AD28" s="239" t="s">
        <v>87</v>
      </c>
      <c r="AE28" s="237"/>
      <c r="AF28" s="237" t="s">
        <v>87</v>
      </c>
      <c r="AG28" s="237"/>
      <c r="AH28" s="237" t="s">
        <v>87</v>
      </c>
      <c r="AI28" s="238"/>
      <c r="AJ28" s="239" t="s">
        <v>87</v>
      </c>
      <c r="AK28" s="237"/>
      <c r="AL28" s="237" t="s">
        <v>87</v>
      </c>
      <c r="AM28" s="237"/>
      <c r="AN28" s="237" t="s">
        <v>87</v>
      </c>
      <c r="AO28" s="238"/>
      <c r="AP28" s="246" t="s">
        <v>87</v>
      </c>
      <c r="AQ28" s="206"/>
      <c r="AR28" s="206"/>
      <c r="AS28" s="225"/>
    </row>
    <row r="29" spans="2:45" ht="18.5">
      <c r="B29" s="50"/>
      <c r="C29" s="51"/>
      <c r="D29" s="51"/>
      <c r="E29" s="63" t="str" cm="1">
        <f t="array" ref="E29">IFERROR(_xlfn.IFS(AND(D29&lt;30,D29&lt;&gt;0),"&lt;30",AND(29&lt;D29,D29&lt;40),"30-39",AND(39&lt;D29,D29&lt;50),"40-49",AND(49&lt;D29,D29&lt;60),"50-59",D29&gt;59,"&gt;60"),"-")</f>
        <v>-</v>
      </c>
      <c r="F29" s="54"/>
      <c r="G29" s="55"/>
      <c r="H29" s="66" t="str">
        <f t="shared" si="0"/>
        <v>-</v>
      </c>
      <c r="I29" s="46" t="str">
        <f>IFERROR(IF(0,"",LOOKUP(H29,BMI!A29:A2829,BMI!B29:B2829)),"-")</f>
        <v>-</v>
      </c>
      <c r="J29" s="58"/>
      <c r="K29" s="46" t="str" cm="1">
        <f t="array" ref="K29">IFERROR(_xlfn.IFS(AND(C29="M",E29="&lt;30"),LOOKUP(J29,'%Fat'!B28:B3981,'%Fat'!A28:A3981),AND(C29="M",E29="30-39"),LOOKUP(J29,'%Fat'!D28:D3981,'%Fat'!C28:C3981),AND(C29="M",E29="40-49"),LOOKUP(J29,'%Fat'!F28:F3981,'%Fat'!E28:E3981),AND(C29="M",E29="50-59"),LOOKUP(J29,'%Fat'!H28:H3981,'%Fat'!G28:G3981),AND(C29="M",E29="&gt;60"),LOOKUP(J29,'%Fat'!J28:J3981,'%Fat'!I28:I3981),AND(C29="F",E29="&lt;30"),LOOKUP(J29,'%Fat'!M28:M4111,'%Fat'!L28:L4111),AND(C29="F",E29="30-39"),LOOKUP(J29,'%Fat'!O28:O4111,'%Fat'!N28:N4111),AND(C29="F",E29="40-49"),LOOKUP(J29,'%Fat'!Q28:Q4111,'%Fat'!P28:P4111),AND(C29="F",E29="50-59"),LOOKUP('%Fat'!S28:S4111,'%Fat'!R28:R4111),AND(C29="F",E29="&gt;60"),LOOKUP(J29,'%Fat'!U28:U4111,'%Fat'!T28:T4111)),"-")</f>
        <v>-</v>
      </c>
      <c r="L29" s="60"/>
      <c r="M29" s="60"/>
      <c r="N29" s="62" t="str">
        <f t="shared" si="1"/>
        <v>-</v>
      </c>
      <c r="O29" s="46" t="str">
        <f t="shared" si="2"/>
        <v>-</v>
      </c>
      <c r="P29" s="73" t="str" cm="1">
        <f t="array" ref="P29">IFERROR(_xlfn.IFS(AND(C29="M",O29="Normal"),_xlfn.XLOOKUP(I29,BMI!E29:E34,BMI!F29:F34),AND(C29="M",O29="Increased"),_xlfn.XLOOKUP(I29,BMI!E29:E34,BMI!G29:G34),AND(C29="F",O29="Normal"),_xlfn.XLOOKUP(I29,BMI!E29:E34,BMI!H29:H34),AND(C29="F",O29="Increased"),_xlfn.XLOOKUP(I29,BMI!E29:E34,BMI!I29:I34)),"-")</f>
        <v>-</v>
      </c>
      <c r="Q29" s="76" t="s">
        <v>62</v>
      </c>
      <c r="R29" s="205" t="s">
        <v>87</v>
      </c>
      <c r="S29" s="206"/>
      <c r="T29" s="206" t="s">
        <v>87</v>
      </c>
      <c r="U29" s="206"/>
      <c r="V29" s="206" t="s">
        <v>87</v>
      </c>
      <c r="W29" s="225"/>
      <c r="X29" s="239" t="s">
        <v>87</v>
      </c>
      <c r="Y29" s="237"/>
      <c r="Z29" s="237" t="s">
        <v>87</v>
      </c>
      <c r="AA29" s="237"/>
      <c r="AB29" s="237" t="s">
        <v>87</v>
      </c>
      <c r="AC29" s="238"/>
      <c r="AD29" s="239" t="s">
        <v>87</v>
      </c>
      <c r="AE29" s="237"/>
      <c r="AF29" s="237" t="s">
        <v>87</v>
      </c>
      <c r="AG29" s="237"/>
      <c r="AH29" s="237" t="s">
        <v>87</v>
      </c>
      <c r="AI29" s="238"/>
      <c r="AJ29" s="239" t="s">
        <v>87</v>
      </c>
      <c r="AK29" s="237"/>
      <c r="AL29" s="237" t="s">
        <v>87</v>
      </c>
      <c r="AM29" s="237"/>
      <c r="AN29" s="237" t="s">
        <v>87</v>
      </c>
      <c r="AO29" s="238"/>
      <c r="AP29" s="246" t="s">
        <v>87</v>
      </c>
      <c r="AQ29" s="206"/>
      <c r="AR29" s="206"/>
      <c r="AS29" s="225"/>
    </row>
    <row r="30" spans="2:45" ht="18.5">
      <c r="B30" s="50"/>
      <c r="C30" s="51"/>
      <c r="D30" s="51"/>
      <c r="E30" s="63" t="str" cm="1">
        <f t="array" ref="E30">IFERROR(_xlfn.IFS(AND(D30&lt;30,D30&lt;&gt;0),"&lt;30",AND(29&lt;D30,D30&lt;40),"30-39",AND(39&lt;D30,D30&lt;50),"40-49",AND(49&lt;D30,D30&lt;60),"50-59",D30&gt;59,"&gt;60"),"-")</f>
        <v>-</v>
      </c>
      <c r="F30" s="54"/>
      <c r="G30" s="55"/>
      <c r="H30" s="66" t="str">
        <f t="shared" si="0"/>
        <v>-</v>
      </c>
      <c r="I30" s="46" t="str">
        <f>IFERROR(IF(0,"",LOOKUP(H30,BMI!A30:A2830,BMI!B30:B2830)),"-")</f>
        <v>-</v>
      </c>
      <c r="J30" s="58"/>
      <c r="K30" s="46" t="str" cm="1">
        <f t="array" ref="K30">IFERROR(_xlfn.IFS(AND(C30="M",E30="&lt;30"),LOOKUP(J30,'%Fat'!B29:B3982,'%Fat'!A29:A3982),AND(C30="M",E30="30-39"),LOOKUP(J30,'%Fat'!D29:D3982,'%Fat'!C29:C3982),AND(C30="M",E30="40-49"),LOOKUP(J30,'%Fat'!F29:F3982,'%Fat'!E29:E3982),AND(C30="M",E30="50-59"),LOOKUP(J30,'%Fat'!H29:H3982,'%Fat'!G29:G3982),AND(C30="M",E30="&gt;60"),LOOKUP(J30,'%Fat'!J29:J3982,'%Fat'!I29:I3982),AND(C30="F",E30="&lt;30"),LOOKUP(J30,'%Fat'!M29:M4112,'%Fat'!L29:L4112),AND(C30="F",E30="30-39"),LOOKUP(J30,'%Fat'!O29:O4112,'%Fat'!N29:N4112),AND(C30="F",E30="40-49"),LOOKUP(J30,'%Fat'!Q29:Q4112,'%Fat'!P29:P4112),AND(C30="F",E30="50-59"),LOOKUP('%Fat'!S29:S4112,'%Fat'!R29:R4112),AND(C30="F",E30="&gt;60"),LOOKUP(J30,'%Fat'!U29:U4112,'%Fat'!T29:T4112)),"-")</f>
        <v>-</v>
      </c>
      <c r="L30" s="60"/>
      <c r="M30" s="60"/>
      <c r="N30" s="62" t="str">
        <f t="shared" si="1"/>
        <v>-</v>
      </c>
      <c r="O30" s="46" t="str">
        <f t="shared" si="2"/>
        <v>-</v>
      </c>
      <c r="P30" s="73" t="str" cm="1">
        <f t="array" ref="P30">IFERROR(_xlfn.IFS(AND(C30="M",O30="Normal"),_xlfn.XLOOKUP(I30,BMI!E30:E35,BMI!F30:F35),AND(C30="M",O30="Increased"),_xlfn.XLOOKUP(I30,BMI!E30:E35,BMI!G30:G35),AND(C30="F",O30="Normal"),_xlfn.XLOOKUP(I30,BMI!E30:E35,BMI!H30:H35),AND(C30="F",O30="Increased"),_xlfn.XLOOKUP(I30,BMI!E30:E35,BMI!I30:I35)),"-")</f>
        <v>-</v>
      </c>
      <c r="Q30" s="76" t="s">
        <v>62</v>
      </c>
      <c r="R30" s="205" t="s">
        <v>87</v>
      </c>
      <c r="S30" s="206"/>
      <c r="T30" s="206" t="s">
        <v>87</v>
      </c>
      <c r="U30" s="206"/>
      <c r="V30" s="206" t="s">
        <v>87</v>
      </c>
      <c r="W30" s="225"/>
      <c r="X30" s="239" t="s">
        <v>87</v>
      </c>
      <c r="Y30" s="237"/>
      <c r="Z30" s="237" t="s">
        <v>87</v>
      </c>
      <c r="AA30" s="237"/>
      <c r="AB30" s="237" t="s">
        <v>87</v>
      </c>
      <c r="AC30" s="238"/>
      <c r="AD30" s="239" t="s">
        <v>87</v>
      </c>
      <c r="AE30" s="237"/>
      <c r="AF30" s="237" t="s">
        <v>87</v>
      </c>
      <c r="AG30" s="237"/>
      <c r="AH30" s="237" t="s">
        <v>87</v>
      </c>
      <c r="AI30" s="238"/>
      <c r="AJ30" s="239" t="s">
        <v>87</v>
      </c>
      <c r="AK30" s="237"/>
      <c r="AL30" s="237" t="s">
        <v>87</v>
      </c>
      <c r="AM30" s="237"/>
      <c r="AN30" s="237" t="s">
        <v>87</v>
      </c>
      <c r="AO30" s="238"/>
      <c r="AP30" s="246" t="s">
        <v>87</v>
      </c>
      <c r="AQ30" s="206"/>
      <c r="AR30" s="206"/>
      <c r="AS30" s="225"/>
    </row>
    <row r="31" spans="2:45" ht="18.5">
      <c r="B31" s="50"/>
      <c r="C31" s="51"/>
      <c r="D31" s="51"/>
      <c r="E31" s="63" t="str" cm="1">
        <f t="array" ref="E31">IFERROR(_xlfn.IFS(AND(D31&lt;30,D31&lt;&gt;0),"&lt;30",AND(29&lt;D31,D31&lt;40),"30-39",AND(39&lt;D31,D31&lt;50),"40-49",AND(49&lt;D31,D31&lt;60),"50-59",D31&gt;59,"&gt;60"),"-")</f>
        <v>-</v>
      </c>
      <c r="F31" s="54"/>
      <c r="G31" s="55"/>
      <c r="H31" s="66" t="str">
        <f t="shared" si="0"/>
        <v>-</v>
      </c>
      <c r="I31" s="46" t="str">
        <f>IFERROR(IF(0,"",LOOKUP(H31,BMI!A31:A2831,BMI!B31:B2831)),"-")</f>
        <v>-</v>
      </c>
      <c r="J31" s="58"/>
      <c r="K31" s="46" t="str" cm="1">
        <f t="array" ref="K31">IFERROR(_xlfn.IFS(AND(C31="M",E31="&lt;30"),LOOKUP(J31,'%Fat'!B30:B3983,'%Fat'!A30:A3983),AND(C31="M",E31="30-39"),LOOKUP(J31,'%Fat'!D30:D3983,'%Fat'!C30:C3983),AND(C31="M",E31="40-49"),LOOKUP(J31,'%Fat'!F30:F3983,'%Fat'!E30:E3983),AND(C31="M",E31="50-59"),LOOKUP(J31,'%Fat'!H30:H3983,'%Fat'!G30:G3983),AND(C31="M",E31="&gt;60"),LOOKUP(J31,'%Fat'!J30:J3983,'%Fat'!I30:I3983),AND(C31="F",E31="&lt;30"),LOOKUP(J31,'%Fat'!M30:M4113,'%Fat'!L30:L4113),AND(C31="F",E31="30-39"),LOOKUP(J31,'%Fat'!O30:O4113,'%Fat'!N30:N4113),AND(C31="F",E31="40-49"),LOOKUP(J31,'%Fat'!Q30:Q4113,'%Fat'!P30:P4113),AND(C31="F",E31="50-59"),LOOKUP('%Fat'!S30:S4113,'%Fat'!R30:R4113),AND(C31="F",E31="&gt;60"),LOOKUP(J31,'%Fat'!U30:U4113,'%Fat'!T30:T4113)),"-")</f>
        <v>-</v>
      </c>
      <c r="L31" s="60"/>
      <c r="M31" s="60"/>
      <c r="N31" s="62" t="str">
        <f t="shared" si="1"/>
        <v>-</v>
      </c>
      <c r="O31" s="46" t="str">
        <f t="shared" si="2"/>
        <v>-</v>
      </c>
      <c r="P31" s="73" t="str" cm="1">
        <f t="array" ref="P31">IFERROR(_xlfn.IFS(AND(C31="M",O31="Normal"),_xlfn.XLOOKUP(I31,BMI!E31:E36,BMI!F31:F36),AND(C31="M",O31="Increased"),_xlfn.XLOOKUP(I31,BMI!E31:E36,BMI!G31:G36),AND(C31="F",O31="Normal"),_xlfn.XLOOKUP(I31,BMI!E31:E36,BMI!H31:H36),AND(C31="F",O31="Increased"),_xlfn.XLOOKUP(I31,BMI!E31:E36,BMI!I31:I36)),"-")</f>
        <v>-</v>
      </c>
      <c r="Q31" s="76" t="s">
        <v>62</v>
      </c>
      <c r="R31" s="205" t="s">
        <v>87</v>
      </c>
      <c r="S31" s="206"/>
      <c r="T31" s="206" t="s">
        <v>87</v>
      </c>
      <c r="U31" s="206"/>
      <c r="V31" s="206" t="s">
        <v>87</v>
      </c>
      <c r="W31" s="225"/>
      <c r="X31" s="239" t="s">
        <v>87</v>
      </c>
      <c r="Y31" s="237"/>
      <c r="Z31" s="237" t="s">
        <v>87</v>
      </c>
      <c r="AA31" s="237"/>
      <c r="AB31" s="237" t="s">
        <v>87</v>
      </c>
      <c r="AC31" s="238"/>
      <c r="AD31" s="239" t="s">
        <v>87</v>
      </c>
      <c r="AE31" s="237"/>
      <c r="AF31" s="237" t="s">
        <v>87</v>
      </c>
      <c r="AG31" s="237"/>
      <c r="AH31" s="237" t="s">
        <v>87</v>
      </c>
      <c r="AI31" s="238"/>
      <c r="AJ31" s="239" t="s">
        <v>87</v>
      </c>
      <c r="AK31" s="237"/>
      <c r="AL31" s="237" t="s">
        <v>87</v>
      </c>
      <c r="AM31" s="237"/>
      <c r="AN31" s="237" t="s">
        <v>87</v>
      </c>
      <c r="AO31" s="238"/>
      <c r="AP31" s="246" t="s">
        <v>87</v>
      </c>
      <c r="AQ31" s="206"/>
      <c r="AR31" s="206"/>
      <c r="AS31" s="225"/>
    </row>
    <row r="32" spans="2:45" ht="18.5">
      <c r="B32" s="50"/>
      <c r="C32" s="51"/>
      <c r="D32" s="51"/>
      <c r="E32" s="63" t="str" cm="1">
        <f t="array" ref="E32">IFERROR(_xlfn.IFS(AND(D32&lt;30,D32&lt;&gt;0),"&lt;30",AND(29&lt;D32,D32&lt;40),"30-39",AND(39&lt;D32,D32&lt;50),"40-49",AND(49&lt;D32,D32&lt;60),"50-59",D32&gt;59,"&gt;60"),"-")</f>
        <v>-</v>
      </c>
      <c r="F32" s="54"/>
      <c r="G32" s="55"/>
      <c r="H32" s="66" t="str">
        <f t="shared" si="0"/>
        <v>-</v>
      </c>
      <c r="I32" s="46" t="str">
        <f>IFERROR(IF(0,"",LOOKUP(H32,BMI!A32:A2832,BMI!B32:B2832)),"-")</f>
        <v>-</v>
      </c>
      <c r="J32" s="58"/>
      <c r="K32" s="46" t="str" cm="1">
        <f t="array" ref="K32">IFERROR(_xlfn.IFS(AND(C32="M",E32="&lt;30"),LOOKUP(J32,'%Fat'!B31:B3984,'%Fat'!A31:A3984),AND(C32="M",E32="30-39"),LOOKUP(J32,'%Fat'!D31:D3984,'%Fat'!C31:C3984),AND(C32="M",E32="40-49"),LOOKUP(J32,'%Fat'!F31:F3984,'%Fat'!E31:E3984),AND(C32="M",E32="50-59"),LOOKUP(J32,'%Fat'!H31:H3984,'%Fat'!G31:G3984),AND(C32="M",E32="&gt;60"),LOOKUP(J32,'%Fat'!J31:J3984,'%Fat'!I31:I3984),AND(C32="F",E32="&lt;30"),LOOKUP(J32,'%Fat'!M31:M4114,'%Fat'!L31:L4114),AND(C32="F",E32="30-39"),LOOKUP(J32,'%Fat'!O31:O4114,'%Fat'!N31:N4114),AND(C32="F",E32="40-49"),LOOKUP(J32,'%Fat'!Q31:Q4114,'%Fat'!P31:P4114),AND(C32="F",E32="50-59"),LOOKUP('%Fat'!S31:S4114,'%Fat'!R31:R4114),AND(C32="F",E32="&gt;60"),LOOKUP(J32,'%Fat'!U31:U4114,'%Fat'!T31:T4114)),"-")</f>
        <v>-</v>
      </c>
      <c r="L32" s="60"/>
      <c r="M32" s="60"/>
      <c r="N32" s="62" t="str">
        <f t="shared" si="1"/>
        <v>-</v>
      </c>
      <c r="O32" s="46" t="str">
        <f t="shared" si="2"/>
        <v>-</v>
      </c>
      <c r="P32" s="73" t="str" cm="1">
        <f t="array" ref="P32">IFERROR(_xlfn.IFS(AND(C32="M",O32="Normal"),_xlfn.XLOOKUP(I32,BMI!E32:E37,BMI!F32:F37),AND(C32="M",O32="Increased"),_xlfn.XLOOKUP(I32,BMI!E32:E37,BMI!G32:G37),AND(C32="F",O32="Normal"),_xlfn.XLOOKUP(I32,BMI!E32:E37,BMI!H32:H37),AND(C32="F",O32="Increased"),_xlfn.XLOOKUP(I32,BMI!E32:E37,BMI!I32:I37)),"-")</f>
        <v>-</v>
      </c>
      <c r="Q32" s="76" t="s">
        <v>62</v>
      </c>
      <c r="R32" s="205" t="s">
        <v>87</v>
      </c>
      <c r="S32" s="206"/>
      <c r="T32" s="206" t="s">
        <v>87</v>
      </c>
      <c r="U32" s="206"/>
      <c r="V32" s="206" t="s">
        <v>87</v>
      </c>
      <c r="W32" s="225"/>
      <c r="X32" s="239" t="s">
        <v>87</v>
      </c>
      <c r="Y32" s="237"/>
      <c r="Z32" s="237" t="s">
        <v>87</v>
      </c>
      <c r="AA32" s="237"/>
      <c r="AB32" s="237" t="s">
        <v>87</v>
      </c>
      <c r="AC32" s="238"/>
      <c r="AD32" s="239" t="s">
        <v>87</v>
      </c>
      <c r="AE32" s="237"/>
      <c r="AF32" s="237" t="s">
        <v>87</v>
      </c>
      <c r="AG32" s="237"/>
      <c r="AH32" s="237" t="s">
        <v>87</v>
      </c>
      <c r="AI32" s="238"/>
      <c r="AJ32" s="239" t="s">
        <v>87</v>
      </c>
      <c r="AK32" s="237"/>
      <c r="AL32" s="237" t="s">
        <v>87</v>
      </c>
      <c r="AM32" s="237"/>
      <c r="AN32" s="237" t="s">
        <v>87</v>
      </c>
      <c r="AO32" s="238"/>
      <c r="AP32" s="246" t="s">
        <v>87</v>
      </c>
      <c r="AQ32" s="206"/>
      <c r="AR32" s="206"/>
      <c r="AS32" s="225"/>
    </row>
    <row r="33" spans="2:45" ht="19" thickBot="1">
      <c r="B33" s="52"/>
      <c r="C33" s="53"/>
      <c r="D33" s="53"/>
      <c r="E33" s="64" t="str" cm="1">
        <f t="array" ref="E33">IFERROR(_xlfn.IFS(AND(D33&lt;30,D33&lt;&gt;0),"&lt;30",AND(29&lt;D33,D33&lt;40),"30-39",AND(39&lt;D33,D33&lt;50),"40-49",AND(49&lt;D33,D33&lt;60),"50-59",D33&gt;59,"&gt;60"),"-")</f>
        <v>-</v>
      </c>
      <c r="F33" s="56"/>
      <c r="G33" s="57"/>
      <c r="H33" s="67" t="str">
        <f t="shared" si="0"/>
        <v>-</v>
      </c>
      <c r="I33" s="47" t="str">
        <f>IFERROR(IF(0,"",LOOKUP(H33,BMI!A33:A2833,BMI!B33:B2833)),"-")</f>
        <v>-</v>
      </c>
      <c r="J33" s="59"/>
      <c r="K33" s="47" t="str" cm="1">
        <f t="array" ref="K33">IFERROR(_xlfn.IFS(AND(C33="M",E33="&lt;30"),LOOKUP(J33,'%Fat'!B32:B3985,'%Fat'!A32:A3985),AND(C33="M",E33="30-39"),LOOKUP(J33,'%Fat'!D32:D3985,'%Fat'!C32:C3985),AND(C33="M",E33="40-49"),LOOKUP(J33,'%Fat'!F32:F3985,'%Fat'!E32:E3985),AND(C33="M",E33="50-59"),LOOKUP(J33,'%Fat'!H32:H3985,'%Fat'!G32:G3985),AND(C33="M",E33="&gt;60"),LOOKUP(J33,'%Fat'!J32:J3985,'%Fat'!I32:I3985),AND(C33="F",E33="&lt;30"),LOOKUP(J33,'%Fat'!M32:M4115,'%Fat'!L32:L4115),AND(C33="F",E33="30-39"),LOOKUP(J33,'%Fat'!O32:O4115,'%Fat'!N32:N4115),AND(C33="F",E33="40-49"),LOOKUP(J33,'%Fat'!Q32:Q4115,'%Fat'!P32:P4115),AND(C33="F",E33="50-59"),LOOKUP('%Fat'!S32:S4115,'%Fat'!R32:R4115),AND(C33="F",E33="&gt;60"),LOOKUP(J33,'%Fat'!U32:U4115,'%Fat'!T32:T4115)),"-")</f>
        <v>-</v>
      </c>
      <c r="L33" s="61"/>
      <c r="M33" s="61"/>
      <c r="N33" s="68" t="str">
        <f t="shared" si="1"/>
        <v>-</v>
      </c>
      <c r="O33" s="47" t="str">
        <f t="shared" si="2"/>
        <v>-</v>
      </c>
      <c r="P33" s="74" t="str" cm="1">
        <f t="array" ref="P33">IFERROR(_xlfn.IFS(AND(C33="M",O33="Normal"),_xlfn.XLOOKUP(I33,BMI!E33:E38,BMI!F33:F38),AND(C33="M",O33="Increased"),_xlfn.XLOOKUP(I33,BMI!E33:E38,BMI!G33:G38),AND(C33="F",O33="Normal"),_xlfn.XLOOKUP(I33,BMI!E33:E38,BMI!H33:H38),AND(C33="F",O33="Increased"),_xlfn.XLOOKUP(I33,BMI!E33:E38,BMI!I33:I38)),"-")</f>
        <v>-</v>
      </c>
      <c r="Q33" s="77" t="s">
        <v>62</v>
      </c>
      <c r="R33" s="240" t="s">
        <v>87</v>
      </c>
      <c r="S33" s="241"/>
      <c r="T33" s="241" t="s">
        <v>87</v>
      </c>
      <c r="U33" s="241"/>
      <c r="V33" s="241" t="s">
        <v>87</v>
      </c>
      <c r="W33" s="242"/>
      <c r="X33" s="243" t="s">
        <v>87</v>
      </c>
      <c r="Y33" s="244"/>
      <c r="Z33" s="244" t="s">
        <v>87</v>
      </c>
      <c r="AA33" s="244"/>
      <c r="AB33" s="244" t="s">
        <v>87</v>
      </c>
      <c r="AC33" s="245"/>
      <c r="AD33" s="243" t="s">
        <v>87</v>
      </c>
      <c r="AE33" s="244"/>
      <c r="AF33" s="244" t="s">
        <v>87</v>
      </c>
      <c r="AG33" s="244"/>
      <c r="AH33" s="244" t="s">
        <v>87</v>
      </c>
      <c r="AI33" s="245"/>
      <c r="AJ33" s="243" t="s">
        <v>87</v>
      </c>
      <c r="AK33" s="244"/>
      <c r="AL33" s="244" t="s">
        <v>87</v>
      </c>
      <c r="AM33" s="244"/>
      <c r="AN33" s="244" t="s">
        <v>87</v>
      </c>
      <c r="AO33" s="245"/>
      <c r="AP33" s="247" t="s">
        <v>87</v>
      </c>
      <c r="AQ33" s="241"/>
      <c r="AR33" s="241"/>
      <c r="AS33" s="242"/>
    </row>
    <row r="38" spans="2:45">
      <c r="Q38" s="14"/>
      <c r="R38" s="3"/>
      <c r="S38" s="3"/>
      <c r="T38" s="3"/>
      <c r="U38" s="3"/>
      <c r="V38" s="3"/>
      <c r="W38" s="3"/>
      <c r="X38" s="3"/>
      <c r="Y38" s="3"/>
      <c r="Z38" s="3"/>
      <c r="AA38" s="3"/>
    </row>
    <row r="39" spans="2:45">
      <c r="Q39" s="3"/>
      <c r="R39" s="3"/>
      <c r="S39" s="3"/>
      <c r="T39" s="3"/>
      <c r="U39" s="3"/>
      <c r="V39" s="3"/>
      <c r="W39" s="3"/>
      <c r="X39" s="3"/>
      <c r="Y39" s="3"/>
      <c r="Z39" s="3"/>
      <c r="AA39" s="3"/>
    </row>
    <row r="40" spans="2:45">
      <c r="Q40" s="3"/>
      <c r="R40" s="3"/>
      <c r="S40" s="3"/>
      <c r="T40" s="3"/>
      <c r="U40" s="3"/>
      <c r="V40" s="3"/>
      <c r="W40" s="3"/>
      <c r="X40" s="3"/>
      <c r="Y40" s="3"/>
      <c r="Z40" s="3"/>
      <c r="AA40" s="3"/>
    </row>
    <row r="41" spans="2:45">
      <c r="Q41" s="3"/>
      <c r="R41" s="3"/>
      <c r="S41" s="3"/>
      <c r="T41" s="3"/>
      <c r="U41" s="3"/>
      <c r="V41" s="3"/>
      <c r="W41" s="3"/>
      <c r="X41" s="3"/>
      <c r="Y41" s="3"/>
      <c r="Z41" s="3"/>
      <c r="AA41" s="3"/>
    </row>
    <row r="42" spans="2:45">
      <c r="Q42" s="3"/>
      <c r="R42" s="3"/>
      <c r="S42" s="3"/>
      <c r="T42" s="3"/>
      <c r="U42" s="3"/>
      <c r="V42" s="3"/>
      <c r="W42" s="3"/>
      <c r="X42" s="3"/>
      <c r="Y42" s="3"/>
      <c r="Z42" s="3"/>
      <c r="AA42" s="3"/>
    </row>
    <row r="43" spans="2:45">
      <c r="Q43" s="3"/>
      <c r="R43" s="3"/>
      <c r="S43" s="3"/>
      <c r="T43" s="3"/>
      <c r="U43" s="3"/>
      <c r="V43" s="3"/>
      <c r="W43" s="3"/>
      <c r="X43" s="3"/>
      <c r="Y43" s="3"/>
      <c r="Z43" s="3"/>
      <c r="AA43" s="3"/>
    </row>
    <row r="44" spans="2:45">
      <c r="Q44" s="3"/>
      <c r="R44" s="3"/>
      <c r="S44" s="3"/>
      <c r="T44" s="3"/>
      <c r="U44" s="3"/>
      <c r="V44" s="3"/>
      <c r="W44" s="3"/>
      <c r="X44" s="3"/>
      <c r="Y44" s="3"/>
      <c r="Z44" s="3"/>
      <c r="AA44" s="3"/>
    </row>
    <row r="45" spans="2:45">
      <c r="Q45" s="3"/>
      <c r="R45" s="3"/>
      <c r="S45" s="3"/>
      <c r="T45" s="3"/>
      <c r="U45" s="3"/>
      <c r="V45" s="3"/>
      <c r="W45" s="3"/>
      <c r="X45" s="3"/>
      <c r="Y45" s="3"/>
      <c r="Z45" s="3"/>
      <c r="AA45" s="3"/>
    </row>
    <row r="46" spans="2:45">
      <c r="Q46" s="3"/>
      <c r="R46" s="3"/>
      <c r="S46" s="3"/>
      <c r="T46" s="3"/>
      <c r="U46" s="3"/>
      <c r="V46" s="3"/>
      <c r="W46" s="3"/>
      <c r="X46" s="3"/>
      <c r="Y46" s="3"/>
      <c r="Z46" s="3"/>
      <c r="AA46" s="3"/>
    </row>
    <row r="47" spans="2:45">
      <c r="Q47" s="3"/>
      <c r="R47" s="3"/>
      <c r="S47" s="3"/>
      <c r="T47" s="3"/>
      <c r="U47" s="3"/>
      <c r="V47" s="3"/>
      <c r="W47" s="3"/>
      <c r="X47" s="3"/>
      <c r="Y47" s="3"/>
      <c r="Z47" s="3"/>
      <c r="AA47" s="3"/>
    </row>
    <row r="48" spans="2:45">
      <c r="Q48" s="3"/>
      <c r="R48" s="3"/>
      <c r="S48" s="3"/>
      <c r="T48" s="3"/>
      <c r="U48" s="3"/>
      <c r="V48" s="3"/>
      <c r="W48" s="3"/>
      <c r="X48" s="3"/>
      <c r="Y48" s="3"/>
      <c r="Z48" s="3"/>
      <c r="AA48" s="3"/>
    </row>
    <row r="49" spans="17:27">
      <c r="Q49" s="3"/>
      <c r="R49" s="3"/>
      <c r="S49" s="3"/>
      <c r="T49" s="3"/>
      <c r="U49" s="3"/>
      <c r="V49" s="3"/>
      <c r="W49" s="3"/>
      <c r="X49" s="3"/>
      <c r="Y49" s="3"/>
      <c r="Z49" s="3"/>
      <c r="AA49" s="3"/>
    </row>
    <row r="50" spans="17:27">
      <c r="Q50" s="3"/>
      <c r="R50" s="3"/>
      <c r="S50" s="3"/>
      <c r="T50" s="3"/>
      <c r="U50" s="3"/>
      <c r="V50" s="3"/>
      <c r="W50" s="3"/>
      <c r="X50" s="3"/>
      <c r="Y50" s="3"/>
      <c r="Z50" s="3"/>
      <c r="AA50" s="3"/>
    </row>
    <row r="51" spans="17:27">
      <c r="Q51" s="3"/>
      <c r="R51" s="3"/>
      <c r="S51" s="3"/>
      <c r="T51" s="3"/>
      <c r="U51" s="3"/>
      <c r="V51" s="3"/>
      <c r="W51" s="3"/>
      <c r="X51" s="3"/>
      <c r="Y51" s="3"/>
      <c r="Z51" s="3"/>
      <c r="AA51" s="3"/>
    </row>
    <row r="52" spans="17:27">
      <c r="Q52" s="3"/>
      <c r="R52" s="3"/>
      <c r="S52" s="3"/>
      <c r="T52" s="3"/>
      <c r="U52" s="3"/>
      <c r="V52" s="3"/>
      <c r="W52" s="3"/>
      <c r="X52" s="3"/>
      <c r="Y52" s="3"/>
      <c r="Z52" s="3"/>
      <c r="AA52" s="3"/>
    </row>
    <row r="53" spans="17:27">
      <c r="Q53" s="3"/>
      <c r="R53" s="3"/>
      <c r="S53" s="3"/>
      <c r="T53" s="3"/>
      <c r="U53" s="3"/>
      <c r="V53" s="3"/>
      <c r="W53" s="3"/>
      <c r="X53" s="3"/>
      <c r="Y53" s="3"/>
      <c r="Z53" s="3"/>
      <c r="AA53" s="3"/>
    </row>
  </sheetData>
  <sheetProtection algorithmName="SHA-512" hashValue="bPBGoMWZhKtwCrbmDXC8OtdQ049T+EEGU1qSdjm2k8DcuJcu22gr5qSY8xcPew9QkYExmdbOL8aqPyuwDlgw3Q==" saltValue="SzZv/C8fKV5AjllrLM+1ww==" spinCount="100000" sheet="1" objects="1" scenarios="1"/>
  <autoFilter ref="B3:AS3" xr:uid="{CEC9331B-0F03-45A9-BABB-28BD1A87EC5D}">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4" showButton="0"/>
    <filterColumn colId="35" showButton="0"/>
    <filterColumn colId="36" showButton="0"/>
    <filterColumn colId="37" showButton="0"/>
    <filterColumn colId="38" showButton="0"/>
    <filterColumn colId="40" showButton="0"/>
    <filterColumn colId="41" showButton="0"/>
    <filterColumn colId="42" showButton="0"/>
  </autoFilter>
  <mergeCells count="397">
    <mergeCell ref="AP16:AS16"/>
    <mergeCell ref="AP17:AS17"/>
    <mergeCell ref="AP18:AS18"/>
    <mergeCell ref="AP19:AS19"/>
    <mergeCell ref="AP20:AS20"/>
    <mergeCell ref="AP3:AS3"/>
    <mergeCell ref="AP4:AS4"/>
    <mergeCell ref="AP5:AS5"/>
    <mergeCell ref="AP6:AS6"/>
    <mergeCell ref="AP7:AS7"/>
    <mergeCell ref="AP8:AS8"/>
    <mergeCell ref="AP9:AS9"/>
    <mergeCell ref="AP10:AS10"/>
    <mergeCell ref="AP11:AS11"/>
    <mergeCell ref="AP12:AS12"/>
    <mergeCell ref="AP13:AS13"/>
    <mergeCell ref="AP14:AS14"/>
    <mergeCell ref="AP15:AS15"/>
    <mergeCell ref="AP31:AS31"/>
    <mergeCell ref="AP32:AS32"/>
    <mergeCell ref="AP33:AS33"/>
    <mergeCell ref="AP26:AS26"/>
    <mergeCell ref="AP27:AS27"/>
    <mergeCell ref="AP28:AS28"/>
    <mergeCell ref="AP29:AS29"/>
    <mergeCell ref="AP30:AS30"/>
    <mergeCell ref="AP21:AS21"/>
    <mergeCell ref="AP22:AS22"/>
    <mergeCell ref="AP23:AS23"/>
    <mergeCell ref="AP24:AS24"/>
    <mergeCell ref="AP25:AS25"/>
    <mergeCell ref="AJ33:AK33"/>
    <mergeCell ref="AL33:AM33"/>
    <mergeCell ref="AN33:AO33"/>
    <mergeCell ref="AJ31:AK31"/>
    <mergeCell ref="AL31:AM31"/>
    <mergeCell ref="AN31:AO31"/>
    <mergeCell ref="AJ32:AK32"/>
    <mergeCell ref="AL32:AM32"/>
    <mergeCell ref="AN32:AO32"/>
    <mergeCell ref="AJ29:AK29"/>
    <mergeCell ref="AL29:AM29"/>
    <mergeCell ref="AN29:AO29"/>
    <mergeCell ref="AJ30:AK30"/>
    <mergeCell ref="AL30:AM30"/>
    <mergeCell ref="AN30:AO30"/>
    <mergeCell ref="AJ27:AK27"/>
    <mergeCell ref="AL27:AM27"/>
    <mergeCell ref="AN27:AO27"/>
    <mergeCell ref="AJ28:AK28"/>
    <mergeCell ref="AL28:AM28"/>
    <mergeCell ref="AN28:AO28"/>
    <mergeCell ref="AJ25:AK25"/>
    <mergeCell ref="AL25:AM25"/>
    <mergeCell ref="AN25:AO25"/>
    <mergeCell ref="AJ26:AK26"/>
    <mergeCell ref="AL26:AM26"/>
    <mergeCell ref="AN26:AO26"/>
    <mergeCell ref="AJ23:AK23"/>
    <mergeCell ref="AL23:AM23"/>
    <mergeCell ref="AN23:AO23"/>
    <mergeCell ref="AJ24:AK24"/>
    <mergeCell ref="AL24:AM24"/>
    <mergeCell ref="AN24:AO24"/>
    <mergeCell ref="AL21:AM21"/>
    <mergeCell ref="AN21:AO21"/>
    <mergeCell ref="AJ22:AK22"/>
    <mergeCell ref="AL22:AM22"/>
    <mergeCell ref="AN22:AO22"/>
    <mergeCell ref="AJ21:AK21"/>
    <mergeCell ref="AN18:AO18"/>
    <mergeCell ref="AJ19:AK19"/>
    <mergeCell ref="AL19:AM19"/>
    <mergeCell ref="AN19:AO19"/>
    <mergeCell ref="AJ20:AK20"/>
    <mergeCell ref="AL20:AM20"/>
    <mergeCell ref="AN20:AO20"/>
    <mergeCell ref="AJ18:AK18"/>
    <mergeCell ref="AL18:AM18"/>
    <mergeCell ref="AN15:AO15"/>
    <mergeCell ref="AJ16:AK16"/>
    <mergeCell ref="AL16:AM16"/>
    <mergeCell ref="AN16:AO16"/>
    <mergeCell ref="AJ17:AK17"/>
    <mergeCell ref="AL17:AM17"/>
    <mergeCell ref="AN17:AO17"/>
    <mergeCell ref="AJ15:AK15"/>
    <mergeCell ref="AL15:AM15"/>
    <mergeCell ref="AN12:AO12"/>
    <mergeCell ref="AJ13:AK13"/>
    <mergeCell ref="AL13:AM13"/>
    <mergeCell ref="AN13:AO13"/>
    <mergeCell ref="AJ14:AK14"/>
    <mergeCell ref="AL14:AM14"/>
    <mergeCell ref="AN14:AO14"/>
    <mergeCell ref="AN9:AO9"/>
    <mergeCell ref="AJ10:AK10"/>
    <mergeCell ref="AL10:AM10"/>
    <mergeCell ref="AN10:AO10"/>
    <mergeCell ref="AJ11:AK11"/>
    <mergeCell ref="AL11:AM11"/>
    <mergeCell ref="AN11:AO11"/>
    <mergeCell ref="AJ9:AK9"/>
    <mergeCell ref="AL9:AM9"/>
    <mergeCell ref="AJ12:AK12"/>
    <mergeCell ref="AL12:AM12"/>
    <mergeCell ref="AN6:AO6"/>
    <mergeCell ref="AJ7:AK7"/>
    <mergeCell ref="AL7:AM7"/>
    <mergeCell ref="AN7:AO7"/>
    <mergeCell ref="AJ8:AK8"/>
    <mergeCell ref="AL8:AM8"/>
    <mergeCell ref="AN8:AO8"/>
    <mergeCell ref="AN4:AO4"/>
    <mergeCell ref="AJ3:AO3"/>
    <mergeCell ref="AJ5:AK5"/>
    <mergeCell ref="AL5:AM5"/>
    <mergeCell ref="AN5:AO5"/>
    <mergeCell ref="AJ4:AK4"/>
    <mergeCell ref="AL4:AM4"/>
    <mergeCell ref="AJ6:AK6"/>
    <mergeCell ref="AL6:AM6"/>
    <mergeCell ref="AD33:AE33"/>
    <mergeCell ref="AF33:AG33"/>
    <mergeCell ref="AH33:AI33"/>
    <mergeCell ref="AD31:AE31"/>
    <mergeCell ref="AF31:AG31"/>
    <mergeCell ref="AH31:AI31"/>
    <mergeCell ref="AD32:AE32"/>
    <mergeCell ref="AF32:AG32"/>
    <mergeCell ref="AH32:AI32"/>
    <mergeCell ref="AD29:AE29"/>
    <mergeCell ref="AF29:AG29"/>
    <mergeCell ref="AH29:AI29"/>
    <mergeCell ref="AD30:AE30"/>
    <mergeCell ref="AF30:AG30"/>
    <mergeCell ref="AH30:AI30"/>
    <mergeCell ref="AD27:AE27"/>
    <mergeCell ref="AF27:AG27"/>
    <mergeCell ref="AH27:AI27"/>
    <mergeCell ref="AD28:AE28"/>
    <mergeCell ref="AF28:AG28"/>
    <mergeCell ref="AH28:AI28"/>
    <mergeCell ref="AD25:AE25"/>
    <mergeCell ref="AF25:AG25"/>
    <mergeCell ref="AH25:AI25"/>
    <mergeCell ref="AD26:AE26"/>
    <mergeCell ref="AF26:AG26"/>
    <mergeCell ref="AH26:AI26"/>
    <mergeCell ref="AD23:AE23"/>
    <mergeCell ref="AF23:AG23"/>
    <mergeCell ref="AH23:AI23"/>
    <mergeCell ref="AD24:AE24"/>
    <mergeCell ref="AF24:AG24"/>
    <mergeCell ref="AH24:AI24"/>
    <mergeCell ref="AF21:AG21"/>
    <mergeCell ref="AH21:AI21"/>
    <mergeCell ref="AD22:AE22"/>
    <mergeCell ref="AF22:AG22"/>
    <mergeCell ref="AH22:AI22"/>
    <mergeCell ref="AH18:AI18"/>
    <mergeCell ref="AD19:AE19"/>
    <mergeCell ref="AF19:AG19"/>
    <mergeCell ref="AH19:AI19"/>
    <mergeCell ref="AD20:AE20"/>
    <mergeCell ref="AF20:AG20"/>
    <mergeCell ref="AH20:AI20"/>
    <mergeCell ref="AD18:AE18"/>
    <mergeCell ref="AF18:AG18"/>
    <mergeCell ref="AD21:AE21"/>
    <mergeCell ref="AH15:AI15"/>
    <mergeCell ref="AD16:AE16"/>
    <mergeCell ref="AF16:AG16"/>
    <mergeCell ref="AH16:AI16"/>
    <mergeCell ref="AD17:AE17"/>
    <mergeCell ref="AF17:AG17"/>
    <mergeCell ref="AH17:AI17"/>
    <mergeCell ref="AH12:AI12"/>
    <mergeCell ref="AD13:AE13"/>
    <mergeCell ref="AF13:AG13"/>
    <mergeCell ref="AH13:AI13"/>
    <mergeCell ref="AD14:AE14"/>
    <mergeCell ref="AF14:AG14"/>
    <mergeCell ref="AH14:AI14"/>
    <mergeCell ref="AD12:AE12"/>
    <mergeCell ref="AF12:AG12"/>
    <mergeCell ref="AD15:AE15"/>
    <mergeCell ref="AF15:AG15"/>
    <mergeCell ref="AD11:AE11"/>
    <mergeCell ref="AF11:AG11"/>
    <mergeCell ref="AH11:AI11"/>
    <mergeCell ref="AH6:AI6"/>
    <mergeCell ref="AD7:AE7"/>
    <mergeCell ref="AF7:AG7"/>
    <mergeCell ref="AH7:AI7"/>
    <mergeCell ref="AD8:AE8"/>
    <mergeCell ref="AF8:AG8"/>
    <mergeCell ref="AH8:AI8"/>
    <mergeCell ref="AD9:AE9"/>
    <mergeCell ref="AF9:AG9"/>
    <mergeCell ref="AF5:AG5"/>
    <mergeCell ref="AH5:AI5"/>
    <mergeCell ref="AD4:AE4"/>
    <mergeCell ref="AF4:AG4"/>
    <mergeCell ref="AD6:AE6"/>
    <mergeCell ref="AF6:AG6"/>
    <mergeCell ref="AH9:AI9"/>
    <mergeCell ref="AD10:AE10"/>
    <mergeCell ref="AF10:AG10"/>
    <mergeCell ref="AH10:AI10"/>
    <mergeCell ref="X33:Y33"/>
    <mergeCell ref="Z33:AA33"/>
    <mergeCell ref="AB33:AC33"/>
    <mergeCell ref="X31:Y31"/>
    <mergeCell ref="Z31:AA31"/>
    <mergeCell ref="AB31:AC31"/>
    <mergeCell ref="X32:Y32"/>
    <mergeCell ref="Z32:AA32"/>
    <mergeCell ref="AB32:AC32"/>
    <mergeCell ref="X29:Y29"/>
    <mergeCell ref="Z29:AA29"/>
    <mergeCell ref="AB29:AC29"/>
    <mergeCell ref="X30:Y30"/>
    <mergeCell ref="Z30:AA30"/>
    <mergeCell ref="AB30:AC30"/>
    <mergeCell ref="X27:Y27"/>
    <mergeCell ref="Z27:AA27"/>
    <mergeCell ref="AB27:AC27"/>
    <mergeCell ref="X28:Y28"/>
    <mergeCell ref="Z28:AA28"/>
    <mergeCell ref="AB28:AC28"/>
    <mergeCell ref="X25:Y25"/>
    <mergeCell ref="Z25:AA25"/>
    <mergeCell ref="AB25:AC25"/>
    <mergeCell ref="X26:Y26"/>
    <mergeCell ref="Z26:AA26"/>
    <mergeCell ref="AB26:AC26"/>
    <mergeCell ref="X23:Y23"/>
    <mergeCell ref="Z23:AA23"/>
    <mergeCell ref="AB23:AC23"/>
    <mergeCell ref="X24:Y24"/>
    <mergeCell ref="Z24:AA24"/>
    <mergeCell ref="AB24:AC24"/>
    <mergeCell ref="Z21:AA21"/>
    <mergeCell ref="AB21:AC21"/>
    <mergeCell ref="X22:Y22"/>
    <mergeCell ref="Z22:AA22"/>
    <mergeCell ref="AB22:AC22"/>
    <mergeCell ref="AB18:AC18"/>
    <mergeCell ref="X19:Y19"/>
    <mergeCell ref="Z19:AA19"/>
    <mergeCell ref="AB19:AC19"/>
    <mergeCell ref="X20:Y20"/>
    <mergeCell ref="Z20:AA20"/>
    <mergeCell ref="AB20:AC20"/>
    <mergeCell ref="X18:Y18"/>
    <mergeCell ref="Z18:AA18"/>
    <mergeCell ref="X21:Y21"/>
    <mergeCell ref="AB15:AC15"/>
    <mergeCell ref="X16:Y16"/>
    <mergeCell ref="Z16:AA16"/>
    <mergeCell ref="AB16:AC16"/>
    <mergeCell ref="X17:Y17"/>
    <mergeCell ref="Z17:AA17"/>
    <mergeCell ref="AB17:AC17"/>
    <mergeCell ref="AB12:AC12"/>
    <mergeCell ref="X13:Y13"/>
    <mergeCell ref="Z13:AA13"/>
    <mergeCell ref="AB13:AC13"/>
    <mergeCell ref="X14:Y14"/>
    <mergeCell ref="Z14:AA14"/>
    <mergeCell ref="AB14:AC14"/>
    <mergeCell ref="X12:Y12"/>
    <mergeCell ref="Z12:AA12"/>
    <mergeCell ref="X15:Y15"/>
    <mergeCell ref="Z15:AA15"/>
    <mergeCell ref="AB9:AC9"/>
    <mergeCell ref="X10:Y10"/>
    <mergeCell ref="Z10:AA10"/>
    <mergeCell ref="AB10:AC10"/>
    <mergeCell ref="X11:Y11"/>
    <mergeCell ref="Z11:AA11"/>
    <mergeCell ref="AB11:AC11"/>
    <mergeCell ref="AB6:AC6"/>
    <mergeCell ref="X7:Y7"/>
    <mergeCell ref="Z7:AA7"/>
    <mergeCell ref="AB7:AC7"/>
    <mergeCell ref="X8:Y8"/>
    <mergeCell ref="Z8:AA8"/>
    <mergeCell ref="AB8:AC8"/>
    <mergeCell ref="X9:Y9"/>
    <mergeCell ref="Z9:AA9"/>
    <mergeCell ref="R33:S33"/>
    <mergeCell ref="T33:U33"/>
    <mergeCell ref="V33:W33"/>
    <mergeCell ref="R31:S31"/>
    <mergeCell ref="T31:U31"/>
    <mergeCell ref="V31:W31"/>
    <mergeCell ref="R32:S32"/>
    <mergeCell ref="T32:U32"/>
    <mergeCell ref="V32:W32"/>
    <mergeCell ref="R29:S29"/>
    <mergeCell ref="T29:U29"/>
    <mergeCell ref="V29:W29"/>
    <mergeCell ref="R30:S30"/>
    <mergeCell ref="T30:U30"/>
    <mergeCell ref="V30:W30"/>
    <mergeCell ref="R27:S27"/>
    <mergeCell ref="T27:U27"/>
    <mergeCell ref="V27:W27"/>
    <mergeCell ref="R28:S28"/>
    <mergeCell ref="T28:U28"/>
    <mergeCell ref="V28:W28"/>
    <mergeCell ref="R25:S25"/>
    <mergeCell ref="T25:U25"/>
    <mergeCell ref="V25:W25"/>
    <mergeCell ref="R26:S26"/>
    <mergeCell ref="T26:U26"/>
    <mergeCell ref="V26:W26"/>
    <mergeCell ref="R23:S23"/>
    <mergeCell ref="T23:U23"/>
    <mergeCell ref="V23:W23"/>
    <mergeCell ref="R24:S24"/>
    <mergeCell ref="T24:U24"/>
    <mergeCell ref="V24:W24"/>
    <mergeCell ref="R21:S21"/>
    <mergeCell ref="T21:U21"/>
    <mergeCell ref="V21:W21"/>
    <mergeCell ref="R22:S22"/>
    <mergeCell ref="T22:U22"/>
    <mergeCell ref="V22:W22"/>
    <mergeCell ref="R19:S19"/>
    <mergeCell ref="T19:U19"/>
    <mergeCell ref="V19:W19"/>
    <mergeCell ref="R20:S20"/>
    <mergeCell ref="T20:U20"/>
    <mergeCell ref="V20:W20"/>
    <mergeCell ref="R17:S17"/>
    <mergeCell ref="T17:U17"/>
    <mergeCell ref="V17:W17"/>
    <mergeCell ref="R18:S18"/>
    <mergeCell ref="T18:U18"/>
    <mergeCell ref="V18:W18"/>
    <mergeCell ref="R15:S15"/>
    <mergeCell ref="T15:U15"/>
    <mergeCell ref="V15:W15"/>
    <mergeCell ref="R16:S16"/>
    <mergeCell ref="T16:U16"/>
    <mergeCell ref="V16:W16"/>
    <mergeCell ref="R13:S13"/>
    <mergeCell ref="T13:U13"/>
    <mergeCell ref="V13:W13"/>
    <mergeCell ref="R14:S14"/>
    <mergeCell ref="T14:U14"/>
    <mergeCell ref="V14:W14"/>
    <mergeCell ref="R11:S11"/>
    <mergeCell ref="T11:U11"/>
    <mergeCell ref="V11:W11"/>
    <mergeCell ref="R12:S12"/>
    <mergeCell ref="T12:U12"/>
    <mergeCell ref="V12:W12"/>
    <mergeCell ref="R9:S9"/>
    <mergeCell ref="T9:U9"/>
    <mergeCell ref="V9:W9"/>
    <mergeCell ref="R10:S10"/>
    <mergeCell ref="T10:U10"/>
    <mergeCell ref="V10:W10"/>
    <mergeCell ref="R7:S7"/>
    <mergeCell ref="T7:U7"/>
    <mergeCell ref="V7:W7"/>
    <mergeCell ref="R8:S8"/>
    <mergeCell ref="T8:U8"/>
    <mergeCell ref="V8:W8"/>
    <mergeCell ref="R5:S5"/>
    <mergeCell ref="T5:U5"/>
    <mergeCell ref="V5:W5"/>
    <mergeCell ref="R6:S6"/>
    <mergeCell ref="T6:U6"/>
    <mergeCell ref="V6:W6"/>
    <mergeCell ref="B1:B2"/>
    <mergeCell ref="R4:S4"/>
    <mergeCell ref="T4:U4"/>
    <mergeCell ref="V4:W4"/>
    <mergeCell ref="R3:W3"/>
    <mergeCell ref="C1:AS2"/>
    <mergeCell ref="AB4:AC4"/>
    <mergeCell ref="X3:AC3"/>
    <mergeCell ref="X5:Y5"/>
    <mergeCell ref="Z5:AA5"/>
    <mergeCell ref="AB5:AC5"/>
    <mergeCell ref="X4:Y4"/>
    <mergeCell ref="Z4:AA4"/>
    <mergeCell ref="X6:Y6"/>
    <mergeCell ref="Z6:AA6"/>
    <mergeCell ref="AH4:AI4"/>
    <mergeCell ref="AD3:AI3"/>
    <mergeCell ref="AD5:AE5"/>
  </mergeCells>
  <conditionalFormatting sqref="I4:I33">
    <cfRule type="cellIs" dxfId="112" priority="44" operator="equal">
      <formula>"Obesity Class III"</formula>
    </cfRule>
    <cfRule type="cellIs" dxfId="111" priority="45" operator="equal">
      <formula>"Obesity Class II"</formula>
    </cfRule>
    <cfRule type="cellIs" dxfId="110" priority="46" operator="equal">
      <formula>"Obesity Class I"</formula>
    </cfRule>
    <cfRule type="cellIs" dxfId="109" priority="47" operator="equal">
      <formula>"Overweight"</formula>
    </cfRule>
    <cfRule type="cellIs" dxfId="108" priority="48" operator="equal">
      <formula>"Normal"</formula>
    </cfRule>
    <cfRule type="cellIs" dxfId="107" priority="49" operator="equal">
      <formula>"Underweight"</formula>
    </cfRule>
  </conditionalFormatting>
  <conditionalFormatting sqref="K4:K33">
    <cfRule type="cellIs" dxfId="106" priority="14" operator="equal">
      <formula>"Lean"</formula>
    </cfRule>
    <cfRule type="cellIs" dxfId="105" priority="15" operator="equal">
      <formula>"Excellent"</formula>
    </cfRule>
    <cfRule type="cellIs" dxfId="104" priority="16" operator="equal">
      <formula>"Very Poor"</formula>
    </cfRule>
    <cfRule type="cellIs" dxfId="103" priority="17" operator="equal">
      <formula>"Poor"</formula>
    </cfRule>
    <cfRule type="cellIs" dxfId="102" priority="18" operator="equal">
      <formula>"Fair"</formula>
    </cfRule>
    <cfRule type="cellIs" dxfId="101" priority="19" operator="equal">
      <formula>"Good"</formula>
    </cfRule>
  </conditionalFormatting>
  <conditionalFormatting sqref="O4:O33">
    <cfRule type="cellIs" dxfId="100" priority="7" operator="equal">
      <formula>"Increased"</formula>
    </cfRule>
  </conditionalFormatting>
  <conditionalFormatting sqref="O4:P33">
    <cfRule type="cellIs" dxfId="99" priority="6" operator="equal">
      <formula>"Normal"</formula>
    </cfRule>
  </conditionalFormatting>
  <conditionalFormatting sqref="P4:P33">
    <cfRule type="cellIs" dxfId="98" priority="2" operator="equal">
      <formula>"Extremely High"</formula>
    </cfRule>
    <cfRule type="cellIs" dxfId="97" priority="3" operator="equal">
      <formula>"Very High"</formula>
    </cfRule>
    <cfRule type="cellIs" dxfId="96" priority="4" operator="equal">
      <formula>"High"</formula>
    </cfRule>
    <cfRule type="cellIs" dxfId="95" priority="5" operator="equal">
      <formula>"Increased"</formula>
    </cfRule>
  </conditionalFormatting>
  <conditionalFormatting sqref="Q4:Q33">
    <cfRule type="cellIs" dxfId="94" priority="1" operator="equal">
      <formula>"Yes"</formula>
    </cfRule>
  </conditionalFormatting>
  <dataValidations count="3">
    <dataValidation type="list" allowBlank="1" showInputMessage="1" showErrorMessage="1" sqref="C4:C33" xr:uid="{4004E210-49D9-423B-B6D7-615EBDF73C61}">
      <formula1>"M,F"</formula1>
    </dataValidation>
    <dataValidation type="list" allowBlank="1" showInputMessage="1" showErrorMessage="1" sqref="AJ4:AO33" xr:uid="{538B96BD-C80E-4CE8-AE9A-97A9D94436EF}">
      <formula1>"High Blood Pressure, High Blood Sugar, High Triglycerides, Low HDL Cholesterol, None"</formula1>
    </dataValidation>
    <dataValidation type="list" allowBlank="1" showInputMessage="1" showErrorMessage="1" sqref="Q4:Q33" xr:uid="{D598BB48-F92C-4C46-A984-F2FC5AF8A418}">
      <formula1>"Yes,No,-"</formula1>
    </dataValidation>
  </dataValidations>
  <pageMargins left="0.7" right="0.7" top="0.75" bottom="0.75" header="0.3" footer="0.3"/>
  <pageSetup paperSize="9" scale="23"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C4BD14D8-6837-4D7A-A580-E9A10AADC37A}">
          <x14:formula1>
            <xm:f>Injuries!$A$1:$A$17</xm:f>
          </x14:formula1>
          <xm:sqref>R4:S33</xm:sqref>
        </x14:dataValidation>
        <x14:dataValidation type="list" allowBlank="1" showInputMessage="1" showErrorMessage="1" xr:uid="{E30DFD30-CEA8-4F08-A5E1-3B1485FC7055}">
          <x14:formula1>
            <xm:f>Injuries!$B$1:$B$17</xm:f>
          </x14:formula1>
          <xm:sqref>T4:U33</xm:sqref>
        </x14:dataValidation>
        <x14:dataValidation type="list" allowBlank="1" showInputMessage="1" showErrorMessage="1" xr:uid="{8639C605-EFF3-4FB5-864A-8BA82F34E6D9}">
          <x14:formula1>
            <xm:f>Injuries!$C$1:$C$17</xm:f>
          </x14:formula1>
          <xm:sqref>V4:W33</xm:sqref>
        </x14:dataValidation>
        <x14:dataValidation type="list" allowBlank="1" showInputMessage="1" showErrorMessage="1" xr:uid="{25AAF480-CC7F-40DB-91CD-705B883F1C4E}">
          <x14:formula1>
            <xm:f>Injuries!$F$1:$F$11</xm:f>
          </x14:formula1>
          <xm:sqref>X4:Y33</xm:sqref>
        </x14:dataValidation>
        <x14:dataValidation type="list" allowBlank="1" showInputMessage="1" showErrorMessage="1" xr:uid="{A1B76B95-3B03-4C96-AB7A-93827E98940B}">
          <x14:formula1>
            <xm:f>Injuries!$G$1:$G$11</xm:f>
          </x14:formula1>
          <xm:sqref>Z4:AA33</xm:sqref>
        </x14:dataValidation>
        <x14:dataValidation type="list" allowBlank="1" showInputMessage="1" showErrorMessage="1" xr:uid="{99CE3248-D5E8-43A3-A8C6-94B07F06AE88}">
          <x14:formula1>
            <xm:f>Injuries!$H$1:$H$11</xm:f>
          </x14:formula1>
          <xm:sqref>AB4:AC33</xm:sqref>
        </x14:dataValidation>
        <x14:dataValidation type="list" allowBlank="1" showInputMessage="1" showErrorMessage="1" xr:uid="{B1A237D9-CC11-4A7F-8C47-74611D0C0B1F}">
          <x14:formula1>
            <xm:f>Injuries!$J$1:$J$4</xm:f>
          </x14:formula1>
          <xm:sqref>AD4:AE33</xm:sqref>
        </x14:dataValidation>
        <x14:dataValidation type="list" allowBlank="1" showInputMessage="1" showErrorMessage="1" xr:uid="{496F5E70-32CA-411A-8DE9-47578811F3EB}">
          <x14:formula1>
            <xm:f>Injuries!$K$1:$K$4</xm:f>
          </x14:formula1>
          <xm:sqref>AF4:AG33</xm:sqref>
        </x14:dataValidation>
        <x14:dataValidation type="list" allowBlank="1" showInputMessage="1" showErrorMessage="1" xr:uid="{FEF89324-D6EC-47E1-A966-AB284A62C4C9}">
          <x14:formula1>
            <xm:f>Injuries!$L$1:$L$4</xm:f>
          </x14:formula1>
          <xm:sqref>AH4:AI33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2DA0F-EAC4-48A3-840F-C6673AFC9C4D}">
  <sheetPr codeName="Folha5">
    <tabColor rgb="FFFFFF00"/>
  </sheetPr>
  <dimension ref="A1:BI57"/>
  <sheetViews>
    <sheetView showGridLines="0" showRowColHeaders="0" showRuler="0" showWhiteSpace="0" view="pageLayout" topLeftCell="A2" zoomScale="86" zoomScaleNormal="100" zoomScalePageLayoutView="86" workbookViewId="0">
      <selection activeCell="T56" sqref="T56"/>
    </sheetView>
  </sheetViews>
  <sheetFormatPr defaultRowHeight="15.5"/>
  <cols>
    <col min="1" max="1" width="6.58203125" style="78" customWidth="1"/>
    <col min="2" max="2" width="24.75" customWidth="1"/>
    <col min="3" max="3" width="3" customWidth="1"/>
    <col min="4" max="4" width="2.83203125" customWidth="1"/>
    <col min="5" max="54" width="2.75" customWidth="1"/>
    <col min="55" max="55" width="0.9140625" customWidth="1"/>
    <col min="56" max="56" width="10" bestFit="1" customWidth="1"/>
    <col min="57" max="57" width="10" customWidth="1"/>
    <col min="58" max="58" width="9.1640625" bestFit="1" customWidth="1"/>
    <col min="59" max="59" width="9.1640625" customWidth="1"/>
    <col min="60" max="60" width="11.83203125" bestFit="1" customWidth="1"/>
  </cols>
  <sheetData>
    <row r="1" spans="1:61" ht="9" hidden="1" customHeight="1" thickBot="1"/>
    <row r="2" spans="1:61" ht="14.5" customHeight="1" thickTop="1">
      <c r="A2" s="249" t="s">
        <v>220</v>
      </c>
      <c r="B2" s="250"/>
      <c r="C2" s="250"/>
      <c r="D2" s="250"/>
      <c r="E2" s="250"/>
      <c r="F2" s="250"/>
      <c r="G2" s="250"/>
      <c r="H2" s="250"/>
      <c r="I2" s="250"/>
      <c r="J2" s="250"/>
      <c r="K2" s="250"/>
      <c r="L2" s="250"/>
      <c r="M2" s="250"/>
      <c r="N2" s="255" t="s">
        <v>322</v>
      </c>
      <c r="O2" s="256"/>
      <c r="P2" s="256"/>
      <c r="Q2" s="256"/>
      <c r="R2" s="256"/>
      <c r="S2" s="256"/>
      <c r="T2" s="257"/>
      <c r="U2" s="264" t="s">
        <v>323</v>
      </c>
      <c r="V2" s="265"/>
      <c r="W2" s="281" t="s">
        <v>326</v>
      </c>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2"/>
    </row>
    <row r="3" spans="1:61" ht="12.5" customHeight="1">
      <c r="A3" s="251"/>
      <c r="B3" s="252"/>
      <c r="C3" s="252"/>
      <c r="D3" s="252"/>
      <c r="E3" s="252"/>
      <c r="F3" s="252"/>
      <c r="G3" s="252"/>
      <c r="H3" s="252"/>
      <c r="I3" s="252"/>
      <c r="J3" s="252"/>
      <c r="K3" s="252"/>
      <c r="L3" s="252"/>
      <c r="M3" s="252"/>
      <c r="N3" s="258"/>
      <c r="O3" s="259"/>
      <c r="P3" s="259"/>
      <c r="Q3" s="259"/>
      <c r="R3" s="259"/>
      <c r="S3" s="259"/>
      <c r="T3" s="260"/>
      <c r="U3" s="266" t="s">
        <v>324</v>
      </c>
      <c r="V3" s="267"/>
      <c r="W3" s="281" t="s">
        <v>326</v>
      </c>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2"/>
    </row>
    <row r="4" spans="1:61" ht="14.5" customHeight="1" thickBot="1">
      <c r="A4" s="253"/>
      <c r="B4" s="254"/>
      <c r="C4" s="254"/>
      <c r="D4" s="254"/>
      <c r="E4" s="254"/>
      <c r="F4" s="254"/>
      <c r="G4" s="254"/>
      <c r="H4" s="254"/>
      <c r="I4" s="254"/>
      <c r="J4" s="254"/>
      <c r="K4" s="254"/>
      <c r="L4" s="254"/>
      <c r="M4" s="254"/>
      <c r="N4" s="261"/>
      <c r="O4" s="262"/>
      <c r="P4" s="262"/>
      <c r="Q4" s="262"/>
      <c r="R4" s="262"/>
      <c r="S4" s="262"/>
      <c r="T4" s="263"/>
      <c r="U4" s="279" t="s">
        <v>325</v>
      </c>
      <c r="V4" s="280"/>
      <c r="W4" s="281" t="s">
        <v>326</v>
      </c>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2"/>
      <c r="BE4" s="97"/>
      <c r="BF4" s="97"/>
      <c r="BG4" s="97"/>
      <c r="BH4" s="97"/>
      <c r="BI4" s="97"/>
    </row>
    <row r="5" spans="1:61" ht="16" thickBot="1">
      <c r="A5" s="288" t="s">
        <v>186</v>
      </c>
      <c r="B5" s="289"/>
      <c r="C5" s="106">
        <v>1</v>
      </c>
      <c r="D5" s="107">
        <v>2</v>
      </c>
      <c r="E5" s="108">
        <v>3</v>
      </c>
      <c r="F5" s="109">
        <v>4</v>
      </c>
      <c r="G5" s="109">
        <v>5</v>
      </c>
      <c r="H5" s="109">
        <v>6</v>
      </c>
      <c r="I5" s="107">
        <v>7</v>
      </c>
      <c r="J5" s="108">
        <v>8</v>
      </c>
      <c r="K5" s="108">
        <v>9</v>
      </c>
      <c r="L5" s="107">
        <v>10</v>
      </c>
      <c r="M5" s="108">
        <v>11</v>
      </c>
      <c r="N5" s="109">
        <v>12</v>
      </c>
      <c r="O5" s="107">
        <v>13</v>
      </c>
      <c r="P5" s="108">
        <v>14</v>
      </c>
      <c r="Q5" s="108">
        <v>15</v>
      </c>
      <c r="R5" s="108">
        <v>16</v>
      </c>
      <c r="S5" s="108">
        <v>17</v>
      </c>
      <c r="T5" s="107">
        <v>18</v>
      </c>
      <c r="U5" s="108">
        <v>19</v>
      </c>
      <c r="V5" s="109">
        <v>20</v>
      </c>
      <c r="W5" s="107">
        <v>21</v>
      </c>
      <c r="X5" s="108">
        <v>22</v>
      </c>
      <c r="Y5" s="107">
        <v>23</v>
      </c>
      <c r="Z5" s="108">
        <v>24</v>
      </c>
      <c r="AA5" s="108">
        <v>25</v>
      </c>
      <c r="AB5" s="108">
        <v>26</v>
      </c>
      <c r="AC5" s="108">
        <v>27</v>
      </c>
      <c r="AD5" s="107">
        <v>28</v>
      </c>
      <c r="AE5" s="108">
        <v>29</v>
      </c>
      <c r="AF5" s="109">
        <v>30</v>
      </c>
      <c r="AG5" s="107">
        <v>31</v>
      </c>
      <c r="AH5" s="108">
        <v>32</v>
      </c>
      <c r="AI5" s="108">
        <v>33</v>
      </c>
      <c r="AJ5" s="108">
        <v>34</v>
      </c>
      <c r="AK5" s="108">
        <v>35</v>
      </c>
      <c r="AL5" s="107">
        <v>36</v>
      </c>
      <c r="AM5" s="108">
        <v>37</v>
      </c>
      <c r="AN5" s="107">
        <v>38</v>
      </c>
      <c r="AO5" s="108">
        <v>39</v>
      </c>
      <c r="AP5" s="109">
        <v>40</v>
      </c>
      <c r="AQ5" s="108">
        <v>41</v>
      </c>
      <c r="AR5" s="109">
        <v>42</v>
      </c>
      <c r="AS5" s="108">
        <v>43</v>
      </c>
      <c r="AT5" s="107">
        <v>44</v>
      </c>
      <c r="AU5" s="108">
        <v>45</v>
      </c>
      <c r="AV5" s="108">
        <v>46</v>
      </c>
      <c r="AW5" s="107">
        <v>47</v>
      </c>
      <c r="AX5" s="110">
        <v>48</v>
      </c>
      <c r="AY5" s="108">
        <v>49</v>
      </c>
      <c r="AZ5" s="109">
        <v>50</v>
      </c>
      <c r="BA5" s="108">
        <v>51</v>
      </c>
      <c r="BB5" s="111">
        <v>52</v>
      </c>
    </row>
    <row r="6" spans="1:61" ht="16" thickBot="1">
      <c r="A6" s="292" t="s">
        <v>206</v>
      </c>
      <c r="B6" s="293"/>
      <c r="C6" s="159"/>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1"/>
      <c r="BC6" s="96"/>
    </row>
    <row r="7" spans="1:61" ht="16" thickBot="1">
      <c r="A7" s="292" t="s">
        <v>199</v>
      </c>
      <c r="B7" s="293"/>
      <c r="C7" s="159"/>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1"/>
      <c r="BC7" s="96"/>
    </row>
    <row r="8" spans="1:61" ht="16" thickBot="1">
      <c r="A8" s="290" t="s">
        <v>222</v>
      </c>
      <c r="B8" s="291"/>
      <c r="C8" s="150"/>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4"/>
    </row>
    <row r="9" spans="1:61" ht="16" thickBot="1">
      <c r="A9" s="292" t="s">
        <v>247</v>
      </c>
      <c r="B9" s="301"/>
      <c r="C9" s="155">
        <v>2</v>
      </c>
      <c r="D9" s="156">
        <v>4</v>
      </c>
      <c r="E9" s="156">
        <v>3</v>
      </c>
      <c r="F9" s="156">
        <v>1</v>
      </c>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7"/>
    </row>
    <row r="10" spans="1:61" ht="24" customHeight="1" thickBot="1">
      <c r="A10" s="292" t="s">
        <v>336</v>
      </c>
      <c r="B10" s="293"/>
      <c r="C10" s="162">
        <f>IFERROR('Other Data'!U18,"0")</f>
        <v>3.5311299683427255</v>
      </c>
      <c r="D10" s="162">
        <f>IFERROR('Other Data'!V18,"0")</f>
        <v>2.1494117009420739</v>
      </c>
      <c r="E10" s="162">
        <f>IFERROR('Other Data'!W18,"0")</f>
        <v>1.2692107378163073</v>
      </c>
      <c r="F10" s="162">
        <f>IFERROR('Other Data'!X18,"0")</f>
        <v>1.8013217022573391</v>
      </c>
      <c r="G10" s="162" t="str">
        <f>IFERROR('Other Data'!Y18,"0")</f>
        <v>0</v>
      </c>
      <c r="H10" s="162" t="str">
        <f>IFERROR('Other Data'!Z18,"0")</f>
        <v>0</v>
      </c>
      <c r="I10" s="162" t="str">
        <f>IFERROR('Other Data'!AA18,"0")</f>
        <v>0</v>
      </c>
      <c r="J10" s="162" t="str">
        <f>IFERROR('Other Data'!AB18,"0")</f>
        <v>0</v>
      </c>
      <c r="K10" s="162" t="str">
        <f>IFERROR('Other Data'!AC18,"0")</f>
        <v>0</v>
      </c>
      <c r="L10" s="162" t="str">
        <f>IFERROR('Other Data'!AD18,"0")</f>
        <v>0</v>
      </c>
      <c r="M10" s="162" t="str">
        <f>IFERROR('Other Data'!AE18,"0")</f>
        <v>0</v>
      </c>
      <c r="N10" s="162" t="str">
        <f>IFERROR('Other Data'!AF18,"0")</f>
        <v>0</v>
      </c>
      <c r="O10" s="162" t="str">
        <f>IFERROR('Other Data'!AG18,"0")</f>
        <v>0</v>
      </c>
      <c r="P10" s="162" t="str">
        <f>IFERROR('Other Data'!AH18,"0")</f>
        <v>0</v>
      </c>
      <c r="Q10" s="162" t="str">
        <f>IFERROR('Other Data'!AI18,"0")</f>
        <v>0</v>
      </c>
      <c r="R10" s="162" t="str">
        <f>IFERROR('Other Data'!AJ18,"0")</f>
        <v>0</v>
      </c>
      <c r="S10" s="162" t="str">
        <f>IFERROR('Other Data'!AK18,"0")</f>
        <v>0</v>
      </c>
      <c r="T10" s="162" t="str">
        <f>IFERROR('Other Data'!AL18,"0")</f>
        <v>0</v>
      </c>
      <c r="U10" s="162" t="str">
        <f>IFERROR('Other Data'!AM18,"0")</f>
        <v>0</v>
      </c>
      <c r="V10" s="162" t="str">
        <f>IFERROR('Other Data'!AN18,"0")</f>
        <v>0</v>
      </c>
      <c r="W10" s="162" t="str">
        <f>IFERROR('Other Data'!AO18,"0")</f>
        <v>0</v>
      </c>
      <c r="X10" s="162" t="str">
        <f>IFERROR('Other Data'!AP18,"0")</f>
        <v>0</v>
      </c>
      <c r="Y10" s="162" t="str">
        <f>IFERROR('Other Data'!AQ18,"0")</f>
        <v>0</v>
      </c>
      <c r="Z10" s="162" t="str">
        <f>IFERROR('Other Data'!AR18,"0")</f>
        <v>0</v>
      </c>
      <c r="AA10" s="162" t="str">
        <f>IFERROR('Other Data'!AS18,"0")</f>
        <v>0</v>
      </c>
      <c r="AB10" s="162" t="str">
        <f>IFERROR('Other Data'!AT18,"0")</f>
        <v>0</v>
      </c>
      <c r="AC10" s="162" t="str">
        <f>IFERROR('Other Data'!AU18,"0")</f>
        <v>0</v>
      </c>
      <c r="AD10" s="162" t="str">
        <f>IFERROR('Other Data'!AV18,"0")</f>
        <v>0</v>
      </c>
      <c r="AE10" s="162" t="str">
        <f>IFERROR('Other Data'!AW18,"0")</f>
        <v>0</v>
      </c>
      <c r="AF10" s="162" t="str">
        <f>IFERROR('Other Data'!AX18,"0")</f>
        <v>0</v>
      </c>
      <c r="AG10" s="162" t="str">
        <f>IFERROR('Other Data'!AY18,"0")</f>
        <v>0</v>
      </c>
      <c r="AH10" s="162" t="str">
        <f>IFERROR('Other Data'!AZ18,"0")</f>
        <v>0</v>
      </c>
      <c r="AI10" s="162" t="str">
        <f>IFERROR('Other Data'!BA18,"0")</f>
        <v>0</v>
      </c>
      <c r="AJ10" s="162" t="str">
        <f>IFERROR('Other Data'!BB18,"0")</f>
        <v>0</v>
      </c>
      <c r="AK10" s="162" t="str">
        <f>IFERROR('Other Data'!BC18,"0")</f>
        <v>0</v>
      </c>
      <c r="AL10" s="162" t="str">
        <f>IFERROR('Other Data'!BD18,"0")</f>
        <v>0</v>
      </c>
      <c r="AM10" s="162" t="str">
        <f>IFERROR('Other Data'!BE18,"0")</f>
        <v>0</v>
      </c>
      <c r="AN10" s="162" t="str">
        <f>IFERROR('Other Data'!BF18,"0")</f>
        <v>0</v>
      </c>
      <c r="AO10" s="162" t="str">
        <f>IFERROR('Other Data'!BG18,"0")</f>
        <v>0</v>
      </c>
      <c r="AP10" s="162" t="str">
        <f>IFERROR('Other Data'!BH18,"0")</f>
        <v>0</v>
      </c>
      <c r="AQ10" s="162" t="str">
        <f>IFERROR('Other Data'!BI18,"0")</f>
        <v>0</v>
      </c>
      <c r="AR10" s="162" t="str">
        <f>IFERROR('Other Data'!BJ18,"0")</f>
        <v>0</v>
      </c>
      <c r="AS10" s="162" t="str">
        <f>IFERROR('Other Data'!BK18,"0")</f>
        <v>0</v>
      </c>
      <c r="AT10" s="162" t="str">
        <f>IFERROR('Other Data'!BL18,"0")</f>
        <v>0</v>
      </c>
      <c r="AU10" s="162" t="str">
        <f>IFERROR('Other Data'!BM18,"0")</f>
        <v>0</v>
      </c>
      <c r="AV10" s="162" t="str">
        <f>IFERROR('Other Data'!BN18,"0")</f>
        <v>0</v>
      </c>
      <c r="AW10" s="162" t="str">
        <f>IFERROR('Other Data'!BO18,"0")</f>
        <v>0</v>
      </c>
      <c r="AX10" s="162" t="str">
        <f>IFERROR('Other Data'!BP18,"0")</f>
        <v>0</v>
      </c>
      <c r="AY10" s="162" t="str">
        <f>IFERROR('Other Data'!BQ18,"0")</f>
        <v>0</v>
      </c>
      <c r="AZ10" s="162" t="str">
        <f>IFERROR('Other Data'!BR18,"0")</f>
        <v>0</v>
      </c>
      <c r="BA10" s="162" t="str">
        <f>IFERROR('Other Data'!BS18,"0")</f>
        <v>0</v>
      </c>
      <c r="BB10" s="163" t="str">
        <f>IFERROR('Other Data'!BT18,"0")</f>
        <v>0</v>
      </c>
    </row>
    <row r="11" spans="1:61" ht="39" customHeight="1" thickBot="1">
      <c r="A11" s="292" t="s">
        <v>337</v>
      </c>
      <c r="B11" s="293"/>
      <c r="C11" s="164">
        <f>IFERROR('Other Data'!U19,"0")</f>
        <v>13294.704330810362</v>
      </c>
      <c r="D11" s="164">
        <f>IFERROR('Other Data'!V19,"0")</f>
        <v>6179.5586402084627</v>
      </c>
      <c r="E11" s="164">
        <f>IFERROR('Other Data'!W19,"0")</f>
        <v>2081.5056100187439</v>
      </c>
      <c r="F11" s="164">
        <f>IFERROR('Other Data'!X19,"0")</f>
        <v>4007.9407875225797</v>
      </c>
      <c r="G11" s="164" t="str">
        <f>IFERROR('Other Data'!Y19,"0")</f>
        <v>0</v>
      </c>
      <c r="H11" s="164" t="str">
        <f>IFERROR('Other Data'!Z19,"0")</f>
        <v>0</v>
      </c>
      <c r="I11" s="164" t="str">
        <f>IFERROR('Other Data'!AA19,"0")</f>
        <v>0</v>
      </c>
      <c r="J11" s="164" t="str">
        <f>IFERROR('Other Data'!AB19,"0")</f>
        <v>0</v>
      </c>
      <c r="K11" s="164" t="str">
        <f>IFERROR('Other Data'!AC19,"0")</f>
        <v>0</v>
      </c>
      <c r="L11" s="164" t="str">
        <f>IFERROR('Other Data'!AD19,"0")</f>
        <v>0</v>
      </c>
      <c r="M11" s="164" t="str">
        <f>IFERROR('Other Data'!AE19,"0")</f>
        <v>0</v>
      </c>
      <c r="N11" s="164" t="str">
        <f>IFERROR('Other Data'!AF19,"0")</f>
        <v>0</v>
      </c>
      <c r="O11" s="164" t="str">
        <f>IFERROR('Other Data'!AG19,"0")</f>
        <v>0</v>
      </c>
      <c r="P11" s="164" t="str">
        <f>IFERROR('Other Data'!AH19,"0")</f>
        <v>0</v>
      </c>
      <c r="Q11" s="164" t="str">
        <f>IFERROR('Other Data'!AI19,"0")</f>
        <v>0</v>
      </c>
      <c r="R11" s="164" t="str">
        <f>IFERROR('Other Data'!AJ19,"0")</f>
        <v>0</v>
      </c>
      <c r="S11" s="164" t="str">
        <f>IFERROR('Other Data'!AK19,"0")</f>
        <v>0</v>
      </c>
      <c r="T11" s="164" t="str">
        <f>IFERROR('Other Data'!AL19,"0")</f>
        <v>0</v>
      </c>
      <c r="U11" s="164" t="str">
        <f>IFERROR('Other Data'!AM19,"0")</f>
        <v>0</v>
      </c>
      <c r="V11" s="164" t="str">
        <f>IFERROR('Other Data'!AN19,"0")</f>
        <v>0</v>
      </c>
      <c r="W11" s="164" t="str">
        <f>IFERROR('Other Data'!AO19,"0")</f>
        <v>0</v>
      </c>
      <c r="X11" s="164" t="str">
        <f>IFERROR('Other Data'!AP19,"0")</f>
        <v>0</v>
      </c>
      <c r="Y11" s="164" t="str">
        <f>IFERROR('Other Data'!AQ19,"0")</f>
        <v>0</v>
      </c>
      <c r="Z11" s="164" t="str">
        <f>IFERROR('Other Data'!AR19,"0")</f>
        <v>0</v>
      </c>
      <c r="AA11" s="164" t="str">
        <f>IFERROR('Other Data'!AS19,"0")</f>
        <v>0</v>
      </c>
      <c r="AB11" s="164" t="str">
        <f>IFERROR('Other Data'!AT19,"0")</f>
        <v>0</v>
      </c>
      <c r="AC11" s="164" t="str">
        <f>IFERROR('Other Data'!AU19,"0")</f>
        <v>0</v>
      </c>
      <c r="AD11" s="164" t="str">
        <f>IFERROR('Other Data'!AV19,"0")</f>
        <v>0</v>
      </c>
      <c r="AE11" s="164" t="str">
        <f>IFERROR('Other Data'!AW19,"0")</f>
        <v>0</v>
      </c>
      <c r="AF11" s="164" t="str">
        <f>IFERROR('Other Data'!AX19,"0")</f>
        <v>0</v>
      </c>
      <c r="AG11" s="164" t="str">
        <f>IFERROR('Other Data'!AY19,"0")</f>
        <v>0</v>
      </c>
      <c r="AH11" s="164" t="str">
        <f>IFERROR('Other Data'!AZ19,"0")</f>
        <v>0</v>
      </c>
      <c r="AI11" s="164" t="str">
        <f>IFERROR('Other Data'!BA19,"0")</f>
        <v>0</v>
      </c>
      <c r="AJ11" s="164" t="str">
        <f>IFERROR('Other Data'!BB19,"0")</f>
        <v>0</v>
      </c>
      <c r="AK11" s="164" t="str">
        <f>IFERROR('Other Data'!BC19,"0")</f>
        <v>0</v>
      </c>
      <c r="AL11" s="164" t="str">
        <f>IFERROR('Other Data'!BD19,"0")</f>
        <v>0</v>
      </c>
      <c r="AM11" s="164" t="str">
        <f>IFERROR('Other Data'!BE19,"0")</f>
        <v>0</v>
      </c>
      <c r="AN11" s="164" t="str">
        <f>IFERROR('Other Data'!BF19,"0")</f>
        <v>0</v>
      </c>
      <c r="AO11" s="164" t="str">
        <f>IFERROR('Other Data'!BG19,"0")</f>
        <v>0</v>
      </c>
      <c r="AP11" s="164" t="str">
        <f>IFERROR('Other Data'!BH19,"0")</f>
        <v>0</v>
      </c>
      <c r="AQ11" s="164" t="str">
        <f>IFERROR('Other Data'!BI19,"0")</f>
        <v>0</v>
      </c>
      <c r="AR11" s="164" t="str">
        <f>IFERROR('Other Data'!BJ19,"0")</f>
        <v>0</v>
      </c>
      <c r="AS11" s="164" t="str">
        <f>IFERROR('Other Data'!BK19,"0")</f>
        <v>0</v>
      </c>
      <c r="AT11" s="164" t="str">
        <f>IFERROR('Other Data'!BL19,"0")</f>
        <v>0</v>
      </c>
      <c r="AU11" s="164" t="str">
        <f>IFERROR('Other Data'!BM19,"0")</f>
        <v>0</v>
      </c>
      <c r="AV11" s="164" t="str">
        <f>IFERROR('Other Data'!BN19,"0")</f>
        <v>0</v>
      </c>
      <c r="AW11" s="164" t="str">
        <f>IFERROR('Other Data'!BO19,"0")</f>
        <v>0</v>
      </c>
      <c r="AX11" s="164" t="str">
        <f>IFERROR('Other Data'!BP19,"0")</f>
        <v>0</v>
      </c>
      <c r="AY11" s="164" t="str">
        <f>IFERROR('Other Data'!BQ19,"0")</f>
        <v>0</v>
      </c>
      <c r="AZ11" s="164" t="str">
        <f>IFERROR('Other Data'!BR19,"0")</f>
        <v>0</v>
      </c>
      <c r="BA11" s="164" t="str">
        <f>IFERROR('Other Data'!BS19,"0")</f>
        <v>0</v>
      </c>
      <c r="BB11" s="165" t="str">
        <f>IFERROR('Other Data'!BT19,"0")</f>
        <v>0</v>
      </c>
    </row>
    <row r="12" spans="1:61">
      <c r="A12" s="294" t="s">
        <v>195</v>
      </c>
      <c r="B12" s="80" t="s">
        <v>328</v>
      </c>
      <c r="C12" s="132"/>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4"/>
    </row>
    <row r="13" spans="1:61">
      <c r="A13" s="295"/>
      <c r="B13" s="80" t="s">
        <v>329</v>
      </c>
      <c r="C13" s="135"/>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136"/>
    </row>
    <row r="14" spans="1:61">
      <c r="A14" s="295"/>
      <c r="B14" s="80" t="s">
        <v>330</v>
      </c>
      <c r="C14" s="135"/>
      <c r="D14" s="71"/>
      <c r="E14" s="137"/>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136"/>
    </row>
    <row r="15" spans="1:61">
      <c r="A15" s="295"/>
      <c r="B15" s="80" t="s">
        <v>331</v>
      </c>
      <c r="C15" s="135"/>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136"/>
    </row>
    <row r="16" spans="1:61">
      <c r="A16" s="295"/>
      <c r="B16" s="80" t="s">
        <v>332</v>
      </c>
      <c r="C16" s="135"/>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136"/>
    </row>
    <row r="17" spans="1:54" ht="16" thickBot="1">
      <c r="A17" s="296"/>
      <c r="B17" s="80" t="s">
        <v>333</v>
      </c>
      <c r="C17" s="138"/>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40"/>
    </row>
    <row r="18" spans="1:54" ht="15.5" customHeight="1">
      <c r="A18" s="294" t="s">
        <v>235</v>
      </c>
      <c r="B18" s="80" t="s">
        <v>187</v>
      </c>
      <c r="C18" s="141"/>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3"/>
    </row>
    <row r="19" spans="1:54">
      <c r="A19" s="295"/>
      <c r="B19" s="80" t="s">
        <v>189</v>
      </c>
      <c r="C19" s="135"/>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136"/>
    </row>
    <row r="20" spans="1:54">
      <c r="A20" s="295"/>
      <c r="B20" s="131" t="s">
        <v>188</v>
      </c>
      <c r="C20" s="135"/>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136"/>
    </row>
    <row r="21" spans="1:54">
      <c r="A21" s="297"/>
      <c r="B21" s="81" t="s">
        <v>191</v>
      </c>
      <c r="C21" s="144"/>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6"/>
    </row>
    <row r="22" spans="1:54" ht="16" thickBot="1">
      <c r="A22" s="297"/>
      <c r="B22" s="80" t="s">
        <v>190</v>
      </c>
      <c r="C22" s="138"/>
      <c r="D22" s="139"/>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40"/>
    </row>
    <row r="23" spans="1:54" ht="15.5" customHeight="1">
      <c r="A23" s="298" t="s">
        <v>242</v>
      </c>
      <c r="B23" s="81" t="s">
        <v>59</v>
      </c>
      <c r="C23" s="141"/>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3"/>
    </row>
    <row r="24" spans="1:54" ht="15.5" customHeight="1">
      <c r="A24" s="299"/>
      <c r="B24" s="81" t="s">
        <v>241</v>
      </c>
      <c r="C24" s="132"/>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4"/>
    </row>
    <row r="25" spans="1:54" ht="17" customHeight="1">
      <c r="A25" s="299"/>
      <c r="B25" s="81" t="s">
        <v>192</v>
      </c>
      <c r="C25" s="135"/>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136"/>
    </row>
    <row r="26" spans="1:54">
      <c r="A26" s="299"/>
      <c r="B26" s="79" t="s">
        <v>193</v>
      </c>
      <c r="C26" s="135"/>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136"/>
    </row>
    <row r="27" spans="1:54">
      <c r="A27" s="299"/>
      <c r="B27" s="80" t="s">
        <v>197</v>
      </c>
      <c r="C27" s="135"/>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136"/>
    </row>
    <row r="28" spans="1:54">
      <c r="A28" s="299"/>
      <c r="B28" s="80" t="s">
        <v>198</v>
      </c>
      <c r="C28" s="144"/>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6"/>
    </row>
    <row r="29" spans="1:54">
      <c r="A29" s="299"/>
      <c r="B29" s="80" t="s">
        <v>196</v>
      </c>
      <c r="C29" s="144"/>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6"/>
    </row>
    <row r="30" spans="1:54" ht="16" thickBot="1">
      <c r="A30" s="300"/>
      <c r="B30" s="81" t="s">
        <v>243</v>
      </c>
      <c r="C30" s="144"/>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6"/>
    </row>
    <row r="31" spans="1:54" ht="15.5" customHeight="1">
      <c r="A31" s="298" t="s">
        <v>229</v>
      </c>
      <c r="B31" s="80" t="s">
        <v>225</v>
      </c>
      <c r="C31" s="141"/>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3"/>
    </row>
    <row r="32" spans="1:54" ht="15.5" customHeight="1">
      <c r="A32" s="299"/>
      <c r="B32" s="81" t="s">
        <v>227</v>
      </c>
      <c r="C32" s="135"/>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136"/>
    </row>
    <row r="33" spans="1:54" ht="15.5" customHeight="1">
      <c r="A33" s="299"/>
      <c r="B33" s="80" t="s">
        <v>226</v>
      </c>
      <c r="C33" s="135"/>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136"/>
    </row>
    <row r="34" spans="1:54" ht="15.5" customHeight="1" thickBot="1">
      <c r="A34" s="300"/>
      <c r="B34" s="131" t="s">
        <v>228</v>
      </c>
      <c r="C34" s="138"/>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40"/>
    </row>
    <row r="35" spans="1:54" ht="15.5" customHeight="1">
      <c r="A35" s="299" t="s">
        <v>200</v>
      </c>
      <c r="B35" s="82" t="s">
        <v>234</v>
      </c>
      <c r="C35" s="141"/>
      <c r="D35" s="142"/>
      <c r="E35" s="147"/>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3"/>
    </row>
    <row r="36" spans="1:54" ht="15.5" customHeight="1">
      <c r="A36" s="299"/>
      <c r="B36" s="82" t="s">
        <v>233</v>
      </c>
      <c r="C36" s="135"/>
      <c r="D36" s="71"/>
      <c r="E36" s="34"/>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136"/>
    </row>
    <row r="37" spans="1:54">
      <c r="A37" s="299"/>
      <c r="B37" s="79" t="s">
        <v>201</v>
      </c>
      <c r="C37" s="135"/>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136"/>
    </row>
    <row r="38" spans="1:54" ht="16.5" customHeight="1" thickBot="1">
      <c r="A38" s="300"/>
      <c r="B38" s="82" t="s">
        <v>202</v>
      </c>
      <c r="C38" s="144"/>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6"/>
    </row>
    <row r="39" spans="1:54">
      <c r="A39" s="298" t="s">
        <v>232</v>
      </c>
      <c r="B39" s="81" t="s">
        <v>231</v>
      </c>
      <c r="C39" s="141"/>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3"/>
    </row>
    <row r="40" spans="1:54">
      <c r="A40" s="299"/>
      <c r="B40" s="81" t="s">
        <v>204</v>
      </c>
      <c r="C40" s="135"/>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136"/>
    </row>
    <row r="41" spans="1:54" ht="16.5" customHeight="1">
      <c r="A41" s="299"/>
      <c r="B41" s="81" t="s">
        <v>230</v>
      </c>
      <c r="C41" s="135"/>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136"/>
    </row>
    <row r="42" spans="1:54" ht="18.5" customHeight="1" thickBot="1">
      <c r="A42" s="299"/>
      <c r="B42" s="158" t="s">
        <v>327</v>
      </c>
      <c r="C42" s="148"/>
      <c r="D42" s="139"/>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40"/>
    </row>
    <row r="43" spans="1:54" ht="9.5" customHeight="1" thickTop="1">
      <c r="A43" s="268" t="s">
        <v>213</v>
      </c>
      <c r="B43" s="269"/>
      <c r="C43" s="274" t="s">
        <v>358</v>
      </c>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6"/>
    </row>
    <row r="44" spans="1:54" ht="3.5" customHeight="1">
      <c r="A44" s="270"/>
      <c r="B44" s="271"/>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6"/>
    </row>
    <row r="45" spans="1:54" ht="17.5" customHeight="1" thickBot="1">
      <c r="A45" s="272"/>
      <c r="B45" s="273"/>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8"/>
    </row>
    <row r="46" spans="1:54" ht="9" customHeight="1" thickTop="1">
      <c r="A46" s="270" t="s">
        <v>214</v>
      </c>
      <c r="B46" s="271"/>
      <c r="C46" s="283" t="s">
        <v>269</v>
      </c>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5"/>
    </row>
    <row r="47" spans="1:54" ht="8.5" customHeight="1">
      <c r="A47" s="270"/>
      <c r="B47" s="271"/>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5"/>
    </row>
    <row r="48" spans="1:54" ht="8" customHeight="1">
      <c r="A48" s="270"/>
      <c r="B48" s="271"/>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c r="AY48" s="284"/>
      <c r="AZ48" s="284"/>
      <c r="BA48" s="284"/>
      <c r="BB48" s="285"/>
    </row>
    <row r="49" spans="1:54" ht="6.5" customHeight="1" thickBot="1">
      <c r="A49" s="272"/>
      <c r="B49" s="273"/>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7"/>
    </row>
    <row r="50" spans="1:54" ht="11.5" hidden="1" customHeight="1" thickTop="1"/>
    <row r="51" spans="1:54" hidden="1"/>
    <row r="52" spans="1:54" ht="16" customHeight="1" thickTop="1">
      <c r="A52" s="170"/>
      <c r="B52" s="170"/>
    </row>
    <row r="53" spans="1:54" ht="40" customHeight="1">
      <c r="A53" s="170"/>
      <c r="B53" s="170"/>
    </row>
    <row r="57" spans="1:54">
      <c r="B57" s="130"/>
    </row>
  </sheetData>
  <sheetProtection algorithmName="SHA-512" hashValue="G1DaeTCViG0xfuqQEZoif24rG6VXsPTORZoMAQ7JQnZ7NYWOqkYic9e7pfkDgBJV8mfb4kFoGJlmJnSbyfZhQQ==" saltValue="Vp6kS+tp3T08kyCQ/QGdew==" spinCount="100000" sheet="1" objects="1" scenarios="1"/>
  <customSheetViews>
    <customSheetView guid="{143E8800-AB2C-43EB-BFC5-E1278891C2C1}">
      <pageMargins left="0.7" right="0.7" top="0.75" bottom="0.75" header="0.3" footer="0.3"/>
    </customSheetView>
  </customSheetViews>
  <mergeCells count="25">
    <mergeCell ref="A46:B49"/>
    <mergeCell ref="C46:BB49"/>
    <mergeCell ref="A5:B5"/>
    <mergeCell ref="A8:B8"/>
    <mergeCell ref="A6:B6"/>
    <mergeCell ref="A12:A17"/>
    <mergeCell ref="A18:A22"/>
    <mergeCell ref="A7:B7"/>
    <mergeCell ref="A39:A42"/>
    <mergeCell ref="A35:A38"/>
    <mergeCell ref="A31:A34"/>
    <mergeCell ref="A9:B9"/>
    <mergeCell ref="A23:A30"/>
    <mergeCell ref="A10:B10"/>
    <mergeCell ref="A11:B11"/>
    <mergeCell ref="A2:M4"/>
    <mergeCell ref="N2:T4"/>
    <mergeCell ref="U2:V2"/>
    <mergeCell ref="U3:V3"/>
    <mergeCell ref="A43:B45"/>
    <mergeCell ref="C43:BB45"/>
    <mergeCell ref="U4:V4"/>
    <mergeCell ref="W2:BB2"/>
    <mergeCell ref="W3:BB3"/>
    <mergeCell ref="W4:BB4"/>
  </mergeCells>
  <phoneticPr fontId="2" type="noConversion"/>
  <conditionalFormatting sqref="C6:BB6">
    <cfRule type="cellIs" dxfId="93" priority="4" operator="equal">
      <formula>"Trans."</formula>
    </cfRule>
    <cfRule type="cellIs" dxfId="92" priority="5" operator="equal">
      <formula>"D."</formula>
    </cfRule>
    <cfRule type="cellIs" dxfId="91" priority="31" operator="equal">
      <formula>"Pre.D."</formula>
    </cfRule>
    <cfRule type="cellIs" dxfId="90" priority="33" operator="equal">
      <formula>"Post.D."</formula>
    </cfRule>
    <cfRule type="cellIs" dxfId="89" priority="36" operator="equal">
      <formula>"Prep."</formula>
    </cfRule>
    <cfRule type="cellIs" dxfId="88" priority="40" operator="equal">
      <formula>"Op."</formula>
    </cfRule>
  </conditionalFormatting>
  <conditionalFormatting sqref="C7:BB7">
    <cfRule type="cellIs" dxfId="87" priority="1" operator="equal">
      <formula>"Trans."</formula>
    </cfRule>
    <cfRule type="cellIs" dxfId="86" priority="2" operator="equal">
      <formula>"Ass."</formula>
    </cfRule>
    <cfRule type="cellIs" dxfId="85" priority="3" operator="equal">
      <formula>"Init.D."</formula>
    </cfRule>
    <cfRule type="cellIs" dxfId="84" priority="9" operator="equal">
      <formula>"Real."</formula>
    </cfRule>
    <cfRule type="cellIs" dxfId="83" priority="10" operator="equal">
      <formula>"Transm."</formula>
    </cfRule>
    <cfRule type="cellIs" dxfId="82" priority="11" operator="equal">
      <formula>"Acc."</formula>
    </cfRule>
    <cfRule type="cellIs" dxfId="81" priority="12" operator="equal">
      <formula>"D."</formula>
    </cfRule>
    <cfRule type="cellIs" dxfId="80" priority="16" operator="equal">
      <formula>"G.Prep."</formula>
    </cfRule>
    <cfRule type="cellIs" dxfId="79" priority="18" operator="equal">
      <formula>"S.Prep."</formula>
    </cfRule>
  </conditionalFormatting>
  <conditionalFormatting sqref="C12:BB42">
    <cfRule type="notContainsBlanks" dxfId="78" priority="42">
      <formula>LEN(TRIM(C12))&gt;0</formula>
    </cfRule>
  </conditionalFormatting>
  <dataValidations count="2">
    <dataValidation type="list" allowBlank="1" showInputMessage="1" showErrorMessage="1" sqref="C8:BB8" xr:uid="{4CE0924C-D784-424C-A61E-1C64D9EC63A7}">
      <formula1>"'1:1,'2:1,'2:2,'3:1,'3:2,'4:1,'3:3,'4:2,'5:1,"</formula1>
    </dataValidation>
    <dataValidation type="list" allowBlank="1" showInputMessage="1" showErrorMessage="1" sqref="C9:BB9" xr:uid="{8A365830-B346-48DF-93CE-27EB8204B59B}">
      <formula1>"1,2,3,4,5"</formula1>
    </dataValidation>
  </dataValidations>
  <pageMargins left="0.7" right="0.7" top="0.75" bottom="0.75" header="0.3" footer="0.3"/>
  <pageSetup paperSize="9" scale="6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C0EEE47-E781-4EE8-940D-D1E91D69B62F}">
          <x14:formula1>
            <xm:f>'Other Data'!$D$6:$D$16</xm:f>
          </x14:formula1>
          <xm:sqref>C7:BB7</xm:sqref>
        </x14:dataValidation>
        <x14:dataValidation type="list" allowBlank="1" showInputMessage="1" showErrorMessage="1" xr:uid="{C9809BC2-54DB-4CD5-A6DF-39A027E203D7}">
          <x14:formula1>
            <xm:f>'Other Data'!$B$6:$B$11</xm:f>
          </x14:formula1>
          <xm:sqref>C6:BB6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B14B-D46D-4CEC-8206-8CFCF0BB76EF}">
  <sheetPr codeName="Folha7">
    <tabColor rgb="FF00B0F0"/>
  </sheetPr>
  <dimension ref="B1:AB303"/>
  <sheetViews>
    <sheetView showGridLines="0" showRowColHeaders="0" showRuler="0" view="pageLayout" zoomScale="75" zoomScaleNormal="70" zoomScalePageLayoutView="75" workbookViewId="0">
      <selection activeCell="K10" sqref="K10"/>
    </sheetView>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8" ht="5" customHeight="1" thickBot="1"/>
    <row r="2" spans="2:28" ht="2" hidden="1" customHeight="1" thickBot="1"/>
    <row r="3" spans="2:28" ht="60.5" customHeight="1" thickBot="1">
      <c r="B3" s="349" t="s">
        <v>88</v>
      </c>
      <c r="C3" s="350"/>
      <c r="D3" s="350"/>
      <c r="E3" s="351" t="str" cm="1">
        <f t="array" ref="E3">_xlfn.IFS(B3="Individual Name",'Individual Data'!B1,B3="Unit Designation",'Unit Data'!C1)</f>
        <v>--------------Write the Unit Designation here--------------</v>
      </c>
      <c r="F3" s="351"/>
      <c r="G3" s="351"/>
      <c r="H3" s="351"/>
      <c r="I3" s="351"/>
      <c r="J3" s="351"/>
      <c r="K3" s="352"/>
      <c r="L3" s="347" t="s">
        <v>211</v>
      </c>
      <c r="M3" s="348"/>
      <c r="N3" s="348"/>
      <c r="O3" s="348"/>
      <c r="P3" s="337" t="s">
        <v>210</v>
      </c>
      <c r="Q3" s="337"/>
      <c r="R3" s="337"/>
      <c r="S3" s="338" t="s">
        <v>221</v>
      </c>
      <c r="T3" s="338"/>
      <c r="U3" s="338"/>
      <c r="V3" s="338"/>
      <c r="W3" s="338"/>
      <c r="X3" s="338"/>
      <c r="Y3" s="338"/>
    </row>
    <row r="4" spans="2:28" ht="17.5" customHeight="1">
      <c r="B4" s="302" t="s">
        <v>248</v>
      </c>
      <c r="C4" s="353" t="s">
        <v>0</v>
      </c>
      <c r="D4" s="340"/>
      <c r="E4" s="319" t="s">
        <v>207</v>
      </c>
      <c r="F4" s="319"/>
      <c r="G4" s="319"/>
      <c r="H4" s="101"/>
      <c r="I4" s="353" t="s">
        <v>250</v>
      </c>
      <c r="J4" s="340"/>
      <c r="K4" s="319" t="s">
        <v>207</v>
      </c>
      <c r="L4" s="319"/>
      <c r="M4" s="319"/>
      <c r="N4" s="101"/>
      <c r="O4" s="340" t="s">
        <v>1</v>
      </c>
      <c r="P4" s="340"/>
      <c r="Q4" s="319" t="s">
        <v>207</v>
      </c>
      <c r="R4" s="319"/>
      <c r="S4" s="319"/>
      <c r="T4" s="103"/>
      <c r="U4" s="339" t="s">
        <v>208</v>
      </c>
      <c r="V4" s="340"/>
      <c r="W4" s="319" t="s">
        <v>207</v>
      </c>
      <c r="X4" s="343"/>
      <c r="Y4" s="344"/>
    </row>
    <row r="5" spans="2:28"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8" ht="14.5" customHeight="1" thickBot="1">
      <c r="B6" s="321" t="s">
        <v>2</v>
      </c>
      <c r="C6" s="323" t="s">
        <v>249</v>
      </c>
      <c r="D6" s="325">
        <v>5</v>
      </c>
      <c r="E6" s="327" t="s">
        <v>251</v>
      </c>
      <c r="F6" s="327"/>
      <c r="G6" s="329">
        <v>75</v>
      </c>
      <c r="H6" s="112"/>
      <c r="I6" s="323" t="s">
        <v>249</v>
      </c>
      <c r="J6" s="325">
        <v>7</v>
      </c>
      <c r="K6" s="327" t="s">
        <v>251</v>
      </c>
      <c r="L6" s="327"/>
      <c r="M6" s="329">
        <v>120</v>
      </c>
      <c r="N6" s="112"/>
      <c r="O6" s="323" t="s">
        <v>249</v>
      </c>
      <c r="P6" s="325">
        <v>3</v>
      </c>
      <c r="Q6" s="327" t="s">
        <v>251</v>
      </c>
      <c r="R6" s="327"/>
      <c r="S6" s="329">
        <v>55</v>
      </c>
      <c r="T6" s="113"/>
      <c r="U6" s="323" t="s">
        <v>249</v>
      </c>
      <c r="V6" s="325">
        <v>3</v>
      </c>
      <c r="W6" s="327" t="s">
        <v>251</v>
      </c>
      <c r="X6" s="327"/>
      <c r="Y6" s="329">
        <v>45</v>
      </c>
    </row>
    <row r="7" spans="2:28"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8"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8" ht="16" customHeight="1" thickBot="1">
      <c r="B9" s="335"/>
      <c r="C9" s="42" t="s">
        <v>245</v>
      </c>
      <c r="D9" s="34">
        <v>3</v>
      </c>
      <c r="E9" s="37" t="s">
        <v>90</v>
      </c>
      <c r="F9" s="37" t="s">
        <v>89</v>
      </c>
      <c r="G9" s="37" t="s">
        <v>61</v>
      </c>
      <c r="H9" s="38"/>
      <c r="I9" s="33"/>
      <c r="J9" s="34"/>
      <c r="K9" s="34"/>
      <c r="L9" s="34"/>
      <c r="M9" s="37"/>
      <c r="N9" s="38"/>
      <c r="O9" s="33"/>
      <c r="P9" s="34"/>
      <c r="Q9" s="34"/>
      <c r="R9" s="34"/>
      <c r="S9" s="37"/>
      <c r="T9" s="39"/>
      <c r="U9" s="33"/>
      <c r="V9" s="34"/>
      <c r="W9" s="34"/>
      <c r="X9" s="34"/>
      <c r="Y9" s="43"/>
      <c r="AB9" s="45"/>
    </row>
    <row r="10" spans="2:28" ht="16" customHeight="1" thickBot="1">
      <c r="B10" s="331" t="s">
        <v>57</v>
      </c>
      <c r="C10" s="149"/>
      <c r="D10" s="34"/>
      <c r="E10" s="71"/>
      <c r="F10" s="37"/>
      <c r="G10" s="34"/>
      <c r="H10" s="38"/>
      <c r="I10" s="35"/>
      <c r="J10" s="34"/>
      <c r="K10" s="34"/>
      <c r="L10" s="34"/>
      <c r="M10" s="34"/>
      <c r="N10" s="38"/>
      <c r="O10" s="35"/>
      <c r="P10" s="34"/>
      <c r="Q10" s="34"/>
      <c r="R10" s="34"/>
      <c r="S10" s="34"/>
      <c r="T10" s="39"/>
      <c r="U10" s="35"/>
      <c r="V10" s="34"/>
      <c r="W10" s="34"/>
      <c r="X10" s="34"/>
      <c r="Y10" s="40"/>
      <c r="AB10" s="45"/>
    </row>
    <row r="11" spans="2:28" ht="16" customHeight="1" thickBot="1">
      <c r="B11" s="332"/>
      <c r="C11" s="44"/>
      <c r="D11" s="34"/>
      <c r="E11" s="149"/>
      <c r="F11" s="34"/>
      <c r="G11" s="34"/>
      <c r="H11" s="38"/>
      <c r="I11" s="35"/>
      <c r="J11" s="34"/>
      <c r="K11" s="36"/>
      <c r="L11" s="34"/>
      <c r="M11" s="34"/>
      <c r="N11" s="38"/>
      <c r="O11" s="35"/>
      <c r="P11" s="34"/>
      <c r="Q11" s="36"/>
      <c r="R11" s="34"/>
      <c r="S11" s="34"/>
      <c r="T11" s="39"/>
      <c r="U11" s="35"/>
      <c r="V11" s="34"/>
      <c r="W11" s="36"/>
      <c r="X11" s="34"/>
      <c r="Y11" s="40"/>
      <c r="AB11" s="45"/>
    </row>
    <row r="12" spans="2:28" ht="16" customHeight="1" thickBot="1">
      <c r="B12" s="332"/>
      <c r="C12" s="304" t="s">
        <v>335</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c r="AB12" s="45"/>
    </row>
    <row r="13" spans="2:28"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8"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8"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8" ht="16" customHeight="1" thickBot="1">
      <c r="B16" s="335"/>
      <c r="C16" s="42" t="s">
        <v>65</v>
      </c>
      <c r="D16" s="34">
        <v>6</v>
      </c>
      <c r="E16" s="34" t="s">
        <v>64</v>
      </c>
      <c r="F16" s="34" t="s">
        <v>62</v>
      </c>
      <c r="G16" s="37" t="s">
        <v>60</v>
      </c>
      <c r="H16" s="38"/>
      <c r="I16" s="33"/>
      <c r="J16" s="34"/>
      <c r="K16" s="34"/>
      <c r="L16" s="34"/>
      <c r="M16" s="37"/>
      <c r="N16" s="38"/>
      <c r="O16" s="33"/>
      <c r="P16" s="34"/>
      <c r="Q16" s="34"/>
      <c r="R16" s="34"/>
      <c r="S16" s="37"/>
      <c r="T16" s="39"/>
      <c r="U16" s="33"/>
      <c r="V16" s="34"/>
      <c r="W16" s="34"/>
      <c r="X16" s="34"/>
      <c r="Y16" s="43"/>
    </row>
    <row r="17" spans="2:25" ht="16" customHeight="1" thickBot="1">
      <c r="B17" s="331" t="s">
        <v>55</v>
      </c>
      <c r="C17" s="44" t="s">
        <v>334</v>
      </c>
      <c r="D17" s="34" t="s">
        <v>62</v>
      </c>
      <c r="E17" s="129" t="s">
        <v>271</v>
      </c>
      <c r="F17" s="129" t="s">
        <v>67</v>
      </c>
      <c r="G17" s="34" t="s">
        <v>62</v>
      </c>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270</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f>IF(G6=0,"0",D6*G6)</f>
        <v>375</v>
      </c>
      <c r="D50" s="336"/>
      <c r="E50" s="336"/>
      <c r="F50" s="336"/>
      <c r="G50" s="336"/>
      <c r="H50" s="127"/>
      <c r="I50" s="336">
        <f>IF(M6=0,"0",J6*M6)</f>
        <v>840</v>
      </c>
      <c r="J50" s="336"/>
      <c r="K50" s="336"/>
      <c r="L50" s="336"/>
      <c r="M50" s="336"/>
      <c r="N50" s="127"/>
      <c r="O50" s="336">
        <f>IF(S6=0,"0",P6*S6)</f>
        <v>165</v>
      </c>
      <c r="P50" s="336"/>
      <c r="Q50" s="336"/>
      <c r="R50" s="336"/>
      <c r="S50" s="336"/>
      <c r="T50" s="127"/>
      <c r="U50" s="336">
        <f>IF(Y6=0,"0",V6*Y6)</f>
        <v>135</v>
      </c>
      <c r="V50" s="336"/>
      <c r="W50" s="336"/>
      <c r="X50" s="336"/>
      <c r="Y50" s="336"/>
    </row>
    <row r="51" spans="2:25" ht="16" thickBot="1">
      <c r="C51" s="128"/>
      <c r="D51" s="128"/>
      <c r="E51" s="128"/>
      <c r="F51" s="128"/>
      <c r="G51" s="128"/>
      <c r="H51" s="128"/>
      <c r="I51" s="128"/>
      <c r="J51" s="128"/>
      <c r="K51" s="128"/>
      <c r="L51" s="128"/>
      <c r="M51" s="128"/>
      <c r="N51" s="128"/>
      <c r="O51" s="128"/>
      <c r="P51" s="128"/>
      <c r="Q51" s="128"/>
      <c r="R51" s="128"/>
      <c r="S51" s="128"/>
      <c r="T51" s="128"/>
      <c r="U51" s="128"/>
      <c r="V51" s="128"/>
      <c r="W51" s="128"/>
      <c r="X51" s="128"/>
      <c r="Y51" s="128"/>
    </row>
    <row r="52" spans="2:25" ht="21" customHeight="1" thickBot="1">
      <c r="B52" s="321" t="s">
        <v>3</v>
      </c>
      <c r="C52" s="323" t="s">
        <v>249</v>
      </c>
      <c r="D52" s="325">
        <v>8</v>
      </c>
      <c r="E52" s="327" t="s">
        <v>251</v>
      </c>
      <c r="F52" s="327"/>
      <c r="G52" s="329">
        <v>90</v>
      </c>
      <c r="H52" s="112" t="s">
        <v>216</v>
      </c>
      <c r="I52" s="323" t="s">
        <v>249</v>
      </c>
      <c r="J52" s="325">
        <v>5</v>
      </c>
      <c r="K52" s="327" t="s">
        <v>251</v>
      </c>
      <c r="L52" s="327"/>
      <c r="M52" s="329">
        <v>90</v>
      </c>
      <c r="N52" s="112"/>
      <c r="O52" s="323" t="s">
        <v>249</v>
      </c>
      <c r="P52" s="325">
        <v>5</v>
      </c>
      <c r="Q52" s="327" t="s">
        <v>251</v>
      </c>
      <c r="R52" s="327"/>
      <c r="S52" s="329">
        <v>45</v>
      </c>
      <c r="T52" s="113"/>
      <c r="U52" s="323" t="s">
        <v>249</v>
      </c>
      <c r="V52" s="325">
        <v>7</v>
      </c>
      <c r="W52" s="327" t="s">
        <v>251</v>
      </c>
      <c r="X52" s="327"/>
      <c r="Y52" s="329">
        <v>75</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f>IF(G52=0,"0",D52*G52)</f>
        <v>720</v>
      </c>
      <c r="D96" s="336"/>
      <c r="E96" s="336"/>
      <c r="F96" s="336"/>
      <c r="G96" s="336"/>
      <c r="H96" s="127"/>
      <c r="I96" s="336">
        <f>IF(M52=0,"0",J52*M52)</f>
        <v>450</v>
      </c>
      <c r="J96" s="336"/>
      <c r="K96" s="336"/>
      <c r="L96" s="336"/>
      <c r="M96" s="336"/>
      <c r="N96" s="127"/>
      <c r="O96" s="336">
        <f>IF(S52=0,"0",P52*S52)</f>
        <v>225</v>
      </c>
      <c r="P96" s="336"/>
      <c r="Q96" s="336"/>
      <c r="R96" s="336"/>
      <c r="S96" s="336"/>
      <c r="T96" s="127"/>
      <c r="U96" s="336">
        <f>IF(Y52=0,"0",V52*Y52)</f>
        <v>525</v>
      </c>
      <c r="V96" s="336"/>
      <c r="W96" s="336"/>
      <c r="X96" s="336"/>
      <c r="Y96" s="336"/>
    </row>
    <row r="97" spans="2:25">
      <c r="C97" s="128"/>
      <c r="D97" s="128"/>
      <c r="E97" s="128"/>
      <c r="F97" s="128"/>
      <c r="G97" s="128"/>
      <c r="H97" s="128"/>
      <c r="I97" s="128"/>
      <c r="J97" s="128"/>
      <c r="K97" s="128"/>
      <c r="L97" s="128"/>
      <c r="M97" s="128"/>
      <c r="N97" s="128"/>
      <c r="O97" s="128"/>
      <c r="P97" s="128"/>
      <c r="Q97" s="128"/>
      <c r="R97" s="128"/>
      <c r="S97" s="128"/>
      <c r="T97" s="128"/>
      <c r="U97" s="128"/>
      <c r="V97" s="128"/>
      <c r="W97" s="128"/>
      <c r="X97" s="128"/>
      <c r="Y97" s="128"/>
    </row>
    <row r="98" spans="2:25">
      <c r="C98" s="128"/>
      <c r="D98" s="128"/>
      <c r="E98" s="128"/>
      <c r="F98" s="128"/>
      <c r="G98" s="128"/>
      <c r="H98" s="128"/>
      <c r="I98" s="128"/>
      <c r="J98" s="128"/>
      <c r="K98" s="128"/>
      <c r="L98" s="128"/>
      <c r="M98" s="128"/>
      <c r="N98" s="128"/>
      <c r="O98" s="128"/>
      <c r="P98" s="128"/>
      <c r="Q98" s="128"/>
      <c r="R98" s="128"/>
      <c r="S98" s="128"/>
      <c r="T98" s="128"/>
      <c r="U98" s="128"/>
      <c r="V98" s="128"/>
      <c r="W98" s="128"/>
      <c r="X98" s="128"/>
      <c r="Y98" s="128"/>
    </row>
    <row r="99" spans="2:25">
      <c r="C99" s="128"/>
      <c r="D99" s="128"/>
      <c r="E99" s="128"/>
      <c r="F99" s="128"/>
      <c r="G99" s="128"/>
      <c r="H99" s="128"/>
      <c r="I99" s="128"/>
      <c r="J99" s="128"/>
      <c r="K99" s="128"/>
      <c r="L99" s="128"/>
      <c r="M99" s="128"/>
      <c r="N99" s="128"/>
      <c r="O99" s="128"/>
      <c r="P99" s="128"/>
      <c r="Q99" s="128"/>
      <c r="R99" s="128"/>
      <c r="S99" s="128"/>
      <c r="T99" s="128"/>
      <c r="U99" s="128"/>
      <c r="V99" s="128"/>
      <c r="W99" s="128"/>
      <c r="X99" s="128"/>
      <c r="Y99" s="128"/>
    </row>
    <row r="100" spans="2:25">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row>
    <row r="101" spans="2:25" ht="16" thickBot="1"/>
    <row r="102" spans="2:25" ht="21" customHeight="1" thickBot="1">
      <c r="B102" s="321" t="s">
        <v>4</v>
      </c>
      <c r="C102" s="323" t="s">
        <v>249</v>
      </c>
      <c r="D102" s="325">
        <v>6</v>
      </c>
      <c r="E102" s="327" t="s">
        <v>251</v>
      </c>
      <c r="F102" s="327"/>
      <c r="G102" s="329">
        <v>80</v>
      </c>
      <c r="H102" s="112"/>
      <c r="I102" s="323" t="s">
        <v>249</v>
      </c>
      <c r="J102" s="325">
        <v>7</v>
      </c>
      <c r="K102" s="327" t="s">
        <v>251</v>
      </c>
      <c r="L102" s="327"/>
      <c r="M102" s="329">
        <v>85</v>
      </c>
      <c r="N102" s="112"/>
      <c r="O102" s="323" t="s">
        <v>249</v>
      </c>
      <c r="P102" s="325">
        <v>4</v>
      </c>
      <c r="Q102" s="327" t="s">
        <v>251</v>
      </c>
      <c r="R102" s="327"/>
      <c r="S102" s="329">
        <v>45</v>
      </c>
      <c r="T102" s="113"/>
      <c r="U102" s="323" t="s">
        <v>249</v>
      </c>
      <c r="V102" s="325">
        <v>8</v>
      </c>
      <c r="W102" s="327" t="s">
        <v>251</v>
      </c>
      <c r="X102" s="327"/>
      <c r="Y102" s="329">
        <v>45</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f>IF(G102=0,"0",D102*G102)</f>
        <v>480</v>
      </c>
      <c r="D146" s="336"/>
      <c r="E146" s="336"/>
      <c r="F146" s="336"/>
      <c r="G146" s="336"/>
      <c r="H146" s="127"/>
      <c r="I146" s="336">
        <f>IF(M102=0,"0",J102*M102)</f>
        <v>595</v>
      </c>
      <c r="J146" s="336"/>
      <c r="K146" s="336"/>
      <c r="L146" s="336"/>
      <c r="M146" s="336"/>
      <c r="N146" s="127"/>
      <c r="O146" s="336">
        <f>IF(S102=0,"0",P102*S102)</f>
        <v>180</v>
      </c>
      <c r="P146" s="336"/>
      <c r="Q146" s="336"/>
      <c r="R146" s="336"/>
      <c r="S146" s="336"/>
      <c r="T146" s="127"/>
      <c r="U146" s="336">
        <f>IF(Y102=0,"0",V102*Y102)</f>
        <v>360</v>
      </c>
      <c r="V146" s="336"/>
      <c r="W146" s="336"/>
      <c r="X146" s="336"/>
      <c r="Y146" s="336"/>
    </row>
    <row r="147" spans="2:25">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row>
    <row r="148" spans="2:25">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row>
    <row r="149" spans="2:25">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row>
    <row r="150" spans="2:25">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row>
    <row r="151" spans="2:25" ht="16" customHeight="1" thickBot="1"/>
    <row r="152" spans="2:25" ht="21" customHeight="1" thickBot="1">
      <c r="B152" s="321" t="s">
        <v>5</v>
      </c>
      <c r="C152" s="323" t="s">
        <v>249</v>
      </c>
      <c r="D152" s="325">
        <v>10</v>
      </c>
      <c r="E152" s="327" t="s">
        <v>251</v>
      </c>
      <c r="F152" s="327"/>
      <c r="G152" s="329">
        <v>90</v>
      </c>
      <c r="H152" s="112"/>
      <c r="I152" s="323" t="s">
        <v>249</v>
      </c>
      <c r="J152" s="325">
        <v>3</v>
      </c>
      <c r="K152" s="327" t="s">
        <v>251</v>
      </c>
      <c r="L152" s="327"/>
      <c r="M152" s="329">
        <v>120</v>
      </c>
      <c r="N152" s="112"/>
      <c r="O152" s="323" t="s">
        <v>249</v>
      </c>
      <c r="P152" s="325">
        <v>7</v>
      </c>
      <c r="Q152" s="327" t="s">
        <v>251</v>
      </c>
      <c r="R152" s="327"/>
      <c r="S152" s="329">
        <v>75</v>
      </c>
      <c r="T152" s="113"/>
      <c r="U152" s="323" t="s">
        <v>249</v>
      </c>
      <c r="V152" s="325">
        <v>8</v>
      </c>
      <c r="W152" s="327" t="s">
        <v>251</v>
      </c>
      <c r="X152" s="327"/>
      <c r="Y152" s="329">
        <v>85</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f>IF(G152=0,"0",D152*G152)</f>
        <v>900</v>
      </c>
      <c r="D196" s="336"/>
      <c r="E196" s="336"/>
      <c r="F196" s="336"/>
      <c r="G196" s="336"/>
      <c r="H196" s="127"/>
      <c r="I196" s="336">
        <f>IF(M152=0,"0",J152*M152)</f>
        <v>360</v>
      </c>
      <c r="J196" s="336"/>
      <c r="K196" s="336"/>
      <c r="L196" s="336"/>
      <c r="M196" s="336"/>
      <c r="N196" s="127"/>
      <c r="O196" s="336">
        <f>IF(S152=0,"0",P152*S152)</f>
        <v>525</v>
      </c>
      <c r="P196" s="336"/>
      <c r="Q196" s="336"/>
      <c r="R196" s="336"/>
      <c r="S196" s="336"/>
      <c r="T196" s="127"/>
      <c r="U196" s="336">
        <f>IF(Y152=0,"0",V152*Y152)</f>
        <v>680</v>
      </c>
      <c r="V196" s="336"/>
      <c r="W196" s="336"/>
      <c r="X196" s="336"/>
      <c r="Y196" s="336"/>
    </row>
    <row r="197" spans="2:25">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row>
    <row r="198" spans="2:25">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row>
    <row r="199" spans="2:25">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row>
    <row r="200" spans="2:25">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row>
    <row r="201" spans="2:25" ht="16" thickBot="1"/>
    <row r="202" spans="2:25" ht="21" customHeight="1" thickBot="1">
      <c r="B202" s="321" t="s">
        <v>6</v>
      </c>
      <c r="C202" s="323" t="s">
        <v>249</v>
      </c>
      <c r="D202" s="325">
        <v>10</v>
      </c>
      <c r="E202" s="327" t="s">
        <v>251</v>
      </c>
      <c r="F202" s="327"/>
      <c r="G202" s="329">
        <v>75</v>
      </c>
      <c r="H202" s="112"/>
      <c r="I202" s="323" t="s">
        <v>249</v>
      </c>
      <c r="J202" s="325">
        <v>5</v>
      </c>
      <c r="K202" s="327" t="s">
        <v>251</v>
      </c>
      <c r="L202" s="327"/>
      <c r="M202" s="329">
        <v>60</v>
      </c>
      <c r="N202" s="112"/>
      <c r="O202" s="323" t="s">
        <v>249</v>
      </c>
      <c r="P202" s="325">
        <v>3</v>
      </c>
      <c r="Q202" s="327" t="s">
        <v>251</v>
      </c>
      <c r="R202" s="327"/>
      <c r="S202" s="329">
        <v>30</v>
      </c>
      <c r="T202" s="113"/>
      <c r="U202" s="323" t="s">
        <v>249</v>
      </c>
      <c r="V202" s="325">
        <v>4</v>
      </c>
      <c r="W202" s="327" t="s">
        <v>251</v>
      </c>
      <c r="X202" s="327"/>
      <c r="Y202" s="329">
        <v>75</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f>IF(G202=0,"0",D202*G202)</f>
        <v>750</v>
      </c>
      <c r="D246" s="336"/>
      <c r="E246" s="336"/>
      <c r="F246" s="336"/>
      <c r="G246" s="336"/>
      <c r="H246" s="127"/>
      <c r="I246" s="336">
        <f>IF(M202=0,"0",J202*M202)</f>
        <v>300</v>
      </c>
      <c r="J246" s="336"/>
      <c r="K246" s="336"/>
      <c r="L246" s="336"/>
      <c r="M246" s="336"/>
      <c r="N246" s="127"/>
      <c r="O246" s="336">
        <f>IF(S202=0,"0",P202*S202)</f>
        <v>90</v>
      </c>
      <c r="P246" s="336"/>
      <c r="Q246" s="336"/>
      <c r="R246" s="336"/>
      <c r="S246" s="336"/>
      <c r="T246" s="127"/>
      <c r="U246" s="336">
        <f>IF(Y202=0,"0",V202*Y202)</f>
        <v>300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2:25">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row>
    <row r="249" spans="2:25">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row>
    <row r="251" spans="2:25" ht="16" thickBot="1"/>
    <row r="252" spans="2:25" ht="21" customHeight="1" thickBot="1">
      <c r="B252" s="321" t="s">
        <v>7</v>
      </c>
      <c r="C252" s="323" t="s">
        <v>249</v>
      </c>
      <c r="D252" s="325">
        <v>9</v>
      </c>
      <c r="E252" s="327" t="s">
        <v>251</v>
      </c>
      <c r="F252" s="327"/>
      <c r="G252" s="329">
        <v>60</v>
      </c>
      <c r="H252" s="112"/>
      <c r="I252" s="323" t="s">
        <v>249</v>
      </c>
      <c r="J252" s="325">
        <v>6</v>
      </c>
      <c r="K252" s="327" t="s">
        <v>251</v>
      </c>
      <c r="L252" s="327"/>
      <c r="M252" s="329">
        <v>55</v>
      </c>
      <c r="N252" s="112"/>
      <c r="O252" s="323" t="s">
        <v>249</v>
      </c>
      <c r="P252" s="325">
        <v>7</v>
      </c>
      <c r="Q252" s="327" t="s">
        <v>251</v>
      </c>
      <c r="R252" s="327"/>
      <c r="S252" s="329">
        <v>65</v>
      </c>
      <c r="T252" s="113"/>
      <c r="U252" s="323" t="s">
        <v>249</v>
      </c>
      <c r="V252" s="325">
        <v>5</v>
      </c>
      <c r="W252" s="327" t="s">
        <v>251</v>
      </c>
      <c r="X252" s="327"/>
      <c r="Y252" s="329">
        <v>45</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c r="D262" s="34"/>
      <c r="E262" s="34"/>
      <c r="F262" s="34"/>
      <c r="G262" s="37"/>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c r="D263" s="34"/>
      <c r="E263" s="37"/>
      <c r="F263" s="34"/>
      <c r="G263" s="34"/>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f>IF(G252=0,"0",D252*G252)</f>
        <v>540</v>
      </c>
      <c r="D296" s="336"/>
      <c r="E296" s="336"/>
      <c r="F296" s="336"/>
      <c r="G296" s="336"/>
      <c r="H296" s="127"/>
      <c r="I296" s="336">
        <f>IF(M252=0,"0",J252*M252)</f>
        <v>330</v>
      </c>
      <c r="J296" s="336"/>
      <c r="K296" s="336"/>
      <c r="L296" s="336"/>
      <c r="M296" s="336"/>
      <c r="N296" s="127"/>
      <c r="O296" s="336">
        <f>IF(S252=0,"0",P252*S252)</f>
        <v>455</v>
      </c>
      <c r="P296" s="336"/>
      <c r="Q296" s="336"/>
      <c r="R296" s="336"/>
      <c r="S296" s="336"/>
      <c r="T296" s="127"/>
      <c r="U296" s="336">
        <f>IF(Y252=0,"0",V252*Y252)</f>
        <v>225</v>
      </c>
      <c r="V296" s="336"/>
      <c r="W296" s="336"/>
      <c r="X296" s="336"/>
      <c r="Y296" s="336"/>
    </row>
    <row r="297" spans="2:25">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row>
    <row r="298" spans="2:25">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row>
    <row r="299" spans="2:25">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row>
    <row r="300" spans="2:25" ht="15.5" customHeight="1">
      <c r="B300" s="117"/>
      <c r="C300" s="117"/>
    </row>
    <row r="301" spans="2:25" ht="15.5" customHeight="1">
      <c r="B301" s="170"/>
      <c r="C301" s="170"/>
    </row>
    <row r="302" spans="2:25" ht="15.5" customHeight="1">
      <c r="B302" s="170"/>
      <c r="C302" s="170"/>
    </row>
    <row r="303" spans="2:25" ht="15.5" customHeight="1">
      <c r="B303" s="170"/>
      <c r="C303" s="170"/>
    </row>
  </sheetData>
  <sheetProtection algorithmName="SHA-512" hashValue="Lnhb1Dc/nyLVSK4Ga2BzCuqLcDXOvib38J7y/yIYb6GAcRHulJIkC5MZ1vseIcpUMbNY0A0XmUP2bJzKv+DyBA==" saltValue="kz6Z4ghjQbKfGYVSpIg/Hg==" spinCount="100000" sheet="1" objects="1" scenarios="1"/>
  <customSheetViews>
    <customSheetView guid="{143E8800-AB2C-43EB-BFC5-E1278891C2C1}" scale="70" showPageBreaks="1" showGridLines="0" printArea="1" view="pageLayout" showRuler="0">
      <selection activeCell="C9" sqref="C9"/>
      <pageMargins left="0.7" right="0.7" top="0.75" bottom="0.75" header="0.3" footer="0.3"/>
      <pageSetup paperSize="9" scale="60" orientation="landscape" r:id="rId1"/>
    </customSheetView>
  </customSheetViews>
  <mergeCells count="356">
    <mergeCell ref="C296:G296"/>
    <mergeCell ref="I296:M296"/>
    <mergeCell ref="O296:S296"/>
    <mergeCell ref="U296:Y296"/>
    <mergeCell ref="C96:G96"/>
    <mergeCell ref="I96:M96"/>
    <mergeCell ref="O96:S96"/>
    <mergeCell ref="U96:Y96"/>
    <mergeCell ref="C146:G146"/>
    <mergeCell ref="I146:M146"/>
    <mergeCell ref="O146:S146"/>
    <mergeCell ref="U146:Y146"/>
    <mergeCell ref="C196:G196"/>
    <mergeCell ref="I196:M196"/>
    <mergeCell ref="O196:S196"/>
    <mergeCell ref="U196:Y196"/>
    <mergeCell ref="V202:V203"/>
    <mergeCell ref="W202:X203"/>
    <mergeCell ref="Y202:Y203"/>
    <mergeCell ref="C252:C253"/>
    <mergeCell ref="D252:D253"/>
    <mergeCell ref="E252:F253"/>
    <mergeCell ref="G252:G253"/>
    <mergeCell ref="O229:S231"/>
    <mergeCell ref="U229:Y231"/>
    <mergeCell ref="I252:I253"/>
    <mergeCell ref="J252:J253"/>
    <mergeCell ref="K252:L253"/>
    <mergeCell ref="M252:M253"/>
    <mergeCell ref="O252:O253"/>
    <mergeCell ref="P252:P253"/>
    <mergeCell ref="Q252:R253"/>
    <mergeCell ref="S252:S253"/>
    <mergeCell ref="U252:U253"/>
    <mergeCell ref="W152:X153"/>
    <mergeCell ref="Y152:Y153"/>
    <mergeCell ref="V252:V253"/>
    <mergeCell ref="W252:X253"/>
    <mergeCell ref="Y252:Y253"/>
    <mergeCell ref="C246:G246"/>
    <mergeCell ref="I246:M246"/>
    <mergeCell ref="O246:S246"/>
    <mergeCell ref="U246:Y246"/>
    <mergeCell ref="I202:I203"/>
    <mergeCell ref="J202:J203"/>
    <mergeCell ref="K202:L203"/>
    <mergeCell ref="M202:M203"/>
    <mergeCell ref="O202:O203"/>
    <mergeCell ref="P202:P203"/>
    <mergeCell ref="Q202:R203"/>
    <mergeCell ref="S202:S203"/>
    <mergeCell ref="U202:U203"/>
    <mergeCell ref="C222:G224"/>
    <mergeCell ref="I222:M224"/>
    <mergeCell ref="O222:S224"/>
    <mergeCell ref="U222:Y224"/>
    <mergeCell ref="C229:G231"/>
    <mergeCell ref="I229:M231"/>
    <mergeCell ref="S6:S7"/>
    <mergeCell ref="U6:U7"/>
    <mergeCell ref="V6:V7"/>
    <mergeCell ref="W6:X7"/>
    <mergeCell ref="Y6:Y7"/>
    <mergeCell ref="C52:C53"/>
    <mergeCell ref="D52:D53"/>
    <mergeCell ref="E52:F53"/>
    <mergeCell ref="G52:G53"/>
    <mergeCell ref="I52:I53"/>
    <mergeCell ref="J52:J53"/>
    <mergeCell ref="K52:L53"/>
    <mergeCell ref="M52:M53"/>
    <mergeCell ref="O52:O53"/>
    <mergeCell ref="P52:P53"/>
    <mergeCell ref="Q52:R53"/>
    <mergeCell ref="S52:S53"/>
    <mergeCell ref="U52:U53"/>
    <mergeCell ref="V52:V53"/>
    <mergeCell ref="W52:X53"/>
    <mergeCell ref="Y52:Y53"/>
    <mergeCell ref="P3:R3"/>
    <mergeCell ref="S3:Y3"/>
    <mergeCell ref="U4:V5"/>
    <mergeCell ref="W4:Y5"/>
    <mergeCell ref="U47:Y49"/>
    <mergeCell ref="U40:Y42"/>
    <mergeCell ref="L3:O3"/>
    <mergeCell ref="C12:G14"/>
    <mergeCell ref="I12:M14"/>
    <mergeCell ref="O12:S14"/>
    <mergeCell ref="U12:Y14"/>
    <mergeCell ref="C19:G21"/>
    <mergeCell ref="I19:M21"/>
    <mergeCell ref="O19:S21"/>
    <mergeCell ref="U19:Y21"/>
    <mergeCell ref="B3:D3"/>
    <mergeCell ref="E3:K3"/>
    <mergeCell ref="O40:S42"/>
    <mergeCell ref="C4:D5"/>
    <mergeCell ref="I4:J5"/>
    <mergeCell ref="O4:P5"/>
    <mergeCell ref="C40:G42"/>
    <mergeCell ref="I40:M42"/>
    <mergeCell ref="B43:B44"/>
    <mergeCell ref="C293:G295"/>
    <mergeCell ref="I293:M295"/>
    <mergeCell ref="O293:S295"/>
    <mergeCell ref="U293:Y295"/>
    <mergeCell ref="C272:G274"/>
    <mergeCell ref="I272:M274"/>
    <mergeCell ref="O272:S274"/>
    <mergeCell ref="U272:Y274"/>
    <mergeCell ref="C279:G281"/>
    <mergeCell ref="I279:M281"/>
    <mergeCell ref="O279:S281"/>
    <mergeCell ref="U279:Y281"/>
    <mergeCell ref="C286:G288"/>
    <mergeCell ref="I286:M288"/>
    <mergeCell ref="O286:S288"/>
    <mergeCell ref="U286:Y288"/>
    <mergeCell ref="C193:G195"/>
    <mergeCell ref="I193:M195"/>
    <mergeCell ref="O193:S195"/>
    <mergeCell ref="U193:Y195"/>
    <mergeCell ref="C208:G210"/>
    <mergeCell ref="I208:M210"/>
    <mergeCell ref="O208:S210"/>
    <mergeCell ref="U208:Y210"/>
    <mergeCell ref="C215:G217"/>
    <mergeCell ref="I215:M217"/>
    <mergeCell ref="O215:S217"/>
    <mergeCell ref="U215:Y217"/>
    <mergeCell ref="C202:C203"/>
    <mergeCell ref="D202:D203"/>
    <mergeCell ref="E202:F203"/>
    <mergeCell ref="G202:G203"/>
    <mergeCell ref="C172:G174"/>
    <mergeCell ref="I172:M174"/>
    <mergeCell ref="O172:S174"/>
    <mergeCell ref="U172:Y174"/>
    <mergeCell ref="C179:G181"/>
    <mergeCell ref="I179:M181"/>
    <mergeCell ref="O179:S181"/>
    <mergeCell ref="U179:Y181"/>
    <mergeCell ref="C186:G188"/>
    <mergeCell ref="I186:M188"/>
    <mergeCell ref="O186:S188"/>
    <mergeCell ref="U186:Y188"/>
    <mergeCell ref="O136:S138"/>
    <mergeCell ref="U136:Y138"/>
    <mergeCell ref="C143:G145"/>
    <mergeCell ref="I143:M145"/>
    <mergeCell ref="O143:S145"/>
    <mergeCell ref="U143:Y145"/>
    <mergeCell ref="C158:G160"/>
    <mergeCell ref="I158:M160"/>
    <mergeCell ref="O158:S160"/>
    <mergeCell ref="U158:Y160"/>
    <mergeCell ref="C152:C153"/>
    <mergeCell ref="D152:D153"/>
    <mergeCell ref="E152:F153"/>
    <mergeCell ref="G152:G153"/>
    <mergeCell ref="I152:I153"/>
    <mergeCell ref="J152:J153"/>
    <mergeCell ref="K152:L153"/>
    <mergeCell ref="M152:M153"/>
    <mergeCell ref="O152:O153"/>
    <mergeCell ref="P152:P153"/>
    <mergeCell ref="Q152:R153"/>
    <mergeCell ref="S152:S153"/>
    <mergeCell ref="U152:U153"/>
    <mergeCell ref="V152:V153"/>
    <mergeCell ref="C72:G74"/>
    <mergeCell ref="I72:M74"/>
    <mergeCell ref="O72:S74"/>
    <mergeCell ref="U72:Y74"/>
    <mergeCell ref="C79:G81"/>
    <mergeCell ref="I79:M81"/>
    <mergeCell ref="O79:S81"/>
    <mergeCell ref="U79:Y81"/>
    <mergeCell ref="C86:G88"/>
    <mergeCell ref="I86:M88"/>
    <mergeCell ref="O86:S88"/>
    <mergeCell ref="U86:Y88"/>
    <mergeCell ref="C58:G60"/>
    <mergeCell ref="I58:M60"/>
    <mergeCell ref="O58:S60"/>
    <mergeCell ref="U58:Y60"/>
    <mergeCell ref="C65:G67"/>
    <mergeCell ref="I65:M67"/>
    <mergeCell ref="O65:S67"/>
    <mergeCell ref="U65:Y67"/>
    <mergeCell ref="C47:G49"/>
    <mergeCell ref="I47:M49"/>
    <mergeCell ref="O47:S49"/>
    <mergeCell ref="C50:G50"/>
    <mergeCell ref="I50:M50"/>
    <mergeCell ref="O50:S50"/>
    <mergeCell ref="U50:Y50"/>
    <mergeCell ref="B52:B53"/>
    <mergeCell ref="B182:B183"/>
    <mergeCell ref="B184:B188"/>
    <mergeCell ref="B54:B55"/>
    <mergeCell ref="B56:B60"/>
    <mergeCell ref="B61:B62"/>
    <mergeCell ref="B63:B67"/>
    <mergeCell ref="B68:B69"/>
    <mergeCell ref="B70:B74"/>
    <mergeCell ref="B75:B76"/>
    <mergeCell ref="B77:B81"/>
    <mergeCell ref="B168:B169"/>
    <mergeCell ref="B82:B83"/>
    <mergeCell ref="B84:B88"/>
    <mergeCell ref="B89:B90"/>
    <mergeCell ref="B289:B290"/>
    <mergeCell ref="B291:B295"/>
    <mergeCell ref="B111:B112"/>
    <mergeCell ref="B113:B117"/>
    <mergeCell ref="B118:B119"/>
    <mergeCell ref="B120:B124"/>
    <mergeCell ref="B125:B126"/>
    <mergeCell ref="B127:B131"/>
    <mergeCell ref="B132:B133"/>
    <mergeCell ref="B134:B138"/>
    <mergeCell ref="B268:B269"/>
    <mergeCell ref="B270:B274"/>
    <mergeCell ref="B275:B276"/>
    <mergeCell ref="B277:B281"/>
    <mergeCell ref="B282:B283"/>
    <mergeCell ref="B284:B288"/>
    <mergeCell ref="B218:B219"/>
    <mergeCell ref="B220:B224"/>
    <mergeCell ref="B225:B226"/>
    <mergeCell ref="B227:B231"/>
    <mergeCell ref="B170:B174"/>
    <mergeCell ref="B175:B176"/>
    <mergeCell ref="B177:B181"/>
    <mergeCell ref="B152:B153"/>
    <mergeCell ref="B204:B205"/>
    <mergeCell ref="B206:B210"/>
    <mergeCell ref="B211:B212"/>
    <mergeCell ref="B213:B217"/>
    <mergeCell ref="B202:B203"/>
    <mergeCell ref="B232:B233"/>
    <mergeCell ref="B234:B238"/>
    <mergeCell ref="B91:B95"/>
    <mergeCell ref="B191:B195"/>
    <mergeCell ref="B154:B155"/>
    <mergeCell ref="B156:B160"/>
    <mergeCell ref="B161:B162"/>
    <mergeCell ref="B163:B167"/>
    <mergeCell ref="B189:B190"/>
    <mergeCell ref="B139:B140"/>
    <mergeCell ref="B141:B145"/>
    <mergeCell ref="B102:B103"/>
    <mergeCell ref="B256:B260"/>
    <mergeCell ref="B261:B262"/>
    <mergeCell ref="B263:B267"/>
    <mergeCell ref="B252:B253"/>
    <mergeCell ref="C265:G267"/>
    <mergeCell ref="I265:M267"/>
    <mergeCell ref="O265:S267"/>
    <mergeCell ref="U265:Y267"/>
    <mergeCell ref="B239:B240"/>
    <mergeCell ref="B241:B245"/>
    <mergeCell ref="C243:G245"/>
    <mergeCell ref="I243:M245"/>
    <mergeCell ref="O243:S245"/>
    <mergeCell ref="U243:Y245"/>
    <mergeCell ref="C258:G260"/>
    <mergeCell ref="I258:M260"/>
    <mergeCell ref="O258:S260"/>
    <mergeCell ref="U258:Y260"/>
    <mergeCell ref="B254:B255"/>
    <mergeCell ref="C236:G238"/>
    <mergeCell ref="U236:Y238"/>
    <mergeCell ref="I236:M238"/>
    <mergeCell ref="O236:S238"/>
    <mergeCell ref="C165:G167"/>
    <mergeCell ref="I165:M167"/>
    <mergeCell ref="O165:S167"/>
    <mergeCell ref="U165:Y167"/>
    <mergeCell ref="B104:B105"/>
    <mergeCell ref="B106:B110"/>
    <mergeCell ref="C115:G117"/>
    <mergeCell ref="I115:M117"/>
    <mergeCell ref="O115:S117"/>
    <mergeCell ref="U115:Y117"/>
    <mergeCell ref="C122:G124"/>
    <mergeCell ref="I122:M124"/>
    <mergeCell ref="O122:S124"/>
    <mergeCell ref="U122:Y124"/>
    <mergeCell ref="C129:G131"/>
    <mergeCell ref="I129:M131"/>
    <mergeCell ref="O129:S131"/>
    <mergeCell ref="U129:Y131"/>
    <mergeCell ref="C136:G138"/>
    <mergeCell ref="I136:M138"/>
    <mergeCell ref="C93:G95"/>
    <mergeCell ref="I93:M95"/>
    <mergeCell ref="O93:S95"/>
    <mergeCell ref="U93:Y95"/>
    <mergeCell ref="C108:G110"/>
    <mergeCell ref="I108:M110"/>
    <mergeCell ref="O108:S110"/>
    <mergeCell ref="U108:Y110"/>
    <mergeCell ref="C102:C103"/>
    <mergeCell ref="D102:D103"/>
    <mergeCell ref="E102:F103"/>
    <mergeCell ref="G102:G103"/>
    <mergeCell ref="I102:I103"/>
    <mergeCell ref="J102:J103"/>
    <mergeCell ref="K102:L103"/>
    <mergeCell ref="M102:M103"/>
    <mergeCell ref="O102:O103"/>
    <mergeCell ref="P102:P103"/>
    <mergeCell ref="Q102:R103"/>
    <mergeCell ref="S102:S103"/>
    <mergeCell ref="U102:U103"/>
    <mergeCell ref="V102:V103"/>
    <mergeCell ref="W102:X103"/>
    <mergeCell ref="Y102:Y103"/>
    <mergeCell ref="B45:B49"/>
    <mergeCell ref="B8:B9"/>
    <mergeCell ref="B10:B14"/>
    <mergeCell ref="B15:B16"/>
    <mergeCell ref="B17:B21"/>
    <mergeCell ref="B22:B23"/>
    <mergeCell ref="B24:B28"/>
    <mergeCell ref="B29:B30"/>
    <mergeCell ref="B31:B35"/>
    <mergeCell ref="B36:B37"/>
    <mergeCell ref="B38:B42"/>
    <mergeCell ref="B4:B5"/>
    <mergeCell ref="C26:G28"/>
    <mergeCell ref="I26:M28"/>
    <mergeCell ref="O26:S28"/>
    <mergeCell ref="U26:Y28"/>
    <mergeCell ref="C33:G35"/>
    <mergeCell ref="I33:M35"/>
    <mergeCell ref="O33:S35"/>
    <mergeCell ref="U33:Y35"/>
    <mergeCell ref="E4:G5"/>
    <mergeCell ref="K4:M5"/>
    <mergeCell ref="Q4:S5"/>
    <mergeCell ref="B6:B7"/>
    <mergeCell ref="C6:C7"/>
    <mergeCell ref="D6:D7"/>
    <mergeCell ref="E6:F7"/>
    <mergeCell ref="G6:G7"/>
    <mergeCell ref="I6:I7"/>
    <mergeCell ref="J6:J7"/>
    <mergeCell ref="K6:L7"/>
    <mergeCell ref="M6:M7"/>
    <mergeCell ref="O6:O7"/>
    <mergeCell ref="P6:P7"/>
    <mergeCell ref="Q6:R7"/>
  </mergeCells>
  <phoneticPr fontId="2" type="noConversion"/>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77" priority="126" operator="equal">
      <formula>"Restoration"</formula>
    </cfRule>
  </conditionalFormatting>
  <conditionalFormatting sqref="H52:H53 N52:N53 T52:T53">
    <cfRule type="cellIs" dxfId="76" priority="73" operator="equal">
      <formula>"Restoration"</formula>
    </cfRule>
  </conditionalFormatting>
  <conditionalFormatting sqref="H102:H103 N102:N103 T102:T103">
    <cfRule type="cellIs" dxfId="75" priority="56" operator="equal">
      <formula>"Restoration"</formula>
    </cfRule>
  </conditionalFormatting>
  <conditionalFormatting sqref="H152:H153 N152:N153 T152:T153">
    <cfRule type="cellIs" dxfId="74" priority="39" operator="equal">
      <formula>"Restoration"</formula>
    </cfRule>
  </conditionalFormatting>
  <conditionalFormatting sqref="H202:H203 N202:N203 T202:T203">
    <cfRule type="cellIs" dxfId="73" priority="22" operator="equal">
      <formula>"Restoration"</formula>
    </cfRule>
  </conditionalFormatting>
  <conditionalFormatting sqref="H252:H253 N252:N253 T252:T253">
    <cfRule type="cellIs" dxfId="72"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B3:D3" xr:uid="{47AB035B-6622-462E-AC3C-1397B9300E71}">
      <formula1>"Individual Name, Unit Designation"</formula1>
    </dataValidation>
    <dataValidation type="list" allowBlank="1" showInputMessage="1" showErrorMessage="1" sqref="Z4:Z7" xr:uid="{039EAB23-3F81-450C-93F9-4BAA722CC87F}">
      <formula1>"Assessment,Recovery,Transition,Base,Tactical,Deployment"</formula1>
    </dataValidation>
    <dataValidation type="list" allowBlank="1" showInputMessage="1" showErrorMessage="1" sqref="Q4 K4 E4 H4:H7 N4:N7 T4:T7 W4:Y5 H52:H53 N52:N53 T52:T53 H102:H103 N102:N103 T102:T103 H152:H153 N152:N153 T152:T153 H202:H203 N202:N203 T202:T203 H252:H253 N252:N253 T252:T253" xr:uid="{12A49FC4-CD22-4FFB-8153-033D933E1FE0}">
      <formula1>"'--Define Microcicle--,Developmental,Preparation,Tactical,Restoration,"</formula1>
    </dataValidation>
    <dataValidation type="list" allowBlank="1" showInputMessage="1" showErrorMessage="1" sqref="D6:D7 J6:J7 P6:P7 V6:V7 D52:D53 J52:J53 P52:P53 V52:V53 D102:D103 J102:J103 P102:P103 V102:V103 D152:D153 J152:J153 P152:P153 V152:V153 D202:D203 J202:J203 P202:P203 V202:V203 D252:D253 J252:J253 P252:P253 V252:V253" xr:uid="{D52834D8-A2EA-475C-907B-94595C60DC5A}">
      <formula1>"'-,1,2,3,4,5,6,7,8,9,10"</formula1>
    </dataValidation>
  </dataValidations>
  <pageMargins left="0.7" right="0.56547619047619047" top="0.75" bottom="0.75" header="0.3" footer="0.3"/>
  <pageSetup paperSize="9" scale="60" orientation="landscape" r:id="rId2"/>
  <rowBreaks count="1" manualBreakCount="1">
    <brk id="299" max="16383" man="1"/>
  </rowBreaks>
  <colBreaks count="1" manualBreakCount="1">
    <brk id="26" max="1048575" man="1"/>
  </col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E14C-F866-411E-9CFB-665D7879E49A}">
  <sheetPr codeName="Folha8">
    <tabColor rgb="FF00B0F0"/>
  </sheetPr>
  <dimension ref="B1:Y305"/>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274</v>
      </c>
      <c r="D4" s="340"/>
      <c r="E4" s="319" t="s">
        <v>207</v>
      </c>
      <c r="F4" s="319"/>
      <c r="G4" s="319"/>
      <c r="H4" s="101"/>
      <c r="I4" s="353" t="s">
        <v>275</v>
      </c>
      <c r="J4" s="340"/>
      <c r="K4" s="319" t="s">
        <v>207</v>
      </c>
      <c r="L4" s="319"/>
      <c r="M4" s="319"/>
      <c r="N4" s="101"/>
      <c r="O4" s="340" t="s">
        <v>276</v>
      </c>
      <c r="P4" s="340"/>
      <c r="Q4" s="319" t="s">
        <v>207</v>
      </c>
      <c r="R4" s="319"/>
      <c r="S4" s="319"/>
      <c r="T4" s="103"/>
      <c r="U4" s="339" t="s">
        <v>277</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c r="C51" s="128"/>
      <c r="D51" s="128"/>
      <c r="E51" s="128"/>
      <c r="F51" s="128"/>
      <c r="G51" s="128"/>
      <c r="H51" s="128"/>
      <c r="I51" s="128"/>
      <c r="J51" s="128"/>
      <c r="K51" s="128"/>
      <c r="L51" s="128"/>
      <c r="M51" s="128"/>
      <c r="N51" s="128"/>
      <c r="O51" s="128"/>
      <c r="P51" s="128"/>
      <c r="Q51" s="128"/>
      <c r="R51" s="128"/>
      <c r="S51" s="128"/>
      <c r="T51" s="128"/>
      <c r="U51" s="128"/>
      <c r="V51" s="128"/>
      <c r="W51" s="128"/>
      <c r="X51" s="128"/>
      <c r="Y51" s="128"/>
    </row>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98" spans="2:25">
      <c r="C98" s="127"/>
      <c r="D98" s="127"/>
      <c r="E98" s="127"/>
      <c r="F98" s="127"/>
      <c r="G98" s="127"/>
      <c r="H98" s="127"/>
      <c r="I98" s="127"/>
      <c r="J98" s="127"/>
      <c r="K98" s="127"/>
      <c r="L98" s="127"/>
      <c r="M98" s="127"/>
      <c r="N98" s="127"/>
      <c r="O98" s="127"/>
      <c r="P98" s="127"/>
      <c r="Q98" s="127"/>
      <c r="R98" s="127"/>
      <c r="S98" s="127"/>
      <c r="T98" s="127"/>
      <c r="U98" s="127"/>
      <c r="V98" s="127"/>
      <c r="W98" s="127"/>
      <c r="X98" s="127"/>
      <c r="Y98" s="127"/>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48" spans="2:2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row>
    <row r="149" spans="2:25">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row>
    <row r="150" spans="2:25">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spans="2:2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row>
    <row r="199" spans="2:25">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2:2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c r="D262" s="34"/>
      <c r="E262" s="34"/>
      <c r="F262" s="34"/>
      <c r="G262" s="37"/>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c r="D263" s="34"/>
      <c r="E263" s="37"/>
      <c r="F263" s="34"/>
      <c r="G263" s="34"/>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298" spans="2:25">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row>
    <row r="299" spans="2:25">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row>
    <row r="300" spans="2:25">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row>
    <row r="301" spans="2:25">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row>
    <row r="302" spans="2:25" ht="15.5" customHeight="1">
      <c r="B302" s="170"/>
      <c r="C302" s="170"/>
    </row>
    <row r="303" spans="2:25" ht="15.5" customHeight="1">
      <c r="B303" s="170"/>
      <c r="C303" s="170"/>
    </row>
    <row r="304" spans="2:25" ht="15.5" customHeight="1">
      <c r="B304" s="170"/>
      <c r="C304" s="170"/>
    </row>
    <row r="305" spans="2:3" ht="15.5" customHeight="1">
      <c r="B305" s="170"/>
      <c r="C305" s="170"/>
    </row>
  </sheetData>
  <sheetProtection algorithmName="SHA-512" hashValue="avtaiboqIlUjAruc+/zXu8iZbyDXyIKLldynPaIJmgZVwivj9yd4kVBsVYu91anTueybKaMjOvRgT6DG9QgVIQ==" saltValue="ncXN9H2Q7L7u3WZ+OlqhQQ=="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71" priority="90" operator="equal">
      <formula>"Restoration"</formula>
    </cfRule>
  </conditionalFormatting>
  <conditionalFormatting sqref="H52:H53 N52:N53 T52:T53">
    <cfRule type="cellIs" dxfId="70" priority="73" operator="equal">
      <formula>"Restoration"</formula>
    </cfRule>
  </conditionalFormatting>
  <conditionalFormatting sqref="H102:H103 N102:N103 T102:T103">
    <cfRule type="cellIs" dxfId="69" priority="56" operator="equal">
      <formula>"Restoration"</formula>
    </cfRule>
  </conditionalFormatting>
  <conditionalFormatting sqref="H152:H153 N152:N153 T152:T153">
    <cfRule type="cellIs" dxfId="68" priority="39" operator="equal">
      <formula>"Restoration"</formula>
    </cfRule>
  </conditionalFormatting>
  <conditionalFormatting sqref="H202:H203 N202:N203 T202:T203">
    <cfRule type="cellIs" dxfId="67" priority="22" operator="equal">
      <formula>"Restoration"</formula>
    </cfRule>
  </conditionalFormatting>
  <conditionalFormatting sqref="H252:H253 N252:N253 T252:T253">
    <cfRule type="cellIs" dxfId="66"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D6:D7 J6:J7 P6:P7 V6:V7 D52:D53 J52:J53 P52:P53 V52:V53 D102:D103 J102:J103 P102:P103 V102:V103 D152:D153 J152:J153 P152:P153 V152:V153 D202:D203 J202:J203 P202:P203 V202:V203 D252:D253 J252:J253 P252:P253 V252:V253" xr:uid="{4DFC568C-AA6D-4612-85BC-C470FC15835D}">
      <formula1>"'-,1,2,3,4,5,6,7,8,9,10"</formula1>
    </dataValidation>
    <dataValidation type="list" allowBlank="1" showInputMessage="1" showErrorMessage="1" sqref="Q4 K4 E4 H4:H7 N4:N7 T4:T7 W4:Y5 H52:H53 N52:N53 T52:T53 H102:H103 N102:N103 T102:T103 H152:H153 N152:N153 T152:T153 H202:H203 N202:N203 T202:T203 H252:H253 N252:N253 T252:T253" xr:uid="{C9B6CE23-9A05-404E-8ECA-6BBE4474A35D}">
      <formula1>"'--Define Microcicle--,Developmental,Preparation,Tactical,Restoration,"</formula1>
    </dataValidation>
    <dataValidation type="list" allowBlank="1" showInputMessage="1" showErrorMessage="1" sqref="Z4:Z7" xr:uid="{B1C7A2C5-0AD4-4108-BC4C-95ED0AEC6BAD}">
      <formula1>"Assessment,Recovery,Transition,Base,Tactical,Deployment"</formula1>
    </dataValidation>
    <dataValidation type="list" allowBlank="1" showInputMessage="1" showErrorMessage="1" sqref="B3:D3" xr:uid="{077A08C5-356A-49D1-924A-E164842408C5}">
      <formula1>"Individual Name, Unit Designation"</formula1>
    </dataValidation>
  </dataValidations>
  <pageMargins left="0.7" right="0.56547619047619047" top="0.75" bottom="0.75" header="0.3" footer="0.3"/>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C0F56-9DDE-42B4-852A-8567BB84607B}">
  <sheetPr codeName="Folha10">
    <tabColor rgb="FF00B0F0"/>
  </sheetPr>
  <dimension ref="B1:Y303"/>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278</v>
      </c>
      <c r="D4" s="340"/>
      <c r="E4" s="319" t="s">
        <v>207</v>
      </c>
      <c r="F4" s="319"/>
      <c r="G4" s="319"/>
      <c r="H4" s="101"/>
      <c r="I4" s="353" t="s">
        <v>279</v>
      </c>
      <c r="J4" s="340"/>
      <c r="K4" s="319" t="s">
        <v>207</v>
      </c>
      <c r="L4" s="319"/>
      <c r="M4" s="319"/>
      <c r="N4" s="101"/>
      <c r="O4" s="340" t="s">
        <v>280</v>
      </c>
      <c r="P4" s="340"/>
      <c r="Q4" s="319" t="s">
        <v>207</v>
      </c>
      <c r="R4" s="319"/>
      <c r="S4" s="319"/>
      <c r="T4" s="103"/>
      <c r="U4" s="339" t="s">
        <v>281</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c r="C51" s="118"/>
      <c r="D51" s="118"/>
      <c r="E51" s="118"/>
      <c r="F51" s="118"/>
      <c r="G51" s="118"/>
      <c r="H51" s="118"/>
      <c r="I51" s="118"/>
      <c r="J51" s="118"/>
      <c r="K51" s="118"/>
      <c r="L51" s="118"/>
      <c r="M51" s="118"/>
      <c r="N51" s="118"/>
      <c r="O51" s="118"/>
      <c r="P51" s="118"/>
      <c r="Q51" s="118"/>
      <c r="R51" s="118"/>
      <c r="S51" s="118"/>
      <c r="T51" s="118"/>
      <c r="U51" s="118"/>
      <c r="V51" s="118"/>
      <c r="W51" s="118"/>
      <c r="X51" s="118"/>
      <c r="Y51" s="118"/>
    </row>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8"/>
      <c r="D97" s="128"/>
      <c r="E97" s="128"/>
      <c r="F97" s="128"/>
      <c r="G97" s="128"/>
      <c r="H97" s="128"/>
      <c r="I97" s="128"/>
      <c r="J97" s="128"/>
      <c r="K97" s="128"/>
      <c r="L97" s="128"/>
      <c r="M97" s="128"/>
      <c r="N97" s="128"/>
      <c r="O97" s="128"/>
      <c r="P97" s="128"/>
      <c r="Q97" s="128"/>
      <c r="R97" s="128"/>
      <c r="S97" s="128"/>
      <c r="T97" s="128"/>
      <c r="U97" s="128"/>
      <c r="V97" s="128"/>
      <c r="W97" s="128"/>
      <c r="X97" s="128"/>
      <c r="Y97" s="128"/>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48" spans="2:2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row>
    <row r="149" spans="2:25">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row>
    <row r="150" spans="2:25">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spans="2:2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2:2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row>
    <row r="249" spans="2:25">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row>
    <row r="250" spans="2:25">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c r="D262" s="34"/>
      <c r="E262" s="34"/>
      <c r="F262" s="34"/>
      <c r="G262" s="37"/>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c r="D263" s="34"/>
      <c r="E263" s="37"/>
      <c r="F263" s="34"/>
      <c r="G263" s="34"/>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298" spans="2:25">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row>
    <row r="299" spans="2:25">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row>
    <row r="300" spans="2:25">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row>
    <row r="302" spans="2:25" ht="15.5" customHeight="1">
      <c r="B302" s="171"/>
      <c r="C302" s="171"/>
    </row>
    <row r="303" spans="2:25" ht="22.5" customHeight="1">
      <c r="B303" s="171"/>
      <c r="C303" s="171"/>
    </row>
  </sheetData>
  <sheetProtection algorithmName="SHA-512" hashValue="5q6hxtHMeQaaI7bN2OzhJk5a6/rrilC5pTZDnC9K3j0nB5M3dG2z3rNXb7Gx/F0arM9cIHUAv0PifHX9aJiAZw==" saltValue="MqJIEDDjq5wccedEEvDG4g=="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65" priority="90" operator="equal">
      <formula>"Restoration"</formula>
    </cfRule>
  </conditionalFormatting>
  <conditionalFormatting sqref="H52:H53 N52:N53 T52:T53">
    <cfRule type="cellIs" dxfId="64" priority="73" operator="equal">
      <formula>"Restoration"</formula>
    </cfRule>
  </conditionalFormatting>
  <conditionalFormatting sqref="H102:H103 N102:N103 T102:T103">
    <cfRule type="cellIs" dxfId="63" priority="56" operator="equal">
      <formula>"Restoration"</formula>
    </cfRule>
  </conditionalFormatting>
  <conditionalFormatting sqref="H152:H153 N152:N153 T152:T153">
    <cfRule type="cellIs" dxfId="62" priority="39" operator="equal">
      <formula>"Restoration"</formula>
    </cfRule>
  </conditionalFormatting>
  <conditionalFormatting sqref="H202:H203 N202:N203 T202:T203">
    <cfRule type="cellIs" dxfId="61" priority="22" operator="equal">
      <formula>"Restoration"</formula>
    </cfRule>
  </conditionalFormatting>
  <conditionalFormatting sqref="H252:H253 N252:N253 T252:T253">
    <cfRule type="cellIs" dxfId="60"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B3:D3" xr:uid="{E703F6BC-1EAF-492D-87BD-A05AA8C81029}">
      <formula1>"Individual Name, Unit Designation"</formula1>
    </dataValidation>
    <dataValidation type="list" allowBlank="1" showInputMessage="1" showErrorMessage="1" sqref="Z4:Z7" xr:uid="{972A0630-3A1C-40EF-B0E7-C05F4EA4921E}">
      <formula1>"Assessment,Recovery,Transition,Base,Tactical,Deployment"</formula1>
    </dataValidation>
    <dataValidation type="list" allowBlank="1" showInputMessage="1" showErrorMessage="1" sqref="Q4 K4 E4 H4:H7 N4:N7 T4:T7 W4:Y5 H52:H53 N52:N53 T52:T53 H102:H103 N102:N103 T102:T103 H152:H153 N152:N153 T152:T153 H202:H203 N202:N203 T202:T203 H252:H253 N252:N253 T252:T253" xr:uid="{1663E6A7-F65E-4ACD-9B9D-2F598D305B32}">
      <formula1>"'--Define Microcicle--,Developmental,Preparation,Tactical,Restoration,"</formula1>
    </dataValidation>
    <dataValidation type="list" allowBlank="1" showInputMessage="1" showErrorMessage="1" sqref="D6:D7 J6:J7 P6:P7 V6:V7 D52:D53 J52:J53 P52:P53 V52:V53 D102:D103 J102:J103 P102:P103 V102:V103 D152:D153 J152:J153 P152:P153 V152:V153 D202:D203 J202:J203 P202:P203 V202:V203 D252:D253 J252:J253 P252:P253 V252:V253" xr:uid="{279E7D7D-78D8-4F9C-97E2-7D55F8E6BE7E}">
      <formula1>"'-,1,2,3,4,5,6,7,8,9,10"</formula1>
    </dataValidation>
  </dataValidations>
  <pageMargins left="0.7" right="0.56547619047619047" top="0.75" bottom="0.75" header="0.3" footer="0.3"/>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73CE9-93A3-4F8F-BF4B-6840AEDDA88B}">
  <sheetPr codeName="Folha9">
    <tabColor rgb="FF00B0F0"/>
  </sheetPr>
  <dimension ref="B1:Y303"/>
  <sheetViews>
    <sheetView showGridLines="0" showRowColHeaders="0" showRuler="0" view="pageLayout" zoomScale="75" zoomScaleNormal="70" zoomScalePageLayoutView="75" workbookViewId="0"/>
  </sheetViews>
  <sheetFormatPr defaultRowHeight="15.5"/>
  <cols>
    <col min="1" max="1" width="1" customWidth="1"/>
    <col min="2" max="2" width="18.9140625" customWidth="1"/>
    <col min="5" max="5" width="9.08203125" customWidth="1"/>
    <col min="8" max="8" width="0.75" customWidth="1"/>
    <col min="11" max="11" width="9.75" customWidth="1"/>
    <col min="14" max="14" width="0.58203125" customWidth="1"/>
    <col min="17" max="17" width="9.4140625" customWidth="1"/>
    <col min="20" max="20" width="0.75" customWidth="1"/>
    <col min="23" max="23" width="9.58203125" customWidth="1"/>
    <col min="25" max="25" width="7.5" customWidth="1"/>
    <col min="26" max="26" width="2.08203125" customWidth="1"/>
    <col min="27" max="27" width="4.5" customWidth="1"/>
  </cols>
  <sheetData>
    <row r="1" spans="2:25" ht="5" customHeight="1" thickBot="1"/>
    <row r="2" spans="2:25" ht="2" hidden="1" customHeight="1" thickBot="1"/>
    <row r="3" spans="2:25" ht="60.5" customHeight="1" thickBot="1">
      <c r="B3" s="349" t="s">
        <v>88</v>
      </c>
      <c r="C3" s="350"/>
      <c r="D3" s="350"/>
      <c r="E3" s="355" t="str" cm="1">
        <f t="array" ref="E3">_xlfn.IFS(B3="Individual Name",'Individual Data'!B1,B3="Unit Designation",'Unit Data'!C1)</f>
        <v>--------------Write the Unit Designation here--------------</v>
      </c>
      <c r="F3" s="355"/>
      <c r="G3" s="355"/>
      <c r="H3" s="355"/>
      <c r="I3" s="355"/>
      <c r="J3" s="355"/>
      <c r="K3" s="356"/>
      <c r="L3" s="347" t="s">
        <v>211</v>
      </c>
      <c r="M3" s="348"/>
      <c r="N3" s="348"/>
      <c r="O3" s="348"/>
      <c r="P3" s="337" t="s">
        <v>210</v>
      </c>
      <c r="Q3" s="337"/>
      <c r="R3" s="337"/>
      <c r="S3" s="338" t="s">
        <v>221</v>
      </c>
      <c r="T3" s="338"/>
      <c r="U3" s="338"/>
      <c r="V3" s="338"/>
      <c r="W3" s="338"/>
      <c r="X3" s="338"/>
      <c r="Y3" s="338"/>
    </row>
    <row r="4" spans="2:25" ht="17.5" customHeight="1">
      <c r="B4" s="302" t="s">
        <v>248</v>
      </c>
      <c r="C4" s="353" t="s">
        <v>282</v>
      </c>
      <c r="D4" s="340"/>
      <c r="E4" s="319" t="s">
        <v>207</v>
      </c>
      <c r="F4" s="319"/>
      <c r="G4" s="319"/>
      <c r="H4" s="101"/>
      <c r="I4" s="353" t="s">
        <v>283</v>
      </c>
      <c r="J4" s="340"/>
      <c r="K4" s="319" t="s">
        <v>207</v>
      </c>
      <c r="L4" s="319"/>
      <c r="M4" s="319"/>
      <c r="N4" s="101"/>
      <c r="O4" s="340" t="s">
        <v>284</v>
      </c>
      <c r="P4" s="340"/>
      <c r="Q4" s="319" t="s">
        <v>207</v>
      </c>
      <c r="R4" s="319"/>
      <c r="S4" s="319"/>
      <c r="T4" s="103"/>
      <c r="U4" s="339" t="s">
        <v>285</v>
      </c>
      <c r="V4" s="340"/>
      <c r="W4" s="319" t="s">
        <v>207</v>
      </c>
      <c r="X4" s="343"/>
      <c r="Y4" s="344"/>
    </row>
    <row r="5" spans="2:25" ht="11.5" customHeight="1" thickBot="1">
      <c r="B5" s="303"/>
      <c r="C5" s="354"/>
      <c r="D5" s="342"/>
      <c r="E5" s="320"/>
      <c r="F5" s="320"/>
      <c r="G5" s="320"/>
      <c r="H5" s="102"/>
      <c r="I5" s="354"/>
      <c r="J5" s="342"/>
      <c r="K5" s="320"/>
      <c r="L5" s="320"/>
      <c r="M5" s="320"/>
      <c r="N5" s="102"/>
      <c r="O5" s="342"/>
      <c r="P5" s="342"/>
      <c r="Q5" s="320"/>
      <c r="R5" s="320"/>
      <c r="S5" s="320"/>
      <c r="T5" s="104"/>
      <c r="U5" s="341"/>
      <c r="V5" s="342"/>
      <c r="W5" s="345"/>
      <c r="X5" s="345"/>
      <c r="Y5" s="346"/>
    </row>
    <row r="6" spans="2:25" ht="14.5" customHeight="1" thickBot="1">
      <c r="B6" s="321" t="s">
        <v>2</v>
      </c>
      <c r="C6" s="323" t="s">
        <v>249</v>
      </c>
      <c r="D6" s="325" t="s">
        <v>62</v>
      </c>
      <c r="E6" s="327" t="s">
        <v>251</v>
      </c>
      <c r="F6" s="327"/>
      <c r="G6" s="329">
        <v>0</v>
      </c>
      <c r="H6" s="112"/>
      <c r="I6" s="323" t="s">
        <v>249</v>
      </c>
      <c r="J6" s="325" t="s">
        <v>62</v>
      </c>
      <c r="K6" s="327" t="s">
        <v>251</v>
      </c>
      <c r="L6" s="327"/>
      <c r="M6" s="329">
        <v>0</v>
      </c>
      <c r="N6" s="112"/>
      <c r="O6" s="323" t="s">
        <v>249</v>
      </c>
      <c r="P6" s="325" t="s">
        <v>62</v>
      </c>
      <c r="Q6" s="327" t="s">
        <v>251</v>
      </c>
      <c r="R6" s="327"/>
      <c r="S6" s="329">
        <v>0</v>
      </c>
      <c r="T6" s="113"/>
      <c r="U6" s="323" t="s">
        <v>249</v>
      </c>
      <c r="V6" s="325" t="s">
        <v>62</v>
      </c>
      <c r="W6" s="327" t="s">
        <v>251</v>
      </c>
      <c r="X6" s="327"/>
      <c r="Y6" s="329">
        <v>0</v>
      </c>
    </row>
    <row r="7" spans="2:25" ht="10" customHeight="1" thickBot="1">
      <c r="B7" s="322"/>
      <c r="C7" s="324"/>
      <c r="D7" s="326"/>
      <c r="E7" s="328"/>
      <c r="F7" s="328"/>
      <c r="G7" s="330"/>
      <c r="H7" s="112"/>
      <c r="I7" s="324"/>
      <c r="J7" s="326"/>
      <c r="K7" s="328"/>
      <c r="L7" s="328"/>
      <c r="M7" s="330"/>
      <c r="N7" s="112"/>
      <c r="O7" s="324"/>
      <c r="P7" s="326"/>
      <c r="Q7" s="328"/>
      <c r="R7" s="328"/>
      <c r="S7" s="330"/>
      <c r="T7" s="113"/>
      <c r="U7" s="324"/>
      <c r="V7" s="326"/>
      <c r="W7" s="328"/>
      <c r="X7" s="328"/>
      <c r="Y7" s="330"/>
    </row>
    <row r="8" spans="2:25" ht="16" customHeight="1" thickBot="1">
      <c r="B8" s="334" t="s">
        <v>50</v>
      </c>
      <c r="C8" s="41" t="s">
        <v>8</v>
      </c>
      <c r="D8" s="2" t="s">
        <v>9</v>
      </c>
      <c r="E8" s="2" t="s">
        <v>63</v>
      </c>
      <c r="F8" s="2" t="s">
        <v>68</v>
      </c>
      <c r="G8" s="2" t="s">
        <v>58</v>
      </c>
      <c r="H8" s="1"/>
      <c r="I8" s="41" t="s">
        <v>8</v>
      </c>
      <c r="J8" s="2" t="s">
        <v>9</v>
      </c>
      <c r="K8" s="2" t="s">
        <v>63</v>
      </c>
      <c r="L8" s="2" t="s">
        <v>68</v>
      </c>
      <c r="M8" s="2" t="s">
        <v>58</v>
      </c>
      <c r="N8" s="1"/>
      <c r="O8" s="41" t="s">
        <v>8</v>
      </c>
      <c r="P8" s="2" t="s">
        <v>9</v>
      </c>
      <c r="Q8" s="2" t="s">
        <v>63</v>
      </c>
      <c r="R8" s="2" t="s">
        <v>68</v>
      </c>
      <c r="S8" s="2" t="s">
        <v>58</v>
      </c>
      <c r="T8" s="32"/>
      <c r="U8" s="41" t="s">
        <v>8</v>
      </c>
      <c r="V8" s="2" t="s">
        <v>9</v>
      </c>
      <c r="W8" s="2" t="s">
        <v>63</v>
      </c>
      <c r="X8" s="2" t="s">
        <v>68</v>
      </c>
      <c r="Y8" s="31" t="s">
        <v>58</v>
      </c>
    </row>
    <row r="9" spans="2:25" ht="16" customHeight="1" thickBot="1">
      <c r="B9" s="335"/>
      <c r="C9" s="42"/>
      <c r="D9" s="34"/>
      <c r="E9" s="37"/>
      <c r="F9" s="37"/>
      <c r="G9" s="37"/>
      <c r="H9" s="38"/>
      <c r="I9" s="33"/>
      <c r="J9" s="34"/>
      <c r="K9" s="34"/>
      <c r="L9" s="34"/>
      <c r="M9" s="37"/>
      <c r="N9" s="38"/>
      <c r="O9" s="33"/>
      <c r="P9" s="34"/>
      <c r="Q9" s="34"/>
      <c r="R9" s="34"/>
      <c r="S9" s="37"/>
      <c r="T9" s="39"/>
      <c r="U9" s="33"/>
      <c r="V9" s="34"/>
      <c r="W9" s="34"/>
      <c r="X9" s="34"/>
      <c r="Y9" s="43"/>
    </row>
    <row r="10" spans="2:25" ht="16" customHeight="1" thickBot="1">
      <c r="B10" s="331"/>
      <c r="C10" s="44"/>
      <c r="D10" s="34"/>
      <c r="E10" s="37"/>
      <c r="F10" s="37"/>
      <c r="G10" s="34"/>
      <c r="H10" s="38"/>
      <c r="I10" s="35"/>
      <c r="J10" s="34"/>
      <c r="K10" s="34"/>
      <c r="L10" s="34"/>
      <c r="M10" s="34"/>
      <c r="N10" s="38"/>
      <c r="O10" s="35"/>
      <c r="P10" s="34"/>
      <c r="Q10" s="34"/>
      <c r="R10" s="34"/>
      <c r="S10" s="34"/>
      <c r="T10" s="39"/>
      <c r="U10" s="35"/>
      <c r="V10" s="34"/>
      <c r="W10" s="34"/>
      <c r="X10" s="34"/>
      <c r="Y10" s="40"/>
    </row>
    <row r="11" spans="2:25" ht="16" customHeight="1" thickBot="1">
      <c r="B11" s="332"/>
      <c r="C11" s="44"/>
      <c r="D11" s="34"/>
      <c r="E11" s="71"/>
      <c r="F11" s="34"/>
      <c r="G11" s="34"/>
      <c r="H11" s="38"/>
      <c r="I11" s="35"/>
      <c r="J11" s="34"/>
      <c r="K11" s="36"/>
      <c r="L11" s="34"/>
      <c r="M11" s="34"/>
      <c r="N11" s="38"/>
      <c r="O11" s="35"/>
      <c r="P11" s="34"/>
      <c r="Q11" s="36"/>
      <c r="R11" s="34"/>
      <c r="S11" s="34"/>
      <c r="T11" s="39"/>
      <c r="U11" s="35"/>
      <c r="V11" s="34"/>
      <c r="W11" s="36"/>
      <c r="X11" s="34"/>
      <c r="Y11" s="40"/>
    </row>
    <row r="12" spans="2:25" ht="16" customHeight="1" thickBot="1">
      <c r="B12" s="332"/>
      <c r="C12" s="304" t="s">
        <v>270</v>
      </c>
      <c r="D12" s="305"/>
      <c r="E12" s="305"/>
      <c r="F12" s="305"/>
      <c r="G12" s="306"/>
      <c r="H12" s="38"/>
      <c r="I12" s="313" t="s">
        <v>56</v>
      </c>
      <c r="J12" s="305"/>
      <c r="K12" s="305"/>
      <c r="L12" s="305"/>
      <c r="M12" s="306"/>
      <c r="N12" s="38"/>
      <c r="O12" s="313" t="s">
        <v>56</v>
      </c>
      <c r="P12" s="305"/>
      <c r="Q12" s="305"/>
      <c r="R12" s="305"/>
      <c r="S12" s="306"/>
      <c r="T12" s="39"/>
      <c r="U12" s="313" t="s">
        <v>56</v>
      </c>
      <c r="V12" s="305"/>
      <c r="W12" s="305"/>
      <c r="X12" s="305"/>
      <c r="Y12" s="316"/>
    </row>
    <row r="13" spans="2:25" ht="16" customHeight="1" thickBot="1">
      <c r="B13" s="332"/>
      <c r="C13" s="307"/>
      <c r="D13" s="308"/>
      <c r="E13" s="308"/>
      <c r="F13" s="308"/>
      <c r="G13" s="309"/>
      <c r="H13" s="38"/>
      <c r="I13" s="314"/>
      <c r="J13" s="308"/>
      <c r="K13" s="308"/>
      <c r="L13" s="308"/>
      <c r="M13" s="309"/>
      <c r="N13" s="38"/>
      <c r="O13" s="314"/>
      <c r="P13" s="308"/>
      <c r="Q13" s="308"/>
      <c r="R13" s="308"/>
      <c r="S13" s="309"/>
      <c r="T13" s="39"/>
      <c r="U13" s="314"/>
      <c r="V13" s="308"/>
      <c r="W13" s="308"/>
      <c r="X13" s="308"/>
      <c r="Y13" s="317"/>
    </row>
    <row r="14" spans="2:25" ht="16" customHeight="1" thickBot="1">
      <c r="B14" s="333"/>
      <c r="C14" s="310"/>
      <c r="D14" s="311"/>
      <c r="E14" s="311"/>
      <c r="F14" s="311"/>
      <c r="G14" s="312"/>
      <c r="H14" s="39"/>
      <c r="I14" s="315"/>
      <c r="J14" s="311"/>
      <c r="K14" s="311"/>
      <c r="L14" s="311"/>
      <c r="M14" s="312"/>
      <c r="N14" s="39"/>
      <c r="O14" s="315"/>
      <c r="P14" s="311"/>
      <c r="Q14" s="311"/>
      <c r="R14" s="311"/>
      <c r="S14" s="312"/>
      <c r="T14" s="39"/>
      <c r="U14" s="315"/>
      <c r="V14" s="311"/>
      <c r="W14" s="311"/>
      <c r="X14" s="311"/>
      <c r="Y14" s="318"/>
    </row>
    <row r="15" spans="2:25" ht="16" customHeight="1" thickBot="1">
      <c r="B15" s="334" t="s">
        <v>49</v>
      </c>
      <c r="C15" s="41" t="s">
        <v>8</v>
      </c>
      <c r="D15" s="2" t="s">
        <v>9</v>
      </c>
      <c r="E15" s="2" t="s">
        <v>63</v>
      </c>
      <c r="F15" s="2" t="s">
        <v>68</v>
      </c>
      <c r="G15" s="2" t="s">
        <v>58</v>
      </c>
      <c r="H15" s="1"/>
      <c r="I15" s="41" t="s">
        <v>8</v>
      </c>
      <c r="J15" s="2" t="s">
        <v>9</v>
      </c>
      <c r="K15" s="2" t="s">
        <v>63</v>
      </c>
      <c r="L15" s="2" t="s">
        <v>68</v>
      </c>
      <c r="M15" s="2" t="s">
        <v>58</v>
      </c>
      <c r="N15" s="1"/>
      <c r="O15" s="41" t="s">
        <v>8</v>
      </c>
      <c r="P15" s="2" t="s">
        <v>9</v>
      </c>
      <c r="Q15" s="2" t="s">
        <v>63</v>
      </c>
      <c r="R15" s="2" t="s">
        <v>68</v>
      </c>
      <c r="S15" s="2" t="s">
        <v>58</v>
      </c>
      <c r="T15" s="32"/>
      <c r="U15" s="41" t="s">
        <v>8</v>
      </c>
      <c r="V15" s="2" t="s">
        <v>9</v>
      </c>
      <c r="W15" s="2" t="s">
        <v>63</v>
      </c>
      <c r="X15" s="2" t="s">
        <v>68</v>
      </c>
      <c r="Y15" s="31" t="s">
        <v>58</v>
      </c>
    </row>
    <row r="16" spans="2:25" ht="16" customHeight="1" thickBot="1">
      <c r="B16" s="335"/>
      <c r="C16" s="42"/>
      <c r="D16" s="34"/>
      <c r="E16" s="34"/>
      <c r="F16" s="34"/>
      <c r="G16" s="37"/>
      <c r="H16" s="38"/>
      <c r="I16" s="33"/>
      <c r="J16" s="34"/>
      <c r="K16" s="34"/>
      <c r="L16" s="34"/>
      <c r="M16" s="37"/>
      <c r="N16" s="38"/>
      <c r="O16" s="33"/>
      <c r="P16" s="34"/>
      <c r="Q16" s="34"/>
      <c r="R16" s="34"/>
      <c r="S16" s="37"/>
      <c r="T16" s="39"/>
      <c r="U16" s="33"/>
      <c r="V16" s="34"/>
      <c r="W16" s="34"/>
      <c r="X16" s="34"/>
      <c r="Y16" s="43"/>
    </row>
    <row r="17" spans="2:25" ht="16" customHeight="1" thickBot="1">
      <c r="B17" s="331"/>
      <c r="C17" s="44"/>
      <c r="D17" s="34"/>
      <c r="E17" s="37"/>
      <c r="F17" s="34"/>
      <c r="G17" s="34"/>
      <c r="H17" s="38"/>
      <c r="I17" s="35"/>
      <c r="J17" s="34"/>
      <c r="K17" s="34"/>
      <c r="L17" s="34"/>
      <c r="M17" s="34"/>
      <c r="N17" s="38"/>
      <c r="O17" s="35"/>
      <c r="P17" s="34"/>
      <c r="Q17" s="34"/>
      <c r="R17" s="34"/>
      <c r="S17" s="34"/>
      <c r="T17" s="39"/>
      <c r="U17" s="35"/>
      <c r="V17" s="34"/>
      <c r="W17" s="34"/>
      <c r="X17" s="34"/>
      <c r="Y17" s="40"/>
    </row>
    <row r="18" spans="2:25" ht="16" customHeight="1" thickBot="1">
      <c r="B18" s="332"/>
      <c r="C18" s="44"/>
      <c r="D18" s="34"/>
      <c r="E18" s="36"/>
      <c r="F18" s="34"/>
      <c r="G18" s="34"/>
      <c r="H18" s="38"/>
      <c r="I18" s="35"/>
      <c r="J18" s="34"/>
      <c r="K18" s="36"/>
      <c r="L18" s="34"/>
      <c r="M18" s="34"/>
      <c r="N18" s="38"/>
      <c r="O18" s="35"/>
      <c r="P18" s="34"/>
      <c r="Q18" s="36"/>
      <c r="R18" s="34"/>
      <c r="S18" s="34"/>
      <c r="T18" s="39"/>
      <c r="U18" s="35"/>
      <c r="V18" s="34"/>
      <c r="W18" s="36"/>
      <c r="X18" s="34"/>
      <c r="Y18" s="40"/>
    </row>
    <row r="19" spans="2:25" ht="16" customHeight="1" thickBot="1">
      <c r="B19" s="332"/>
      <c r="C19" s="304" t="s">
        <v>56</v>
      </c>
      <c r="D19" s="305"/>
      <c r="E19" s="305"/>
      <c r="F19" s="305"/>
      <c r="G19" s="306"/>
      <c r="H19" s="38"/>
      <c r="I19" s="313" t="s">
        <v>56</v>
      </c>
      <c r="J19" s="305"/>
      <c r="K19" s="305"/>
      <c r="L19" s="305"/>
      <c r="M19" s="306"/>
      <c r="N19" s="38"/>
      <c r="O19" s="313" t="s">
        <v>56</v>
      </c>
      <c r="P19" s="305"/>
      <c r="Q19" s="305"/>
      <c r="R19" s="305"/>
      <c r="S19" s="306"/>
      <c r="T19" s="39"/>
      <c r="U19" s="313" t="s">
        <v>56</v>
      </c>
      <c r="V19" s="305"/>
      <c r="W19" s="305"/>
      <c r="X19" s="305"/>
      <c r="Y19" s="316"/>
    </row>
    <row r="20" spans="2:25" ht="16" customHeight="1" thickBot="1">
      <c r="B20" s="332"/>
      <c r="C20" s="307"/>
      <c r="D20" s="308"/>
      <c r="E20" s="308"/>
      <c r="F20" s="308"/>
      <c r="G20" s="309"/>
      <c r="H20" s="38"/>
      <c r="I20" s="314"/>
      <c r="J20" s="308"/>
      <c r="K20" s="308"/>
      <c r="L20" s="308"/>
      <c r="M20" s="309"/>
      <c r="N20" s="38"/>
      <c r="O20" s="314"/>
      <c r="P20" s="308"/>
      <c r="Q20" s="308"/>
      <c r="R20" s="308"/>
      <c r="S20" s="309"/>
      <c r="T20" s="39"/>
      <c r="U20" s="314"/>
      <c r="V20" s="308"/>
      <c r="W20" s="308"/>
      <c r="X20" s="308"/>
      <c r="Y20" s="317"/>
    </row>
    <row r="21" spans="2:25" ht="16" customHeight="1" thickBot="1">
      <c r="B21" s="333"/>
      <c r="C21" s="310"/>
      <c r="D21" s="311"/>
      <c r="E21" s="311"/>
      <c r="F21" s="311"/>
      <c r="G21" s="312"/>
      <c r="H21" s="39"/>
      <c r="I21" s="315"/>
      <c r="J21" s="311"/>
      <c r="K21" s="311"/>
      <c r="L21" s="311"/>
      <c r="M21" s="312"/>
      <c r="N21" s="39"/>
      <c r="O21" s="315"/>
      <c r="P21" s="311"/>
      <c r="Q21" s="311"/>
      <c r="R21" s="311"/>
      <c r="S21" s="312"/>
      <c r="T21" s="39"/>
      <c r="U21" s="315"/>
      <c r="V21" s="311"/>
      <c r="W21" s="311"/>
      <c r="X21" s="311"/>
      <c r="Y21" s="318"/>
    </row>
    <row r="22" spans="2:25" ht="16" customHeight="1" thickBot="1">
      <c r="B22" s="334" t="s">
        <v>51</v>
      </c>
      <c r="C22" s="41" t="s">
        <v>8</v>
      </c>
      <c r="D22" s="2" t="s">
        <v>9</v>
      </c>
      <c r="E22" s="2" t="s">
        <v>63</v>
      </c>
      <c r="F22" s="2" t="s">
        <v>68</v>
      </c>
      <c r="G22" s="2" t="s">
        <v>58</v>
      </c>
      <c r="H22" s="1"/>
      <c r="I22" s="41" t="s">
        <v>8</v>
      </c>
      <c r="J22" s="2" t="s">
        <v>9</v>
      </c>
      <c r="K22" s="2" t="s">
        <v>63</v>
      </c>
      <c r="L22" s="2" t="s">
        <v>68</v>
      </c>
      <c r="M22" s="2" t="s">
        <v>58</v>
      </c>
      <c r="N22" s="1"/>
      <c r="O22" s="41" t="s">
        <v>8</v>
      </c>
      <c r="P22" s="2" t="s">
        <v>9</v>
      </c>
      <c r="Q22" s="2" t="s">
        <v>63</v>
      </c>
      <c r="R22" s="2" t="s">
        <v>68</v>
      </c>
      <c r="S22" s="2" t="s">
        <v>58</v>
      </c>
      <c r="T22" s="32"/>
      <c r="U22" s="41" t="s">
        <v>8</v>
      </c>
      <c r="V22" s="2" t="s">
        <v>9</v>
      </c>
      <c r="W22" s="2" t="s">
        <v>63</v>
      </c>
      <c r="X22" s="2" t="s">
        <v>68</v>
      </c>
      <c r="Y22" s="31" t="s">
        <v>58</v>
      </c>
    </row>
    <row r="23" spans="2:25" ht="16" customHeight="1" thickBot="1">
      <c r="B23" s="335"/>
      <c r="C23" s="42"/>
      <c r="D23" s="34"/>
      <c r="E23" s="34"/>
      <c r="F23" s="34"/>
      <c r="G23" s="37"/>
      <c r="H23" s="38"/>
      <c r="I23" s="33"/>
      <c r="J23" s="34"/>
      <c r="K23" s="34"/>
      <c r="L23" s="34"/>
      <c r="M23" s="37"/>
      <c r="N23" s="38"/>
      <c r="O23" s="33"/>
      <c r="P23" s="34"/>
      <c r="Q23" s="34"/>
      <c r="R23" s="34"/>
      <c r="S23" s="37"/>
      <c r="T23" s="39"/>
      <c r="U23" s="33"/>
      <c r="V23" s="34"/>
      <c r="W23" s="34"/>
      <c r="X23" s="34"/>
      <c r="Y23" s="43"/>
    </row>
    <row r="24" spans="2:25" ht="16" customHeight="1" thickBot="1">
      <c r="B24" s="331"/>
      <c r="C24" s="44"/>
      <c r="D24" s="34"/>
      <c r="E24" s="34"/>
      <c r="F24" s="34"/>
      <c r="G24" s="34"/>
      <c r="H24" s="38"/>
      <c r="I24" s="35"/>
      <c r="J24" s="34"/>
      <c r="K24" s="34"/>
      <c r="L24" s="34"/>
      <c r="M24" s="34"/>
      <c r="N24" s="38"/>
      <c r="O24" s="35"/>
      <c r="P24" s="34"/>
      <c r="Q24" s="34"/>
      <c r="R24" s="34"/>
      <c r="S24" s="34"/>
      <c r="T24" s="39"/>
      <c r="U24" s="35"/>
      <c r="V24" s="34"/>
      <c r="W24" s="34"/>
      <c r="X24" s="34"/>
      <c r="Y24" s="40"/>
    </row>
    <row r="25" spans="2:25" ht="16" customHeight="1" thickBot="1">
      <c r="B25" s="332"/>
      <c r="C25" s="44"/>
      <c r="D25" s="34"/>
      <c r="E25" s="36"/>
      <c r="F25" s="34"/>
      <c r="G25" s="34"/>
      <c r="H25" s="38"/>
      <c r="I25" s="35"/>
      <c r="J25" s="34"/>
      <c r="K25" s="36"/>
      <c r="L25" s="34"/>
      <c r="M25" s="34"/>
      <c r="N25" s="38"/>
      <c r="O25" s="35"/>
      <c r="P25" s="34"/>
      <c r="Q25" s="36"/>
      <c r="R25" s="34"/>
      <c r="S25" s="34"/>
      <c r="T25" s="39"/>
      <c r="U25" s="35"/>
      <c r="V25" s="34"/>
      <c r="W25" s="36"/>
      <c r="X25" s="34"/>
      <c r="Y25" s="40"/>
    </row>
    <row r="26" spans="2:25" ht="16" customHeight="1" thickBot="1">
      <c r="B26" s="332"/>
      <c r="C26" s="304" t="s">
        <v>56</v>
      </c>
      <c r="D26" s="305"/>
      <c r="E26" s="305"/>
      <c r="F26" s="305"/>
      <c r="G26" s="306"/>
      <c r="H26" s="38"/>
      <c r="I26" s="313" t="s">
        <v>56</v>
      </c>
      <c r="J26" s="305"/>
      <c r="K26" s="305"/>
      <c r="L26" s="305"/>
      <c r="M26" s="306"/>
      <c r="N26" s="38"/>
      <c r="O26" s="313" t="s">
        <v>56</v>
      </c>
      <c r="P26" s="305"/>
      <c r="Q26" s="305"/>
      <c r="R26" s="305"/>
      <c r="S26" s="306"/>
      <c r="T26" s="39"/>
      <c r="U26" s="313" t="s">
        <v>56</v>
      </c>
      <c r="V26" s="305"/>
      <c r="W26" s="305"/>
      <c r="X26" s="305"/>
      <c r="Y26" s="316"/>
    </row>
    <row r="27" spans="2:25" ht="16" customHeight="1" thickBot="1">
      <c r="B27" s="332"/>
      <c r="C27" s="307"/>
      <c r="D27" s="308"/>
      <c r="E27" s="308"/>
      <c r="F27" s="308"/>
      <c r="G27" s="309"/>
      <c r="H27" s="38"/>
      <c r="I27" s="314"/>
      <c r="J27" s="308"/>
      <c r="K27" s="308"/>
      <c r="L27" s="308"/>
      <c r="M27" s="309"/>
      <c r="N27" s="38"/>
      <c r="O27" s="314"/>
      <c r="P27" s="308"/>
      <c r="Q27" s="308"/>
      <c r="R27" s="308"/>
      <c r="S27" s="309"/>
      <c r="T27" s="39"/>
      <c r="U27" s="314"/>
      <c r="V27" s="308"/>
      <c r="W27" s="308"/>
      <c r="X27" s="308"/>
      <c r="Y27" s="317"/>
    </row>
    <row r="28" spans="2:25" ht="16" customHeight="1" thickBot="1">
      <c r="B28" s="333"/>
      <c r="C28" s="310"/>
      <c r="D28" s="311"/>
      <c r="E28" s="311"/>
      <c r="F28" s="311"/>
      <c r="G28" s="312"/>
      <c r="H28" s="39"/>
      <c r="I28" s="315"/>
      <c r="J28" s="311"/>
      <c r="K28" s="311"/>
      <c r="L28" s="311"/>
      <c r="M28" s="312"/>
      <c r="N28" s="39"/>
      <c r="O28" s="315"/>
      <c r="P28" s="311"/>
      <c r="Q28" s="311"/>
      <c r="R28" s="311"/>
      <c r="S28" s="312"/>
      <c r="T28" s="39"/>
      <c r="U28" s="315"/>
      <c r="V28" s="311"/>
      <c r="W28" s="311"/>
      <c r="X28" s="311"/>
      <c r="Y28" s="318"/>
    </row>
    <row r="29" spans="2:25" ht="16" customHeight="1" thickBot="1">
      <c r="B29" s="334" t="s">
        <v>52</v>
      </c>
      <c r="C29" s="41" t="s">
        <v>8</v>
      </c>
      <c r="D29" s="2" t="s">
        <v>9</v>
      </c>
      <c r="E29" s="2" t="s">
        <v>63</v>
      </c>
      <c r="F29" s="2" t="s">
        <v>68</v>
      </c>
      <c r="G29" s="2" t="s">
        <v>58</v>
      </c>
      <c r="H29" s="1"/>
      <c r="I29" s="41" t="s">
        <v>8</v>
      </c>
      <c r="J29" s="2" t="s">
        <v>9</v>
      </c>
      <c r="K29" s="2" t="s">
        <v>63</v>
      </c>
      <c r="L29" s="2" t="s">
        <v>68</v>
      </c>
      <c r="M29" s="2" t="s">
        <v>58</v>
      </c>
      <c r="N29" s="1"/>
      <c r="O29" s="41" t="s">
        <v>8</v>
      </c>
      <c r="P29" s="2" t="s">
        <v>9</v>
      </c>
      <c r="Q29" s="2" t="s">
        <v>63</v>
      </c>
      <c r="R29" s="2" t="s">
        <v>68</v>
      </c>
      <c r="S29" s="2" t="s">
        <v>58</v>
      </c>
      <c r="T29" s="32"/>
      <c r="U29" s="41" t="s">
        <v>8</v>
      </c>
      <c r="V29" s="2" t="s">
        <v>9</v>
      </c>
      <c r="W29" s="2" t="s">
        <v>63</v>
      </c>
      <c r="X29" s="2" t="s">
        <v>68</v>
      </c>
      <c r="Y29" s="31" t="s">
        <v>58</v>
      </c>
    </row>
    <row r="30" spans="2:25" ht="16" customHeight="1" thickBot="1">
      <c r="B30" s="335"/>
      <c r="C30" s="42"/>
      <c r="D30" s="34"/>
      <c r="E30" s="34"/>
      <c r="F30" s="34"/>
      <c r="G30" s="37"/>
      <c r="H30" s="38"/>
      <c r="I30" s="33"/>
      <c r="J30" s="34"/>
      <c r="K30" s="34"/>
      <c r="L30" s="34"/>
      <c r="M30" s="37"/>
      <c r="N30" s="38"/>
      <c r="O30" s="33"/>
      <c r="P30" s="34"/>
      <c r="Q30" s="34"/>
      <c r="R30" s="34"/>
      <c r="S30" s="37"/>
      <c r="T30" s="39"/>
      <c r="U30" s="33"/>
      <c r="V30" s="34"/>
      <c r="W30" s="34"/>
      <c r="X30" s="34"/>
      <c r="Y30" s="43"/>
    </row>
    <row r="31" spans="2:25" ht="16" customHeight="1" thickBot="1">
      <c r="B31" s="331"/>
      <c r="C31" s="44"/>
      <c r="D31" s="34"/>
      <c r="E31" s="34"/>
      <c r="F31" s="34"/>
      <c r="G31" s="34"/>
      <c r="H31" s="38"/>
      <c r="I31" s="35"/>
      <c r="J31" s="34"/>
      <c r="K31" s="34"/>
      <c r="L31" s="34"/>
      <c r="M31" s="34"/>
      <c r="N31" s="38"/>
      <c r="O31" s="35"/>
      <c r="P31" s="34"/>
      <c r="Q31" s="34"/>
      <c r="R31" s="34"/>
      <c r="S31" s="34"/>
      <c r="T31" s="39"/>
      <c r="U31" s="35"/>
      <c r="V31" s="34"/>
      <c r="W31" s="34"/>
      <c r="X31" s="34"/>
      <c r="Y31" s="40"/>
    </row>
    <row r="32" spans="2:25" ht="16" customHeight="1" thickBot="1">
      <c r="B32" s="332"/>
      <c r="C32" s="44"/>
      <c r="D32" s="34"/>
      <c r="E32" s="36"/>
      <c r="F32" s="34"/>
      <c r="G32" s="34"/>
      <c r="H32" s="38"/>
      <c r="I32" s="35"/>
      <c r="J32" s="34"/>
      <c r="K32" s="36"/>
      <c r="L32" s="34"/>
      <c r="M32" s="34"/>
      <c r="N32" s="38"/>
      <c r="O32" s="35"/>
      <c r="P32" s="34"/>
      <c r="Q32" s="36"/>
      <c r="R32" s="34"/>
      <c r="S32" s="34"/>
      <c r="T32" s="39"/>
      <c r="U32" s="35"/>
      <c r="V32" s="34"/>
      <c r="W32" s="36"/>
      <c r="X32" s="34"/>
      <c r="Y32" s="40"/>
    </row>
    <row r="33" spans="2:25" ht="16" customHeight="1" thickBot="1">
      <c r="B33" s="332"/>
      <c r="C33" s="304" t="s">
        <v>56</v>
      </c>
      <c r="D33" s="305"/>
      <c r="E33" s="305"/>
      <c r="F33" s="305"/>
      <c r="G33" s="306"/>
      <c r="H33" s="38"/>
      <c r="I33" s="313" t="s">
        <v>56</v>
      </c>
      <c r="J33" s="305"/>
      <c r="K33" s="305"/>
      <c r="L33" s="305"/>
      <c r="M33" s="306"/>
      <c r="N33" s="38"/>
      <c r="O33" s="313" t="s">
        <v>56</v>
      </c>
      <c r="P33" s="305"/>
      <c r="Q33" s="305"/>
      <c r="R33" s="305"/>
      <c r="S33" s="306"/>
      <c r="T33" s="39"/>
      <c r="U33" s="313" t="s">
        <v>56</v>
      </c>
      <c r="V33" s="305"/>
      <c r="W33" s="305"/>
      <c r="X33" s="305"/>
      <c r="Y33" s="316"/>
    </row>
    <row r="34" spans="2:25" ht="16" customHeight="1" thickBot="1">
      <c r="B34" s="332"/>
      <c r="C34" s="307"/>
      <c r="D34" s="308"/>
      <c r="E34" s="308"/>
      <c r="F34" s="308"/>
      <c r="G34" s="309"/>
      <c r="H34" s="38"/>
      <c r="I34" s="314"/>
      <c r="J34" s="308"/>
      <c r="K34" s="308"/>
      <c r="L34" s="308"/>
      <c r="M34" s="309"/>
      <c r="N34" s="38"/>
      <c r="O34" s="314"/>
      <c r="P34" s="308"/>
      <c r="Q34" s="308"/>
      <c r="R34" s="308"/>
      <c r="S34" s="309"/>
      <c r="T34" s="39"/>
      <c r="U34" s="314"/>
      <c r="V34" s="308"/>
      <c r="W34" s="308"/>
      <c r="X34" s="308"/>
      <c r="Y34" s="317"/>
    </row>
    <row r="35" spans="2:25" ht="16" customHeight="1" thickBot="1">
      <c r="B35" s="333"/>
      <c r="C35" s="310"/>
      <c r="D35" s="311"/>
      <c r="E35" s="311"/>
      <c r="F35" s="311"/>
      <c r="G35" s="312"/>
      <c r="H35" s="39"/>
      <c r="I35" s="315"/>
      <c r="J35" s="311"/>
      <c r="K35" s="311"/>
      <c r="L35" s="311"/>
      <c r="M35" s="312"/>
      <c r="N35" s="39"/>
      <c r="O35" s="315"/>
      <c r="P35" s="311"/>
      <c r="Q35" s="311"/>
      <c r="R35" s="311"/>
      <c r="S35" s="312"/>
      <c r="T35" s="39"/>
      <c r="U35" s="315"/>
      <c r="V35" s="311"/>
      <c r="W35" s="311"/>
      <c r="X35" s="311"/>
      <c r="Y35" s="318"/>
    </row>
    <row r="36" spans="2:25" ht="16" customHeight="1" thickBot="1">
      <c r="B36" s="334" t="s">
        <v>53</v>
      </c>
      <c r="C36" s="41" t="s">
        <v>8</v>
      </c>
      <c r="D36" s="2" t="s">
        <v>9</v>
      </c>
      <c r="E36" s="2" t="s">
        <v>63</v>
      </c>
      <c r="F36" s="2" t="s">
        <v>68</v>
      </c>
      <c r="G36" s="2" t="s">
        <v>58</v>
      </c>
      <c r="H36" s="1"/>
      <c r="I36" s="41" t="s">
        <v>8</v>
      </c>
      <c r="J36" s="2" t="s">
        <v>9</v>
      </c>
      <c r="K36" s="2" t="s">
        <v>63</v>
      </c>
      <c r="L36" s="2" t="s">
        <v>68</v>
      </c>
      <c r="M36" s="2" t="s">
        <v>58</v>
      </c>
      <c r="N36" s="1"/>
      <c r="O36" s="41" t="s">
        <v>8</v>
      </c>
      <c r="P36" s="2" t="s">
        <v>9</v>
      </c>
      <c r="Q36" s="2" t="s">
        <v>63</v>
      </c>
      <c r="R36" s="2" t="s">
        <v>68</v>
      </c>
      <c r="S36" s="2" t="s">
        <v>58</v>
      </c>
      <c r="T36" s="32"/>
      <c r="U36" s="41" t="s">
        <v>8</v>
      </c>
      <c r="V36" s="2" t="s">
        <v>9</v>
      </c>
      <c r="W36" s="2" t="s">
        <v>63</v>
      </c>
      <c r="X36" s="2" t="s">
        <v>68</v>
      </c>
      <c r="Y36" s="31" t="s">
        <v>58</v>
      </c>
    </row>
    <row r="37" spans="2:25" ht="16" customHeight="1" thickBot="1">
      <c r="B37" s="335"/>
      <c r="C37" s="42"/>
      <c r="D37" s="34"/>
      <c r="E37" s="34"/>
      <c r="F37" s="34"/>
      <c r="G37" s="37"/>
      <c r="H37" s="38"/>
      <c r="I37" s="33"/>
      <c r="J37" s="34"/>
      <c r="K37" s="34"/>
      <c r="L37" s="34"/>
      <c r="M37" s="37"/>
      <c r="N37" s="38"/>
      <c r="O37" s="33"/>
      <c r="P37" s="34"/>
      <c r="Q37" s="34"/>
      <c r="R37" s="34"/>
      <c r="S37" s="37"/>
      <c r="T37" s="39"/>
      <c r="U37" s="33"/>
      <c r="V37" s="34"/>
      <c r="W37" s="34"/>
      <c r="X37" s="34"/>
      <c r="Y37" s="43"/>
    </row>
    <row r="38" spans="2:25" ht="16" customHeight="1" thickBot="1">
      <c r="B38" s="331"/>
      <c r="C38" s="44"/>
      <c r="D38" s="34"/>
      <c r="E38" s="34"/>
      <c r="F38" s="34"/>
      <c r="G38" s="34"/>
      <c r="H38" s="38"/>
      <c r="I38" s="35"/>
      <c r="J38" s="34"/>
      <c r="K38" s="34"/>
      <c r="L38" s="34"/>
      <c r="M38" s="34"/>
      <c r="N38" s="38"/>
      <c r="O38" s="35"/>
      <c r="P38" s="34"/>
      <c r="Q38" s="34"/>
      <c r="R38" s="34"/>
      <c r="S38" s="34"/>
      <c r="T38" s="39"/>
      <c r="U38" s="35"/>
      <c r="V38" s="34"/>
      <c r="W38" s="34"/>
      <c r="X38" s="34"/>
      <c r="Y38" s="40"/>
    </row>
    <row r="39" spans="2:25" ht="16" customHeight="1" thickBot="1">
      <c r="B39" s="332"/>
      <c r="C39" s="44"/>
      <c r="D39" s="34"/>
      <c r="E39" s="36"/>
      <c r="F39" s="34"/>
      <c r="G39" s="34"/>
      <c r="H39" s="38"/>
      <c r="I39" s="35"/>
      <c r="J39" s="34"/>
      <c r="K39" s="36"/>
      <c r="L39" s="34"/>
      <c r="M39" s="34"/>
      <c r="N39" s="38"/>
      <c r="O39" s="35"/>
      <c r="P39" s="34"/>
      <c r="Q39" s="36"/>
      <c r="R39" s="34"/>
      <c r="S39" s="34"/>
      <c r="T39" s="39"/>
      <c r="U39" s="35"/>
      <c r="V39" s="34"/>
      <c r="W39" s="36"/>
      <c r="X39" s="34"/>
      <c r="Y39" s="40"/>
    </row>
    <row r="40" spans="2:25" ht="16" customHeight="1" thickBot="1">
      <c r="B40" s="332"/>
      <c r="C40" s="304" t="s">
        <v>56</v>
      </c>
      <c r="D40" s="305"/>
      <c r="E40" s="305"/>
      <c r="F40" s="305"/>
      <c r="G40" s="306"/>
      <c r="H40" s="38"/>
      <c r="I40" s="313" t="s">
        <v>56</v>
      </c>
      <c r="J40" s="305"/>
      <c r="K40" s="305"/>
      <c r="L40" s="305"/>
      <c r="M40" s="306"/>
      <c r="N40" s="38"/>
      <c r="O40" s="313" t="s">
        <v>56</v>
      </c>
      <c r="P40" s="305"/>
      <c r="Q40" s="305"/>
      <c r="R40" s="305"/>
      <c r="S40" s="306"/>
      <c r="T40" s="39"/>
      <c r="U40" s="313" t="s">
        <v>56</v>
      </c>
      <c r="V40" s="305"/>
      <c r="W40" s="305"/>
      <c r="X40" s="305"/>
      <c r="Y40" s="316"/>
    </row>
    <row r="41" spans="2:25" ht="16" customHeight="1" thickBot="1">
      <c r="B41" s="332"/>
      <c r="C41" s="307"/>
      <c r="D41" s="308"/>
      <c r="E41" s="308"/>
      <c r="F41" s="308"/>
      <c r="G41" s="309"/>
      <c r="H41" s="38"/>
      <c r="I41" s="314"/>
      <c r="J41" s="308"/>
      <c r="K41" s="308"/>
      <c r="L41" s="308"/>
      <c r="M41" s="309"/>
      <c r="N41" s="38"/>
      <c r="O41" s="314"/>
      <c r="P41" s="308"/>
      <c r="Q41" s="308"/>
      <c r="R41" s="308"/>
      <c r="S41" s="309"/>
      <c r="T41" s="39"/>
      <c r="U41" s="314"/>
      <c r="V41" s="308"/>
      <c r="W41" s="308"/>
      <c r="X41" s="308"/>
      <c r="Y41" s="317"/>
    </row>
    <row r="42" spans="2:25" ht="16" customHeight="1" thickBot="1">
      <c r="B42" s="333"/>
      <c r="C42" s="310"/>
      <c r="D42" s="311"/>
      <c r="E42" s="311"/>
      <c r="F42" s="311"/>
      <c r="G42" s="312"/>
      <c r="H42" s="39"/>
      <c r="I42" s="315"/>
      <c r="J42" s="311"/>
      <c r="K42" s="311"/>
      <c r="L42" s="311"/>
      <c r="M42" s="312"/>
      <c r="N42" s="39"/>
      <c r="O42" s="315"/>
      <c r="P42" s="311"/>
      <c r="Q42" s="311"/>
      <c r="R42" s="311"/>
      <c r="S42" s="312"/>
      <c r="T42" s="39"/>
      <c r="U42" s="315"/>
      <c r="V42" s="311"/>
      <c r="W42" s="311"/>
      <c r="X42" s="311"/>
      <c r="Y42" s="318"/>
    </row>
    <row r="43" spans="2:25" ht="16" customHeight="1" thickBot="1">
      <c r="B43" s="334" t="s">
        <v>54</v>
      </c>
      <c r="C43" s="41" t="s">
        <v>8</v>
      </c>
      <c r="D43" s="2" t="s">
        <v>9</v>
      </c>
      <c r="E43" s="2" t="s">
        <v>63</v>
      </c>
      <c r="F43" s="2" t="s">
        <v>68</v>
      </c>
      <c r="G43" s="2" t="s">
        <v>58</v>
      </c>
      <c r="H43" s="1"/>
      <c r="I43" s="41" t="s">
        <v>8</v>
      </c>
      <c r="J43" s="2" t="s">
        <v>9</v>
      </c>
      <c r="K43" s="2" t="s">
        <v>63</v>
      </c>
      <c r="L43" s="2" t="s">
        <v>68</v>
      </c>
      <c r="M43" s="2" t="s">
        <v>58</v>
      </c>
      <c r="N43" s="1"/>
      <c r="O43" s="41" t="s">
        <v>8</v>
      </c>
      <c r="P43" s="2" t="s">
        <v>9</v>
      </c>
      <c r="Q43" s="2" t="s">
        <v>63</v>
      </c>
      <c r="R43" s="2" t="s">
        <v>68</v>
      </c>
      <c r="S43" s="2" t="s">
        <v>58</v>
      </c>
      <c r="T43" s="32"/>
      <c r="U43" s="41" t="s">
        <v>8</v>
      </c>
      <c r="V43" s="2" t="s">
        <v>9</v>
      </c>
      <c r="W43" s="2" t="s">
        <v>63</v>
      </c>
      <c r="X43" s="2" t="s">
        <v>68</v>
      </c>
      <c r="Y43" s="31" t="s">
        <v>58</v>
      </c>
    </row>
    <row r="44" spans="2:25" ht="16" customHeight="1" thickBot="1">
      <c r="B44" s="335"/>
      <c r="C44" s="42"/>
      <c r="D44" s="34"/>
      <c r="E44" s="34"/>
      <c r="F44" s="34"/>
      <c r="G44" s="37"/>
      <c r="H44" s="38"/>
      <c r="I44" s="33"/>
      <c r="J44" s="34"/>
      <c r="K44" s="34"/>
      <c r="L44" s="34"/>
      <c r="M44" s="37"/>
      <c r="N44" s="38"/>
      <c r="O44" s="33"/>
      <c r="P44" s="34"/>
      <c r="Q44" s="34"/>
      <c r="R44" s="34"/>
      <c r="S44" s="37"/>
      <c r="T44" s="39"/>
      <c r="U44" s="33"/>
      <c r="V44" s="34"/>
      <c r="W44" s="34"/>
      <c r="X44" s="34"/>
      <c r="Y44" s="43"/>
    </row>
    <row r="45" spans="2:25" ht="16" customHeight="1" thickBot="1">
      <c r="B45" s="331"/>
      <c r="C45" s="44"/>
      <c r="D45" s="34"/>
      <c r="E45" s="34"/>
      <c r="F45" s="34"/>
      <c r="G45" s="34"/>
      <c r="H45" s="38"/>
      <c r="I45" s="35"/>
      <c r="J45" s="34"/>
      <c r="K45" s="34"/>
      <c r="L45" s="34"/>
      <c r="M45" s="34"/>
      <c r="N45" s="38"/>
      <c r="O45" s="35"/>
      <c r="P45" s="34"/>
      <c r="Q45" s="34"/>
      <c r="R45" s="34"/>
      <c r="S45" s="34"/>
      <c r="T45" s="39"/>
      <c r="U45" s="35"/>
      <c r="V45" s="34"/>
      <c r="W45" s="34"/>
      <c r="X45" s="34"/>
      <c r="Y45" s="40"/>
    </row>
    <row r="46" spans="2:25" ht="16" customHeight="1" thickBot="1">
      <c r="B46" s="332"/>
      <c r="C46" s="44"/>
      <c r="D46" s="34"/>
      <c r="E46" s="36"/>
      <c r="F46" s="34"/>
      <c r="G46" s="34"/>
      <c r="H46" s="38"/>
      <c r="I46" s="35"/>
      <c r="J46" s="34"/>
      <c r="K46" s="36"/>
      <c r="L46" s="34"/>
      <c r="M46" s="34"/>
      <c r="N46" s="38"/>
      <c r="O46" s="35"/>
      <c r="P46" s="34"/>
      <c r="Q46" s="36"/>
      <c r="R46" s="34"/>
      <c r="S46" s="34"/>
      <c r="T46" s="39"/>
      <c r="U46" s="35"/>
      <c r="V46" s="34"/>
      <c r="W46" s="36"/>
      <c r="X46" s="34"/>
      <c r="Y46" s="40"/>
    </row>
    <row r="47" spans="2:25" ht="16" customHeight="1" thickBot="1">
      <c r="B47" s="332"/>
      <c r="C47" s="304" t="s">
        <v>56</v>
      </c>
      <c r="D47" s="305"/>
      <c r="E47" s="305"/>
      <c r="F47" s="305"/>
      <c r="G47" s="306"/>
      <c r="H47" s="38"/>
      <c r="I47" s="313" t="s">
        <v>56</v>
      </c>
      <c r="J47" s="305"/>
      <c r="K47" s="305"/>
      <c r="L47" s="305"/>
      <c r="M47" s="306"/>
      <c r="N47" s="38"/>
      <c r="O47" s="313" t="s">
        <v>56</v>
      </c>
      <c r="P47" s="305"/>
      <c r="Q47" s="305"/>
      <c r="R47" s="305"/>
      <c r="S47" s="306"/>
      <c r="T47" s="39"/>
      <c r="U47" s="313" t="s">
        <v>56</v>
      </c>
      <c r="V47" s="305"/>
      <c r="W47" s="305"/>
      <c r="X47" s="305"/>
      <c r="Y47" s="316"/>
    </row>
    <row r="48" spans="2:25" ht="16" customHeight="1" thickBot="1">
      <c r="B48" s="332"/>
      <c r="C48" s="307"/>
      <c r="D48" s="308"/>
      <c r="E48" s="308"/>
      <c r="F48" s="308"/>
      <c r="G48" s="309"/>
      <c r="H48" s="38"/>
      <c r="I48" s="314"/>
      <c r="J48" s="308"/>
      <c r="K48" s="308"/>
      <c r="L48" s="308"/>
      <c r="M48" s="309"/>
      <c r="N48" s="38"/>
      <c r="O48" s="314"/>
      <c r="P48" s="308"/>
      <c r="Q48" s="308"/>
      <c r="R48" s="308"/>
      <c r="S48" s="309"/>
      <c r="T48" s="39"/>
      <c r="U48" s="314"/>
      <c r="V48" s="308"/>
      <c r="W48" s="308"/>
      <c r="X48" s="308"/>
      <c r="Y48" s="317"/>
    </row>
    <row r="49" spans="2:25" ht="16" customHeight="1" thickBot="1">
      <c r="B49" s="333"/>
      <c r="C49" s="310"/>
      <c r="D49" s="311"/>
      <c r="E49" s="311"/>
      <c r="F49" s="311"/>
      <c r="G49" s="312"/>
      <c r="H49" s="39"/>
      <c r="I49" s="315"/>
      <c r="J49" s="311"/>
      <c r="K49" s="311"/>
      <c r="L49" s="311"/>
      <c r="M49" s="312"/>
      <c r="N49" s="39"/>
      <c r="O49" s="315"/>
      <c r="P49" s="311"/>
      <c r="Q49" s="311"/>
      <c r="R49" s="311"/>
      <c r="S49" s="312"/>
      <c r="T49" s="39"/>
      <c r="U49" s="315"/>
      <c r="V49" s="311"/>
      <c r="W49" s="311"/>
      <c r="X49" s="311"/>
      <c r="Y49" s="318"/>
    </row>
    <row r="50" spans="2:25">
      <c r="C50" s="336" t="str">
        <f>IF(G6=0,"0",D6*G6)</f>
        <v>0</v>
      </c>
      <c r="D50" s="336"/>
      <c r="E50" s="336"/>
      <c r="F50" s="336"/>
      <c r="G50" s="336"/>
      <c r="H50" s="127"/>
      <c r="I50" s="336" t="str">
        <f>IF(M6=0,"0",J6*M6)</f>
        <v>0</v>
      </c>
      <c r="J50" s="336"/>
      <c r="K50" s="336"/>
      <c r="L50" s="336"/>
      <c r="M50" s="336"/>
      <c r="N50" s="127"/>
      <c r="O50" s="336" t="str">
        <f>IF(S6=0,"0",P6*S6)</f>
        <v>0</v>
      </c>
      <c r="P50" s="336"/>
      <c r="Q50" s="336"/>
      <c r="R50" s="336"/>
      <c r="S50" s="336"/>
      <c r="T50" s="127"/>
      <c r="U50" s="336" t="str">
        <f>IF(Y6=0,"0",V6*Y6)</f>
        <v>0</v>
      </c>
      <c r="V50" s="336"/>
      <c r="W50" s="336"/>
      <c r="X50" s="336"/>
      <c r="Y50" s="336"/>
    </row>
    <row r="51" spans="2:25" ht="16" thickBot="1"/>
    <row r="52" spans="2:25" ht="21" customHeight="1" thickBot="1">
      <c r="B52" s="321" t="s">
        <v>3</v>
      </c>
      <c r="C52" s="323" t="s">
        <v>249</v>
      </c>
      <c r="D52" s="325" t="s">
        <v>62</v>
      </c>
      <c r="E52" s="327" t="s">
        <v>251</v>
      </c>
      <c r="F52" s="327"/>
      <c r="G52" s="329">
        <v>0</v>
      </c>
      <c r="H52" s="112"/>
      <c r="I52" s="323" t="s">
        <v>249</v>
      </c>
      <c r="J52" s="325" t="s">
        <v>62</v>
      </c>
      <c r="K52" s="327" t="s">
        <v>251</v>
      </c>
      <c r="L52" s="327"/>
      <c r="M52" s="329">
        <v>0</v>
      </c>
      <c r="N52" s="112"/>
      <c r="O52" s="323" t="s">
        <v>249</v>
      </c>
      <c r="P52" s="325" t="s">
        <v>62</v>
      </c>
      <c r="Q52" s="327" t="s">
        <v>251</v>
      </c>
      <c r="R52" s="327"/>
      <c r="S52" s="329">
        <v>0</v>
      </c>
      <c r="T52" s="113"/>
      <c r="U52" s="323" t="s">
        <v>249</v>
      </c>
      <c r="V52" s="325" t="s">
        <v>62</v>
      </c>
      <c r="W52" s="327" t="s">
        <v>251</v>
      </c>
      <c r="X52" s="327"/>
      <c r="Y52" s="329">
        <v>0</v>
      </c>
    </row>
    <row r="53" spans="2:25" ht="21.5" customHeight="1" thickBot="1">
      <c r="B53" s="322"/>
      <c r="C53" s="324"/>
      <c r="D53" s="326"/>
      <c r="E53" s="328"/>
      <c r="F53" s="328"/>
      <c r="G53" s="330"/>
      <c r="H53" s="112"/>
      <c r="I53" s="324"/>
      <c r="J53" s="326"/>
      <c r="K53" s="328"/>
      <c r="L53" s="328"/>
      <c r="M53" s="330"/>
      <c r="N53" s="112"/>
      <c r="O53" s="324"/>
      <c r="P53" s="326"/>
      <c r="Q53" s="328"/>
      <c r="R53" s="328"/>
      <c r="S53" s="330"/>
      <c r="T53" s="113"/>
      <c r="U53" s="324"/>
      <c r="V53" s="326"/>
      <c r="W53" s="328"/>
      <c r="X53" s="328"/>
      <c r="Y53" s="330"/>
    </row>
    <row r="54" spans="2:25" ht="16" customHeight="1" thickBot="1">
      <c r="B54" s="334" t="s">
        <v>50</v>
      </c>
      <c r="C54" s="41" t="s">
        <v>8</v>
      </c>
      <c r="D54" s="2" t="s">
        <v>9</v>
      </c>
      <c r="E54" s="2" t="s">
        <v>63</v>
      </c>
      <c r="F54" s="2" t="s">
        <v>68</v>
      </c>
      <c r="G54" s="2" t="s">
        <v>58</v>
      </c>
      <c r="H54" s="1"/>
      <c r="I54" s="41" t="s">
        <v>8</v>
      </c>
      <c r="J54" s="2" t="s">
        <v>9</v>
      </c>
      <c r="K54" s="2" t="s">
        <v>63</v>
      </c>
      <c r="L54" s="2" t="s">
        <v>68</v>
      </c>
      <c r="M54" s="2" t="s">
        <v>58</v>
      </c>
      <c r="N54" s="1"/>
      <c r="O54" s="41" t="s">
        <v>8</v>
      </c>
      <c r="P54" s="2" t="s">
        <v>9</v>
      </c>
      <c r="Q54" s="2" t="s">
        <v>63</v>
      </c>
      <c r="R54" s="2" t="s">
        <v>68</v>
      </c>
      <c r="S54" s="2" t="s">
        <v>58</v>
      </c>
      <c r="T54" s="32"/>
      <c r="U54" s="41" t="s">
        <v>8</v>
      </c>
      <c r="V54" s="2" t="s">
        <v>9</v>
      </c>
      <c r="W54" s="2" t="s">
        <v>63</v>
      </c>
      <c r="X54" s="2" t="s">
        <v>68</v>
      </c>
      <c r="Y54" s="31" t="s">
        <v>58</v>
      </c>
    </row>
    <row r="55" spans="2:25" ht="16" customHeight="1" thickBot="1">
      <c r="B55" s="335"/>
      <c r="C55" s="42"/>
      <c r="D55" s="34"/>
      <c r="E55" s="37"/>
      <c r="F55" s="37"/>
      <c r="G55" s="37"/>
      <c r="H55" s="38"/>
      <c r="I55" s="33"/>
      <c r="J55" s="34"/>
      <c r="K55" s="34"/>
      <c r="L55" s="34"/>
      <c r="M55" s="37"/>
      <c r="N55" s="38"/>
      <c r="O55" s="33"/>
      <c r="P55" s="34"/>
      <c r="Q55" s="34"/>
      <c r="R55" s="34"/>
      <c r="S55" s="37"/>
      <c r="T55" s="39"/>
      <c r="U55" s="33"/>
      <c r="V55" s="34"/>
      <c r="W55" s="34"/>
      <c r="X55" s="34"/>
      <c r="Y55" s="43"/>
    </row>
    <row r="56" spans="2:25" ht="16" customHeight="1" thickBot="1">
      <c r="B56" s="331"/>
      <c r="C56" s="44"/>
      <c r="D56" s="34"/>
      <c r="E56" s="37"/>
      <c r="F56" s="37"/>
      <c r="G56" s="34"/>
      <c r="H56" s="38"/>
      <c r="I56" s="35"/>
      <c r="J56" s="34"/>
      <c r="K56" s="34"/>
      <c r="L56" s="34"/>
      <c r="M56" s="34"/>
      <c r="N56" s="38"/>
      <c r="O56" s="35"/>
      <c r="P56" s="34"/>
      <c r="Q56" s="34"/>
      <c r="R56" s="34"/>
      <c r="S56" s="34"/>
      <c r="T56" s="39"/>
      <c r="U56" s="35"/>
      <c r="V56" s="34"/>
      <c r="W56" s="34"/>
      <c r="X56" s="34"/>
      <c r="Y56" s="40"/>
    </row>
    <row r="57" spans="2:25" ht="16" customHeight="1" thickBot="1">
      <c r="B57" s="332"/>
      <c r="C57" s="44"/>
      <c r="D57" s="34"/>
      <c r="E57" s="71"/>
      <c r="F57" s="34"/>
      <c r="G57" s="34"/>
      <c r="H57" s="38"/>
      <c r="I57" s="35"/>
      <c r="J57" s="34"/>
      <c r="K57" s="36"/>
      <c r="L57" s="34"/>
      <c r="M57" s="34"/>
      <c r="N57" s="38"/>
      <c r="O57" s="35"/>
      <c r="P57" s="34"/>
      <c r="Q57" s="36"/>
      <c r="R57" s="34"/>
      <c r="S57" s="34"/>
      <c r="T57" s="39"/>
      <c r="U57" s="35"/>
      <c r="V57" s="34"/>
      <c r="W57" s="36"/>
      <c r="X57" s="34"/>
      <c r="Y57" s="40"/>
    </row>
    <row r="58" spans="2:25" ht="16" customHeight="1" thickBot="1">
      <c r="B58" s="332"/>
      <c r="C58" s="304" t="s">
        <v>270</v>
      </c>
      <c r="D58" s="305"/>
      <c r="E58" s="305"/>
      <c r="F58" s="305"/>
      <c r="G58" s="306"/>
      <c r="H58" s="38"/>
      <c r="I58" s="313" t="s">
        <v>56</v>
      </c>
      <c r="J58" s="305"/>
      <c r="K58" s="305"/>
      <c r="L58" s="305"/>
      <c r="M58" s="306"/>
      <c r="N58" s="38"/>
      <c r="O58" s="313" t="s">
        <v>56</v>
      </c>
      <c r="P58" s="305"/>
      <c r="Q58" s="305"/>
      <c r="R58" s="305"/>
      <c r="S58" s="306"/>
      <c r="T58" s="39"/>
      <c r="U58" s="313" t="s">
        <v>56</v>
      </c>
      <c r="V58" s="305"/>
      <c r="W58" s="305"/>
      <c r="X58" s="305"/>
      <c r="Y58" s="316"/>
    </row>
    <row r="59" spans="2:25" ht="16" customHeight="1" thickBot="1">
      <c r="B59" s="332"/>
      <c r="C59" s="307"/>
      <c r="D59" s="308"/>
      <c r="E59" s="308"/>
      <c r="F59" s="308"/>
      <c r="G59" s="309"/>
      <c r="H59" s="38"/>
      <c r="I59" s="314"/>
      <c r="J59" s="308"/>
      <c r="K59" s="308"/>
      <c r="L59" s="308"/>
      <c r="M59" s="309"/>
      <c r="N59" s="38"/>
      <c r="O59" s="314"/>
      <c r="P59" s="308"/>
      <c r="Q59" s="308"/>
      <c r="R59" s="308"/>
      <c r="S59" s="309"/>
      <c r="T59" s="39"/>
      <c r="U59" s="314"/>
      <c r="V59" s="308"/>
      <c r="W59" s="308"/>
      <c r="X59" s="308"/>
      <c r="Y59" s="317"/>
    </row>
    <row r="60" spans="2:25" ht="16" customHeight="1" thickBot="1">
      <c r="B60" s="333"/>
      <c r="C60" s="310"/>
      <c r="D60" s="311"/>
      <c r="E60" s="311"/>
      <c r="F60" s="311"/>
      <c r="G60" s="312"/>
      <c r="H60" s="39"/>
      <c r="I60" s="315"/>
      <c r="J60" s="311"/>
      <c r="K60" s="311"/>
      <c r="L60" s="311"/>
      <c r="M60" s="312"/>
      <c r="N60" s="39"/>
      <c r="O60" s="315"/>
      <c r="P60" s="311"/>
      <c r="Q60" s="311"/>
      <c r="R60" s="311"/>
      <c r="S60" s="312"/>
      <c r="T60" s="39"/>
      <c r="U60" s="315"/>
      <c r="V60" s="311"/>
      <c r="W60" s="311"/>
      <c r="X60" s="311"/>
      <c r="Y60" s="318"/>
    </row>
    <row r="61" spans="2:25" ht="16" customHeight="1" thickBot="1">
      <c r="B61" s="334" t="s">
        <v>49</v>
      </c>
      <c r="C61" s="41" t="s">
        <v>8</v>
      </c>
      <c r="D61" s="2" t="s">
        <v>9</v>
      </c>
      <c r="E61" s="2" t="s">
        <v>63</v>
      </c>
      <c r="F61" s="2" t="s">
        <v>68</v>
      </c>
      <c r="G61" s="2" t="s">
        <v>58</v>
      </c>
      <c r="H61" s="1"/>
      <c r="I61" s="41" t="s">
        <v>8</v>
      </c>
      <c r="J61" s="2" t="s">
        <v>9</v>
      </c>
      <c r="K61" s="2" t="s">
        <v>63</v>
      </c>
      <c r="L61" s="2" t="s">
        <v>68</v>
      </c>
      <c r="M61" s="2" t="s">
        <v>58</v>
      </c>
      <c r="N61" s="1"/>
      <c r="O61" s="41" t="s">
        <v>8</v>
      </c>
      <c r="P61" s="2" t="s">
        <v>9</v>
      </c>
      <c r="Q61" s="2" t="s">
        <v>63</v>
      </c>
      <c r="R61" s="2" t="s">
        <v>68</v>
      </c>
      <c r="S61" s="2" t="s">
        <v>58</v>
      </c>
      <c r="T61" s="32"/>
      <c r="U61" s="41" t="s">
        <v>8</v>
      </c>
      <c r="V61" s="2" t="s">
        <v>9</v>
      </c>
      <c r="W61" s="2" t="s">
        <v>63</v>
      </c>
      <c r="X61" s="2" t="s">
        <v>68</v>
      </c>
      <c r="Y61" s="31" t="s">
        <v>58</v>
      </c>
    </row>
    <row r="62" spans="2:25" ht="16" customHeight="1" thickBot="1">
      <c r="B62" s="335"/>
      <c r="C62" s="42"/>
      <c r="D62" s="34"/>
      <c r="E62" s="34"/>
      <c r="F62" s="34"/>
      <c r="G62" s="37"/>
      <c r="H62" s="38"/>
      <c r="I62" s="33"/>
      <c r="J62" s="34"/>
      <c r="K62" s="34"/>
      <c r="L62" s="34"/>
      <c r="M62" s="37"/>
      <c r="N62" s="38"/>
      <c r="O62" s="33"/>
      <c r="P62" s="34"/>
      <c r="Q62" s="34"/>
      <c r="R62" s="34"/>
      <c r="S62" s="37"/>
      <c r="T62" s="39"/>
      <c r="U62" s="33"/>
      <c r="V62" s="34"/>
      <c r="W62" s="34"/>
      <c r="X62" s="34"/>
      <c r="Y62" s="43"/>
    </row>
    <row r="63" spans="2:25" ht="16" customHeight="1" thickBot="1">
      <c r="B63" s="331"/>
      <c r="C63" s="44"/>
      <c r="D63" s="34"/>
      <c r="E63" s="37"/>
      <c r="F63" s="34"/>
      <c r="G63" s="34"/>
      <c r="H63" s="38"/>
      <c r="I63" s="35"/>
      <c r="J63" s="34"/>
      <c r="K63" s="34"/>
      <c r="L63" s="34"/>
      <c r="M63" s="34"/>
      <c r="N63" s="38"/>
      <c r="O63" s="35"/>
      <c r="P63" s="34"/>
      <c r="Q63" s="34"/>
      <c r="R63" s="34"/>
      <c r="S63" s="34"/>
      <c r="T63" s="39"/>
      <c r="U63" s="35"/>
      <c r="V63" s="34"/>
      <c r="W63" s="34"/>
      <c r="X63" s="34"/>
      <c r="Y63" s="40"/>
    </row>
    <row r="64" spans="2:25" ht="16" customHeight="1" thickBot="1">
      <c r="B64" s="332"/>
      <c r="C64" s="44"/>
      <c r="D64" s="34"/>
      <c r="E64" s="36"/>
      <c r="F64" s="34"/>
      <c r="G64" s="34"/>
      <c r="H64" s="38"/>
      <c r="I64" s="35"/>
      <c r="J64" s="34"/>
      <c r="K64" s="36"/>
      <c r="L64" s="34"/>
      <c r="M64" s="34"/>
      <c r="N64" s="38"/>
      <c r="O64" s="35"/>
      <c r="P64" s="34"/>
      <c r="Q64" s="36"/>
      <c r="R64" s="34"/>
      <c r="S64" s="34"/>
      <c r="T64" s="39"/>
      <c r="U64" s="35"/>
      <c r="V64" s="34"/>
      <c r="W64" s="36"/>
      <c r="X64" s="34"/>
      <c r="Y64" s="40"/>
    </row>
    <row r="65" spans="2:25" ht="16" customHeight="1" thickBot="1">
      <c r="B65" s="332"/>
      <c r="C65" s="304" t="s">
        <v>56</v>
      </c>
      <c r="D65" s="305"/>
      <c r="E65" s="305"/>
      <c r="F65" s="305"/>
      <c r="G65" s="306"/>
      <c r="H65" s="38"/>
      <c r="I65" s="313" t="s">
        <v>56</v>
      </c>
      <c r="J65" s="305"/>
      <c r="K65" s="305"/>
      <c r="L65" s="305"/>
      <c r="M65" s="306"/>
      <c r="N65" s="38"/>
      <c r="O65" s="313" t="s">
        <v>56</v>
      </c>
      <c r="P65" s="305"/>
      <c r="Q65" s="305"/>
      <c r="R65" s="305"/>
      <c r="S65" s="306"/>
      <c r="T65" s="39"/>
      <c r="U65" s="313" t="s">
        <v>56</v>
      </c>
      <c r="V65" s="305"/>
      <c r="W65" s="305"/>
      <c r="X65" s="305"/>
      <c r="Y65" s="316"/>
    </row>
    <row r="66" spans="2:25" ht="16" customHeight="1" thickBot="1">
      <c r="B66" s="332"/>
      <c r="C66" s="307"/>
      <c r="D66" s="308"/>
      <c r="E66" s="308"/>
      <c r="F66" s="308"/>
      <c r="G66" s="309"/>
      <c r="H66" s="38"/>
      <c r="I66" s="314"/>
      <c r="J66" s="308"/>
      <c r="K66" s="308"/>
      <c r="L66" s="308"/>
      <c r="M66" s="309"/>
      <c r="N66" s="38"/>
      <c r="O66" s="314"/>
      <c r="P66" s="308"/>
      <c r="Q66" s="308"/>
      <c r="R66" s="308"/>
      <c r="S66" s="309"/>
      <c r="T66" s="39"/>
      <c r="U66" s="314"/>
      <c r="V66" s="308"/>
      <c r="W66" s="308"/>
      <c r="X66" s="308"/>
      <c r="Y66" s="317"/>
    </row>
    <row r="67" spans="2:25" ht="16" customHeight="1" thickBot="1">
      <c r="B67" s="333"/>
      <c r="C67" s="310"/>
      <c r="D67" s="311"/>
      <c r="E67" s="311"/>
      <c r="F67" s="311"/>
      <c r="G67" s="312"/>
      <c r="H67" s="39"/>
      <c r="I67" s="315"/>
      <c r="J67" s="311"/>
      <c r="K67" s="311"/>
      <c r="L67" s="311"/>
      <c r="M67" s="312"/>
      <c r="N67" s="39"/>
      <c r="O67" s="315"/>
      <c r="P67" s="311"/>
      <c r="Q67" s="311"/>
      <c r="R67" s="311"/>
      <c r="S67" s="312"/>
      <c r="T67" s="39"/>
      <c r="U67" s="315"/>
      <c r="V67" s="311"/>
      <c r="W67" s="311"/>
      <c r="X67" s="311"/>
      <c r="Y67" s="318"/>
    </row>
    <row r="68" spans="2:25" ht="16" customHeight="1" thickBot="1">
      <c r="B68" s="334" t="s">
        <v>51</v>
      </c>
      <c r="C68" s="41" t="s">
        <v>8</v>
      </c>
      <c r="D68" s="2" t="s">
        <v>9</v>
      </c>
      <c r="E68" s="2" t="s">
        <v>63</v>
      </c>
      <c r="F68" s="2" t="s">
        <v>68</v>
      </c>
      <c r="G68" s="2" t="s">
        <v>58</v>
      </c>
      <c r="H68" s="1"/>
      <c r="I68" s="41" t="s">
        <v>8</v>
      </c>
      <c r="J68" s="2" t="s">
        <v>9</v>
      </c>
      <c r="K68" s="2" t="s">
        <v>63</v>
      </c>
      <c r="L68" s="2" t="s">
        <v>68</v>
      </c>
      <c r="M68" s="2" t="s">
        <v>58</v>
      </c>
      <c r="N68" s="1"/>
      <c r="O68" s="41" t="s">
        <v>8</v>
      </c>
      <c r="P68" s="2" t="s">
        <v>9</v>
      </c>
      <c r="Q68" s="2" t="s">
        <v>63</v>
      </c>
      <c r="R68" s="2" t="s">
        <v>68</v>
      </c>
      <c r="S68" s="2" t="s">
        <v>58</v>
      </c>
      <c r="T68" s="32"/>
      <c r="U68" s="41" t="s">
        <v>8</v>
      </c>
      <c r="V68" s="2" t="s">
        <v>9</v>
      </c>
      <c r="W68" s="2" t="s">
        <v>63</v>
      </c>
      <c r="X68" s="2" t="s">
        <v>68</v>
      </c>
      <c r="Y68" s="31" t="s">
        <v>58</v>
      </c>
    </row>
    <row r="69" spans="2:25" ht="16" customHeight="1" thickBot="1">
      <c r="B69" s="335"/>
      <c r="C69" s="42"/>
      <c r="D69" s="34"/>
      <c r="E69" s="34"/>
      <c r="F69" s="34"/>
      <c r="G69" s="37"/>
      <c r="H69" s="38"/>
      <c r="I69" s="33"/>
      <c r="J69" s="34"/>
      <c r="K69" s="34"/>
      <c r="L69" s="34"/>
      <c r="M69" s="37"/>
      <c r="N69" s="38"/>
      <c r="O69" s="33"/>
      <c r="P69" s="34"/>
      <c r="Q69" s="34"/>
      <c r="R69" s="34"/>
      <c r="S69" s="37"/>
      <c r="T69" s="39"/>
      <c r="U69" s="33"/>
      <c r="V69" s="34"/>
      <c r="W69" s="34"/>
      <c r="X69" s="34"/>
      <c r="Y69" s="43"/>
    </row>
    <row r="70" spans="2:25" ht="16" customHeight="1" thickBot="1">
      <c r="B70" s="331"/>
      <c r="C70" s="44"/>
      <c r="D70" s="34"/>
      <c r="E70" s="34"/>
      <c r="F70" s="34"/>
      <c r="G70" s="34"/>
      <c r="H70" s="38"/>
      <c r="I70" s="35"/>
      <c r="J70" s="34"/>
      <c r="K70" s="34"/>
      <c r="L70" s="34"/>
      <c r="M70" s="34"/>
      <c r="N70" s="38"/>
      <c r="O70" s="35"/>
      <c r="P70" s="34"/>
      <c r="Q70" s="34"/>
      <c r="R70" s="34"/>
      <c r="S70" s="34"/>
      <c r="T70" s="39"/>
      <c r="U70" s="35"/>
      <c r="V70" s="34"/>
      <c r="W70" s="34"/>
      <c r="X70" s="34"/>
      <c r="Y70" s="40"/>
    </row>
    <row r="71" spans="2:25" ht="16" customHeight="1" thickBot="1">
      <c r="B71" s="332"/>
      <c r="C71" s="44"/>
      <c r="D71" s="34"/>
      <c r="E71" s="36"/>
      <c r="F71" s="34"/>
      <c r="G71" s="34"/>
      <c r="H71" s="38"/>
      <c r="I71" s="35"/>
      <c r="J71" s="34"/>
      <c r="K71" s="36"/>
      <c r="L71" s="34"/>
      <c r="M71" s="34"/>
      <c r="N71" s="38"/>
      <c r="O71" s="35"/>
      <c r="P71" s="34"/>
      <c r="Q71" s="36"/>
      <c r="R71" s="34"/>
      <c r="S71" s="34"/>
      <c r="T71" s="39"/>
      <c r="U71" s="35"/>
      <c r="V71" s="34"/>
      <c r="W71" s="36"/>
      <c r="X71" s="34"/>
      <c r="Y71" s="40"/>
    </row>
    <row r="72" spans="2:25" ht="16" customHeight="1" thickBot="1">
      <c r="B72" s="332"/>
      <c r="C72" s="304" t="s">
        <v>56</v>
      </c>
      <c r="D72" s="305"/>
      <c r="E72" s="305"/>
      <c r="F72" s="305"/>
      <c r="G72" s="306"/>
      <c r="H72" s="38"/>
      <c r="I72" s="313" t="s">
        <v>56</v>
      </c>
      <c r="J72" s="305"/>
      <c r="K72" s="305"/>
      <c r="L72" s="305"/>
      <c r="M72" s="306"/>
      <c r="N72" s="38"/>
      <c r="O72" s="313" t="s">
        <v>56</v>
      </c>
      <c r="P72" s="305"/>
      <c r="Q72" s="305"/>
      <c r="R72" s="305"/>
      <c r="S72" s="306"/>
      <c r="T72" s="39"/>
      <c r="U72" s="313" t="s">
        <v>56</v>
      </c>
      <c r="V72" s="305"/>
      <c r="W72" s="305"/>
      <c r="X72" s="305"/>
      <c r="Y72" s="316"/>
    </row>
    <row r="73" spans="2:25" ht="16" customHeight="1" thickBot="1">
      <c r="B73" s="332"/>
      <c r="C73" s="307"/>
      <c r="D73" s="308"/>
      <c r="E73" s="308"/>
      <c r="F73" s="308"/>
      <c r="G73" s="309"/>
      <c r="H73" s="38"/>
      <c r="I73" s="314"/>
      <c r="J73" s="308"/>
      <c r="K73" s="308"/>
      <c r="L73" s="308"/>
      <c r="M73" s="309"/>
      <c r="N73" s="38"/>
      <c r="O73" s="314"/>
      <c r="P73" s="308"/>
      <c r="Q73" s="308"/>
      <c r="R73" s="308"/>
      <c r="S73" s="309"/>
      <c r="T73" s="39"/>
      <c r="U73" s="314"/>
      <c r="V73" s="308"/>
      <c r="W73" s="308"/>
      <c r="X73" s="308"/>
      <c r="Y73" s="317"/>
    </row>
    <row r="74" spans="2:25" ht="16" customHeight="1" thickBot="1">
      <c r="B74" s="333"/>
      <c r="C74" s="310"/>
      <c r="D74" s="311"/>
      <c r="E74" s="311"/>
      <c r="F74" s="311"/>
      <c r="G74" s="312"/>
      <c r="H74" s="39"/>
      <c r="I74" s="315"/>
      <c r="J74" s="311"/>
      <c r="K74" s="311"/>
      <c r="L74" s="311"/>
      <c r="M74" s="312"/>
      <c r="N74" s="39"/>
      <c r="O74" s="315"/>
      <c r="P74" s="311"/>
      <c r="Q74" s="311"/>
      <c r="R74" s="311"/>
      <c r="S74" s="312"/>
      <c r="T74" s="39"/>
      <c r="U74" s="315"/>
      <c r="V74" s="311"/>
      <c r="W74" s="311"/>
      <c r="X74" s="311"/>
      <c r="Y74" s="318"/>
    </row>
    <row r="75" spans="2:25" ht="16" customHeight="1" thickBot="1">
      <c r="B75" s="334" t="s">
        <v>52</v>
      </c>
      <c r="C75" s="41" t="s">
        <v>8</v>
      </c>
      <c r="D75" s="2" t="s">
        <v>9</v>
      </c>
      <c r="E75" s="2" t="s">
        <v>63</v>
      </c>
      <c r="F75" s="2" t="s">
        <v>68</v>
      </c>
      <c r="G75" s="2" t="s">
        <v>58</v>
      </c>
      <c r="H75" s="1"/>
      <c r="I75" s="41" t="s">
        <v>8</v>
      </c>
      <c r="J75" s="2" t="s">
        <v>9</v>
      </c>
      <c r="K75" s="2" t="s">
        <v>63</v>
      </c>
      <c r="L75" s="2" t="s">
        <v>68</v>
      </c>
      <c r="M75" s="2" t="s">
        <v>58</v>
      </c>
      <c r="N75" s="1"/>
      <c r="O75" s="41" t="s">
        <v>8</v>
      </c>
      <c r="P75" s="2" t="s">
        <v>9</v>
      </c>
      <c r="Q75" s="2" t="s">
        <v>63</v>
      </c>
      <c r="R75" s="2" t="s">
        <v>68</v>
      </c>
      <c r="S75" s="2" t="s">
        <v>58</v>
      </c>
      <c r="T75" s="32"/>
      <c r="U75" s="41" t="s">
        <v>8</v>
      </c>
      <c r="V75" s="2" t="s">
        <v>9</v>
      </c>
      <c r="W75" s="2" t="s">
        <v>63</v>
      </c>
      <c r="X75" s="2" t="s">
        <v>68</v>
      </c>
      <c r="Y75" s="31" t="s">
        <v>58</v>
      </c>
    </row>
    <row r="76" spans="2:25" ht="16" customHeight="1" thickBot="1">
      <c r="B76" s="335"/>
      <c r="C76" s="42"/>
      <c r="D76" s="34"/>
      <c r="E76" s="34"/>
      <c r="F76" s="34"/>
      <c r="G76" s="37"/>
      <c r="H76" s="38"/>
      <c r="I76" s="33"/>
      <c r="J76" s="34"/>
      <c r="K76" s="34"/>
      <c r="L76" s="34"/>
      <c r="M76" s="37"/>
      <c r="N76" s="38"/>
      <c r="O76" s="33"/>
      <c r="P76" s="34"/>
      <c r="Q76" s="34"/>
      <c r="R76" s="34"/>
      <c r="S76" s="37"/>
      <c r="T76" s="39"/>
      <c r="U76" s="33"/>
      <c r="V76" s="34"/>
      <c r="W76" s="34"/>
      <c r="X76" s="34"/>
      <c r="Y76" s="43"/>
    </row>
    <row r="77" spans="2:25" ht="16" customHeight="1" thickBot="1">
      <c r="B77" s="331"/>
      <c r="C77" s="44"/>
      <c r="D77" s="34"/>
      <c r="E77" s="34"/>
      <c r="F77" s="34"/>
      <c r="G77" s="34"/>
      <c r="H77" s="38"/>
      <c r="I77" s="35"/>
      <c r="J77" s="34"/>
      <c r="K77" s="34"/>
      <c r="L77" s="34"/>
      <c r="M77" s="34"/>
      <c r="N77" s="38"/>
      <c r="O77" s="35"/>
      <c r="P77" s="34"/>
      <c r="Q77" s="34"/>
      <c r="R77" s="34"/>
      <c r="S77" s="34"/>
      <c r="T77" s="39"/>
      <c r="U77" s="35"/>
      <c r="V77" s="34"/>
      <c r="W77" s="34"/>
      <c r="X77" s="34"/>
      <c r="Y77" s="40"/>
    </row>
    <row r="78" spans="2:25" ht="16" customHeight="1" thickBot="1">
      <c r="B78" s="332"/>
      <c r="C78" s="44"/>
      <c r="D78" s="34"/>
      <c r="E78" s="36"/>
      <c r="F78" s="34"/>
      <c r="G78" s="34"/>
      <c r="H78" s="38"/>
      <c r="I78" s="35"/>
      <c r="J78" s="34"/>
      <c r="K78" s="36"/>
      <c r="L78" s="34"/>
      <c r="M78" s="34"/>
      <c r="N78" s="38"/>
      <c r="O78" s="35"/>
      <c r="P78" s="34"/>
      <c r="Q78" s="36"/>
      <c r="R78" s="34"/>
      <c r="S78" s="34"/>
      <c r="T78" s="39"/>
      <c r="U78" s="35"/>
      <c r="V78" s="34"/>
      <c r="W78" s="36"/>
      <c r="X78" s="34"/>
      <c r="Y78" s="40"/>
    </row>
    <row r="79" spans="2:25" ht="16" customHeight="1" thickBot="1">
      <c r="B79" s="332"/>
      <c r="C79" s="304" t="s">
        <v>56</v>
      </c>
      <c r="D79" s="305"/>
      <c r="E79" s="305"/>
      <c r="F79" s="305"/>
      <c r="G79" s="306"/>
      <c r="H79" s="38"/>
      <c r="I79" s="313" t="s">
        <v>56</v>
      </c>
      <c r="J79" s="305"/>
      <c r="K79" s="305"/>
      <c r="L79" s="305"/>
      <c r="M79" s="306"/>
      <c r="N79" s="38"/>
      <c r="O79" s="313" t="s">
        <v>56</v>
      </c>
      <c r="P79" s="305"/>
      <c r="Q79" s="305"/>
      <c r="R79" s="305"/>
      <c r="S79" s="306"/>
      <c r="T79" s="39"/>
      <c r="U79" s="313" t="s">
        <v>56</v>
      </c>
      <c r="V79" s="305"/>
      <c r="W79" s="305"/>
      <c r="X79" s="305"/>
      <c r="Y79" s="316"/>
    </row>
    <row r="80" spans="2:25" ht="16" customHeight="1" thickBot="1">
      <c r="B80" s="332"/>
      <c r="C80" s="307"/>
      <c r="D80" s="308"/>
      <c r="E80" s="308"/>
      <c r="F80" s="308"/>
      <c r="G80" s="309"/>
      <c r="H80" s="38"/>
      <c r="I80" s="314"/>
      <c r="J80" s="308"/>
      <c r="K80" s="308"/>
      <c r="L80" s="308"/>
      <c r="M80" s="309"/>
      <c r="N80" s="38"/>
      <c r="O80" s="314"/>
      <c r="P80" s="308"/>
      <c r="Q80" s="308"/>
      <c r="R80" s="308"/>
      <c r="S80" s="309"/>
      <c r="T80" s="39"/>
      <c r="U80" s="314"/>
      <c r="V80" s="308"/>
      <c r="W80" s="308"/>
      <c r="X80" s="308"/>
      <c r="Y80" s="317"/>
    </row>
    <row r="81" spans="2:25" ht="16" customHeight="1" thickBot="1">
      <c r="B81" s="333"/>
      <c r="C81" s="310"/>
      <c r="D81" s="311"/>
      <c r="E81" s="311"/>
      <c r="F81" s="311"/>
      <c r="G81" s="312"/>
      <c r="H81" s="39"/>
      <c r="I81" s="315"/>
      <c r="J81" s="311"/>
      <c r="K81" s="311"/>
      <c r="L81" s="311"/>
      <c r="M81" s="312"/>
      <c r="N81" s="39"/>
      <c r="O81" s="315"/>
      <c r="P81" s="311"/>
      <c r="Q81" s="311"/>
      <c r="R81" s="311"/>
      <c r="S81" s="312"/>
      <c r="T81" s="39"/>
      <c r="U81" s="315"/>
      <c r="V81" s="311"/>
      <c r="W81" s="311"/>
      <c r="X81" s="311"/>
      <c r="Y81" s="318"/>
    </row>
    <row r="82" spans="2:25" ht="16" customHeight="1" thickBot="1">
      <c r="B82" s="334" t="s">
        <v>53</v>
      </c>
      <c r="C82" s="41" t="s">
        <v>8</v>
      </c>
      <c r="D82" s="2" t="s">
        <v>9</v>
      </c>
      <c r="E82" s="2" t="s">
        <v>63</v>
      </c>
      <c r="F82" s="2" t="s">
        <v>68</v>
      </c>
      <c r="G82" s="2" t="s">
        <v>58</v>
      </c>
      <c r="H82" s="1"/>
      <c r="I82" s="41" t="s">
        <v>8</v>
      </c>
      <c r="J82" s="2" t="s">
        <v>9</v>
      </c>
      <c r="K82" s="2" t="s">
        <v>63</v>
      </c>
      <c r="L82" s="2" t="s">
        <v>68</v>
      </c>
      <c r="M82" s="2" t="s">
        <v>58</v>
      </c>
      <c r="N82" s="1"/>
      <c r="O82" s="41" t="s">
        <v>8</v>
      </c>
      <c r="P82" s="2" t="s">
        <v>9</v>
      </c>
      <c r="Q82" s="2" t="s">
        <v>63</v>
      </c>
      <c r="R82" s="2" t="s">
        <v>68</v>
      </c>
      <c r="S82" s="2" t="s">
        <v>58</v>
      </c>
      <c r="T82" s="32"/>
      <c r="U82" s="41" t="s">
        <v>8</v>
      </c>
      <c r="V82" s="2" t="s">
        <v>9</v>
      </c>
      <c r="W82" s="2" t="s">
        <v>63</v>
      </c>
      <c r="X82" s="2" t="s">
        <v>68</v>
      </c>
      <c r="Y82" s="31" t="s">
        <v>58</v>
      </c>
    </row>
    <row r="83" spans="2:25" ht="16" customHeight="1" thickBot="1">
      <c r="B83" s="335"/>
      <c r="C83" s="42"/>
      <c r="D83" s="34"/>
      <c r="E83" s="34"/>
      <c r="F83" s="34"/>
      <c r="G83" s="37"/>
      <c r="H83" s="38"/>
      <c r="I83" s="33"/>
      <c r="J83" s="34"/>
      <c r="K83" s="34"/>
      <c r="L83" s="34"/>
      <c r="M83" s="37"/>
      <c r="N83" s="38"/>
      <c r="O83" s="33"/>
      <c r="P83" s="34"/>
      <c r="Q83" s="34"/>
      <c r="R83" s="34"/>
      <c r="S83" s="37"/>
      <c r="T83" s="39"/>
      <c r="U83" s="33"/>
      <c r="V83" s="34"/>
      <c r="W83" s="34"/>
      <c r="X83" s="34"/>
      <c r="Y83" s="43"/>
    </row>
    <row r="84" spans="2:25" ht="16" customHeight="1" thickBot="1">
      <c r="B84" s="331"/>
      <c r="C84" s="44"/>
      <c r="D84" s="34"/>
      <c r="E84" s="34"/>
      <c r="F84" s="34"/>
      <c r="G84" s="34"/>
      <c r="H84" s="38"/>
      <c r="I84" s="35"/>
      <c r="J84" s="34"/>
      <c r="K84" s="34"/>
      <c r="L84" s="34"/>
      <c r="M84" s="34"/>
      <c r="N84" s="38"/>
      <c r="O84" s="35"/>
      <c r="P84" s="34"/>
      <c r="Q84" s="34"/>
      <c r="R84" s="34"/>
      <c r="S84" s="34"/>
      <c r="T84" s="39"/>
      <c r="U84" s="35"/>
      <c r="V84" s="34"/>
      <c r="W84" s="34"/>
      <c r="X84" s="34"/>
      <c r="Y84" s="40"/>
    </row>
    <row r="85" spans="2:25" ht="16" customHeight="1" thickBot="1">
      <c r="B85" s="332"/>
      <c r="C85" s="44"/>
      <c r="D85" s="34"/>
      <c r="E85" s="36"/>
      <c r="F85" s="34"/>
      <c r="G85" s="34"/>
      <c r="H85" s="38"/>
      <c r="I85" s="35"/>
      <c r="J85" s="34"/>
      <c r="K85" s="36"/>
      <c r="L85" s="34"/>
      <c r="M85" s="34"/>
      <c r="N85" s="38"/>
      <c r="O85" s="35"/>
      <c r="P85" s="34"/>
      <c r="Q85" s="36"/>
      <c r="R85" s="34"/>
      <c r="S85" s="34"/>
      <c r="T85" s="39"/>
      <c r="U85" s="35"/>
      <c r="V85" s="34"/>
      <c r="W85" s="36"/>
      <c r="X85" s="34"/>
      <c r="Y85" s="40"/>
    </row>
    <row r="86" spans="2:25" ht="16" customHeight="1" thickBot="1">
      <c r="B86" s="332"/>
      <c r="C86" s="304" t="s">
        <v>56</v>
      </c>
      <c r="D86" s="305"/>
      <c r="E86" s="305"/>
      <c r="F86" s="305"/>
      <c r="G86" s="306"/>
      <c r="H86" s="38"/>
      <c r="I86" s="313" t="s">
        <v>56</v>
      </c>
      <c r="J86" s="305"/>
      <c r="K86" s="305"/>
      <c r="L86" s="305"/>
      <c r="M86" s="306"/>
      <c r="N86" s="38"/>
      <c r="O86" s="313" t="s">
        <v>56</v>
      </c>
      <c r="P86" s="305"/>
      <c r="Q86" s="305"/>
      <c r="R86" s="305"/>
      <c r="S86" s="306"/>
      <c r="T86" s="39"/>
      <c r="U86" s="313" t="s">
        <v>56</v>
      </c>
      <c r="V86" s="305"/>
      <c r="W86" s="305"/>
      <c r="X86" s="305"/>
      <c r="Y86" s="316"/>
    </row>
    <row r="87" spans="2:25" ht="16" customHeight="1" thickBot="1">
      <c r="B87" s="332"/>
      <c r="C87" s="307"/>
      <c r="D87" s="308"/>
      <c r="E87" s="308"/>
      <c r="F87" s="308"/>
      <c r="G87" s="309"/>
      <c r="H87" s="38"/>
      <c r="I87" s="314"/>
      <c r="J87" s="308"/>
      <c r="K87" s="308"/>
      <c r="L87" s="308"/>
      <c r="M87" s="309"/>
      <c r="N87" s="38"/>
      <c r="O87" s="314"/>
      <c r="P87" s="308"/>
      <c r="Q87" s="308"/>
      <c r="R87" s="308"/>
      <c r="S87" s="309"/>
      <c r="T87" s="39"/>
      <c r="U87" s="314"/>
      <c r="V87" s="308"/>
      <c r="W87" s="308"/>
      <c r="X87" s="308"/>
      <c r="Y87" s="317"/>
    </row>
    <row r="88" spans="2:25" ht="16" customHeight="1" thickBot="1">
      <c r="B88" s="333"/>
      <c r="C88" s="310"/>
      <c r="D88" s="311"/>
      <c r="E88" s="311"/>
      <c r="F88" s="311"/>
      <c r="G88" s="312"/>
      <c r="H88" s="39"/>
      <c r="I88" s="315"/>
      <c r="J88" s="311"/>
      <c r="K88" s="311"/>
      <c r="L88" s="311"/>
      <c r="M88" s="312"/>
      <c r="N88" s="39"/>
      <c r="O88" s="315"/>
      <c r="P88" s="311"/>
      <c r="Q88" s="311"/>
      <c r="R88" s="311"/>
      <c r="S88" s="312"/>
      <c r="T88" s="39"/>
      <c r="U88" s="315"/>
      <c r="V88" s="311"/>
      <c r="W88" s="311"/>
      <c r="X88" s="311"/>
      <c r="Y88" s="318"/>
    </row>
    <row r="89" spans="2:25" ht="16" customHeight="1" thickBot="1">
      <c r="B89" s="334" t="s">
        <v>54</v>
      </c>
      <c r="C89" s="41" t="s">
        <v>8</v>
      </c>
      <c r="D89" s="2" t="s">
        <v>9</v>
      </c>
      <c r="E89" s="2" t="s">
        <v>63</v>
      </c>
      <c r="F89" s="2" t="s">
        <v>68</v>
      </c>
      <c r="G89" s="2" t="s">
        <v>58</v>
      </c>
      <c r="H89" s="1"/>
      <c r="I89" s="41" t="s">
        <v>8</v>
      </c>
      <c r="J89" s="2" t="s">
        <v>9</v>
      </c>
      <c r="K89" s="2" t="s">
        <v>63</v>
      </c>
      <c r="L89" s="2" t="s">
        <v>68</v>
      </c>
      <c r="M89" s="2" t="s">
        <v>58</v>
      </c>
      <c r="N89" s="1"/>
      <c r="O89" s="41" t="s">
        <v>8</v>
      </c>
      <c r="P89" s="2" t="s">
        <v>9</v>
      </c>
      <c r="Q89" s="2" t="s">
        <v>63</v>
      </c>
      <c r="R89" s="2" t="s">
        <v>68</v>
      </c>
      <c r="S89" s="2" t="s">
        <v>58</v>
      </c>
      <c r="T89" s="32"/>
      <c r="U89" s="41" t="s">
        <v>8</v>
      </c>
      <c r="V89" s="2" t="s">
        <v>9</v>
      </c>
      <c r="W89" s="2" t="s">
        <v>63</v>
      </c>
      <c r="X89" s="2" t="s">
        <v>68</v>
      </c>
      <c r="Y89" s="31" t="s">
        <v>58</v>
      </c>
    </row>
    <row r="90" spans="2:25" ht="16" customHeight="1" thickBot="1">
      <c r="B90" s="335"/>
      <c r="C90" s="42"/>
      <c r="D90" s="34"/>
      <c r="E90" s="34"/>
      <c r="F90" s="34"/>
      <c r="G90" s="37"/>
      <c r="H90" s="38"/>
      <c r="I90" s="33"/>
      <c r="J90" s="34"/>
      <c r="K90" s="34"/>
      <c r="L90" s="34"/>
      <c r="M90" s="37"/>
      <c r="N90" s="38"/>
      <c r="O90" s="33"/>
      <c r="P90" s="34"/>
      <c r="Q90" s="34"/>
      <c r="R90" s="34"/>
      <c r="S90" s="37"/>
      <c r="T90" s="39"/>
      <c r="U90" s="33"/>
      <c r="V90" s="34"/>
      <c r="W90" s="34"/>
      <c r="X90" s="34"/>
      <c r="Y90" s="43"/>
    </row>
    <row r="91" spans="2:25" ht="16" customHeight="1" thickBot="1">
      <c r="B91" s="331"/>
      <c r="C91" s="44"/>
      <c r="D91" s="34"/>
      <c r="E91" s="34"/>
      <c r="F91" s="34"/>
      <c r="G91" s="34"/>
      <c r="H91" s="38"/>
      <c r="I91" s="35"/>
      <c r="J91" s="34"/>
      <c r="K91" s="34"/>
      <c r="L91" s="34"/>
      <c r="M91" s="34"/>
      <c r="N91" s="38"/>
      <c r="O91" s="35"/>
      <c r="P91" s="34"/>
      <c r="Q91" s="34"/>
      <c r="R91" s="34"/>
      <c r="S91" s="34"/>
      <c r="T91" s="39"/>
      <c r="U91" s="35"/>
      <c r="V91" s="34"/>
      <c r="W91" s="34"/>
      <c r="X91" s="34"/>
      <c r="Y91" s="40"/>
    </row>
    <row r="92" spans="2:25" ht="16" customHeight="1" thickBot="1">
      <c r="B92" s="332"/>
      <c r="C92" s="44"/>
      <c r="D92" s="34"/>
      <c r="E92" s="36"/>
      <c r="F92" s="34"/>
      <c r="G92" s="34"/>
      <c r="H92" s="38"/>
      <c r="I92" s="35"/>
      <c r="J92" s="34"/>
      <c r="K92" s="36"/>
      <c r="L92" s="34"/>
      <c r="M92" s="34"/>
      <c r="N92" s="38"/>
      <c r="O92" s="35"/>
      <c r="P92" s="34"/>
      <c r="Q92" s="36"/>
      <c r="R92" s="34"/>
      <c r="S92" s="34"/>
      <c r="T92" s="39"/>
      <c r="U92" s="35"/>
      <c r="V92" s="34"/>
      <c r="W92" s="36"/>
      <c r="X92" s="34"/>
      <c r="Y92" s="40"/>
    </row>
    <row r="93" spans="2:25" ht="16" customHeight="1" thickBot="1">
      <c r="B93" s="332"/>
      <c r="C93" s="304" t="s">
        <v>56</v>
      </c>
      <c r="D93" s="305"/>
      <c r="E93" s="305"/>
      <c r="F93" s="305"/>
      <c r="G93" s="306"/>
      <c r="H93" s="38"/>
      <c r="I93" s="313" t="s">
        <v>56</v>
      </c>
      <c r="J93" s="305"/>
      <c r="K93" s="305"/>
      <c r="L93" s="305"/>
      <c r="M93" s="306"/>
      <c r="N93" s="38"/>
      <c r="O93" s="313" t="s">
        <v>56</v>
      </c>
      <c r="P93" s="305"/>
      <c r="Q93" s="305"/>
      <c r="R93" s="305"/>
      <c r="S93" s="306"/>
      <c r="T93" s="39"/>
      <c r="U93" s="313" t="s">
        <v>56</v>
      </c>
      <c r="V93" s="305"/>
      <c r="W93" s="305"/>
      <c r="X93" s="305"/>
      <c r="Y93" s="316"/>
    </row>
    <row r="94" spans="2:25" ht="16" customHeight="1" thickBot="1">
      <c r="B94" s="332"/>
      <c r="C94" s="307"/>
      <c r="D94" s="308"/>
      <c r="E94" s="308"/>
      <c r="F94" s="308"/>
      <c r="G94" s="309"/>
      <c r="H94" s="38"/>
      <c r="I94" s="314"/>
      <c r="J94" s="308"/>
      <c r="K94" s="308"/>
      <c r="L94" s="308"/>
      <c r="M94" s="309"/>
      <c r="N94" s="38"/>
      <c r="O94" s="314"/>
      <c r="P94" s="308"/>
      <c r="Q94" s="308"/>
      <c r="R94" s="308"/>
      <c r="S94" s="309"/>
      <c r="T94" s="39"/>
      <c r="U94" s="314"/>
      <c r="V94" s="308"/>
      <c r="W94" s="308"/>
      <c r="X94" s="308"/>
      <c r="Y94" s="317"/>
    </row>
    <row r="95" spans="2:25" ht="16" customHeight="1" thickBot="1">
      <c r="B95" s="333"/>
      <c r="C95" s="310"/>
      <c r="D95" s="311"/>
      <c r="E95" s="311"/>
      <c r="F95" s="311"/>
      <c r="G95" s="312"/>
      <c r="H95" s="39"/>
      <c r="I95" s="315"/>
      <c r="J95" s="311"/>
      <c r="K95" s="311"/>
      <c r="L95" s="311"/>
      <c r="M95" s="312"/>
      <c r="N95" s="39"/>
      <c r="O95" s="315"/>
      <c r="P95" s="311"/>
      <c r="Q95" s="311"/>
      <c r="R95" s="311"/>
      <c r="S95" s="312"/>
      <c r="T95" s="39"/>
      <c r="U95" s="315"/>
      <c r="V95" s="311"/>
      <c r="W95" s="311"/>
      <c r="X95" s="311"/>
      <c r="Y95" s="318"/>
    </row>
    <row r="96" spans="2:25">
      <c r="C96" s="336" t="str">
        <f>IF(G52=0,"0",D52*G52)</f>
        <v>0</v>
      </c>
      <c r="D96" s="336"/>
      <c r="E96" s="336"/>
      <c r="F96" s="336"/>
      <c r="G96" s="336"/>
      <c r="H96" s="127"/>
      <c r="I96" s="336" t="str">
        <f>IF(M52=0,"0",J52*M52)</f>
        <v>0</v>
      </c>
      <c r="J96" s="336"/>
      <c r="K96" s="336"/>
      <c r="L96" s="336"/>
      <c r="M96" s="336"/>
      <c r="N96" s="127"/>
      <c r="O96" s="336" t="str">
        <f>IF(S52=0,"0",P52*S52)</f>
        <v>0</v>
      </c>
      <c r="P96" s="336"/>
      <c r="Q96" s="336"/>
      <c r="R96" s="336"/>
      <c r="S96" s="336"/>
      <c r="T96" s="127"/>
      <c r="U96" s="336" t="str">
        <f>IF(Y52=0,"0",V52*Y52)</f>
        <v>0</v>
      </c>
      <c r="V96" s="336"/>
      <c r="W96" s="336"/>
      <c r="X96" s="336"/>
      <c r="Y96" s="336"/>
    </row>
    <row r="97" spans="2:2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98" spans="2:25">
      <c r="C98" s="127"/>
      <c r="D98" s="127"/>
      <c r="E98" s="127"/>
      <c r="F98" s="127"/>
      <c r="G98" s="127"/>
      <c r="H98" s="127"/>
      <c r="I98" s="127"/>
      <c r="J98" s="127"/>
      <c r="K98" s="127"/>
      <c r="L98" s="127"/>
      <c r="M98" s="127"/>
      <c r="N98" s="127"/>
      <c r="O98" s="127"/>
      <c r="P98" s="127"/>
      <c r="Q98" s="127"/>
      <c r="R98" s="127"/>
      <c r="S98" s="127"/>
      <c r="T98" s="127"/>
      <c r="U98" s="127"/>
      <c r="V98" s="127"/>
      <c r="W98" s="127"/>
      <c r="X98" s="127"/>
      <c r="Y98" s="127"/>
    </row>
    <row r="101" spans="2:25" ht="16" thickBot="1"/>
    <row r="102" spans="2:25" ht="21" customHeight="1" thickBot="1">
      <c r="B102" s="321" t="s">
        <v>4</v>
      </c>
      <c r="C102" s="323" t="s">
        <v>249</v>
      </c>
      <c r="D102" s="325" t="s">
        <v>62</v>
      </c>
      <c r="E102" s="327" t="s">
        <v>251</v>
      </c>
      <c r="F102" s="327"/>
      <c r="G102" s="329">
        <v>0</v>
      </c>
      <c r="H102" s="112"/>
      <c r="I102" s="323" t="s">
        <v>249</v>
      </c>
      <c r="J102" s="325" t="s">
        <v>62</v>
      </c>
      <c r="K102" s="327" t="s">
        <v>251</v>
      </c>
      <c r="L102" s="327"/>
      <c r="M102" s="329">
        <v>0</v>
      </c>
      <c r="N102" s="112"/>
      <c r="O102" s="323" t="s">
        <v>249</v>
      </c>
      <c r="P102" s="325" t="s">
        <v>62</v>
      </c>
      <c r="Q102" s="327" t="s">
        <v>251</v>
      </c>
      <c r="R102" s="327"/>
      <c r="S102" s="329">
        <v>0</v>
      </c>
      <c r="T102" s="113"/>
      <c r="U102" s="323" t="s">
        <v>249</v>
      </c>
      <c r="V102" s="325" t="s">
        <v>62</v>
      </c>
      <c r="W102" s="327" t="s">
        <v>251</v>
      </c>
      <c r="X102" s="327"/>
      <c r="Y102" s="329">
        <v>0</v>
      </c>
    </row>
    <row r="103" spans="2:25" ht="21.5" customHeight="1" thickBot="1">
      <c r="B103" s="322"/>
      <c r="C103" s="324"/>
      <c r="D103" s="326"/>
      <c r="E103" s="328"/>
      <c r="F103" s="328"/>
      <c r="G103" s="330"/>
      <c r="H103" s="112"/>
      <c r="I103" s="324"/>
      <c r="J103" s="326"/>
      <c r="K103" s="328"/>
      <c r="L103" s="328"/>
      <c r="M103" s="330"/>
      <c r="N103" s="112"/>
      <c r="O103" s="324"/>
      <c r="P103" s="326"/>
      <c r="Q103" s="328"/>
      <c r="R103" s="328"/>
      <c r="S103" s="330"/>
      <c r="T103" s="113"/>
      <c r="U103" s="324"/>
      <c r="V103" s="326"/>
      <c r="W103" s="328"/>
      <c r="X103" s="328"/>
      <c r="Y103" s="330"/>
    </row>
    <row r="104" spans="2:25" ht="16" customHeight="1" thickBot="1">
      <c r="B104" s="334" t="s">
        <v>50</v>
      </c>
      <c r="C104" s="41" t="s">
        <v>8</v>
      </c>
      <c r="D104" s="2" t="s">
        <v>9</v>
      </c>
      <c r="E104" s="2" t="s">
        <v>63</v>
      </c>
      <c r="F104" s="2" t="s">
        <v>68</v>
      </c>
      <c r="G104" s="2" t="s">
        <v>58</v>
      </c>
      <c r="H104" s="1"/>
      <c r="I104" s="41" t="s">
        <v>8</v>
      </c>
      <c r="J104" s="2" t="s">
        <v>9</v>
      </c>
      <c r="K104" s="2" t="s">
        <v>63</v>
      </c>
      <c r="L104" s="2" t="s">
        <v>68</v>
      </c>
      <c r="M104" s="2" t="s">
        <v>58</v>
      </c>
      <c r="N104" s="1"/>
      <c r="O104" s="41" t="s">
        <v>8</v>
      </c>
      <c r="P104" s="2" t="s">
        <v>9</v>
      </c>
      <c r="Q104" s="2" t="s">
        <v>63</v>
      </c>
      <c r="R104" s="2" t="s">
        <v>68</v>
      </c>
      <c r="S104" s="2" t="s">
        <v>58</v>
      </c>
      <c r="T104" s="32"/>
      <c r="U104" s="41" t="s">
        <v>8</v>
      </c>
      <c r="V104" s="2" t="s">
        <v>9</v>
      </c>
      <c r="W104" s="2" t="s">
        <v>63</v>
      </c>
      <c r="X104" s="2" t="s">
        <v>68</v>
      </c>
      <c r="Y104" s="31" t="s">
        <v>58</v>
      </c>
    </row>
    <row r="105" spans="2:25" ht="16" customHeight="1" thickBot="1">
      <c r="B105" s="335"/>
      <c r="C105" s="42"/>
      <c r="D105" s="34"/>
      <c r="E105" s="37"/>
      <c r="F105" s="37"/>
      <c r="G105" s="37"/>
      <c r="H105" s="38"/>
      <c r="I105" s="33"/>
      <c r="J105" s="34"/>
      <c r="K105" s="34"/>
      <c r="L105" s="34"/>
      <c r="M105" s="37"/>
      <c r="N105" s="38"/>
      <c r="O105" s="33"/>
      <c r="P105" s="34"/>
      <c r="Q105" s="34"/>
      <c r="R105" s="34"/>
      <c r="S105" s="37"/>
      <c r="T105" s="39"/>
      <c r="U105" s="33"/>
      <c r="V105" s="34"/>
      <c r="W105" s="34"/>
      <c r="X105" s="34"/>
      <c r="Y105" s="43"/>
    </row>
    <row r="106" spans="2:25" ht="16" customHeight="1" thickBot="1">
      <c r="B106" s="331"/>
      <c r="C106" s="44"/>
      <c r="D106" s="34"/>
      <c r="E106" s="37"/>
      <c r="F106" s="37"/>
      <c r="G106" s="34"/>
      <c r="H106" s="38"/>
      <c r="I106" s="35"/>
      <c r="J106" s="34"/>
      <c r="K106" s="34"/>
      <c r="L106" s="34"/>
      <c r="M106" s="34"/>
      <c r="N106" s="38"/>
      <c r="O106" s="35"/>
      <c r="P106" s="34"/>
      <c r="Q106" s="34"/>
      <c r="R106" s="34"/>
      <c r="S106" s="34"/>
      <c r="T106" s="39"/>
      <c r="U106" s="35"/>
      <c r="V106" s="34"/>
      <c r="W106" s="34"/>
      <c r="X106" s="34"/>
      <c r="Y106" s="40"/>
    </row>
    <row r="107" spans="2:25" ht="16" customHeight="1" thickBot="1">
      <c r="B107" s="332"/>
      <c r="C107" s="44"/>
      <c r="D107" s="34"/>
      <c r="E107" s="71"/>
      <c r="F107" s="34"/>
      <c r="G107" s="34"/>
      <c r="H107" s="38"/>
      <c r="I107" s="35"/>
      <c r="J107" s="34"/>
      <c r="K107" s="36"/>
      <c r="L107" s="34"/>
      <c r="M107" s="34"/>
      <c r="N107" s="38"/>
      <c r="O107" s="35"/>
      <c r="P107" s="34"/>
      <c r="Q107" s="36"/>
      <c r="R107" s="34"/>
      <c r="S107" s="34"/>
      <c r="T107" s="39"/>
      <c r="U107" s="35"/>
      <c r="V107" s="34"/>
      <c r="W107" s="36"/>
      <c r="X107" s="34"/>
      <c r="Y107" s="40"/>
    </row>
    <row r="108" spans="2:25" ht="16" customHeight="1" thickBot="1">
      <c r="B108" s="332"/>
      <c r="C108" s="304" t="s">
        <v>270</v>
      </c>
      <c r="D108" s="305"/>
      <c r="E108" s="305"/>
      <c r="F108" s="305"/>
      <c r="G108" s="306"/>
      <c r="H108" s="38"/>
      <c r="I108" s="313" t="s">
        <v>56</v>
      </c>
      <c r="J108" s="305"/>
      <c r="K108" s="305"/>
      <c r="L108" s="305"/>
      <c r="M108" s="306"/>
      <c r="N108" s="38"/>
      <c r="O108" s="313" t="s">
        <v>56</v>
      </c>
      <c r="P108" s="305"/>
      <c r="Q108" s="305"/>
      <c r="R108" s="305"/>
      <c r="S108" s="306"/>
      <c r="T108" s="39"/>
      <c r="U108" s="313" t="s">
        <v>56</v>
      </c>
      <c r="V108" s="305"/>
      <c r="W108" s="305"/>
      <c r="X108" s="305"/>
      <c r="Y108" s="316"/>
    </row>
    <row r="109" spans="2:25" ht="16" customHeight="1" thickBot="1">
      <c r="B109" s="332"/>
      <c r="C109" s="307"/>
      <c r="D109" s="308"/>
      <c r="E109" s="308"/>
      <c r="F109" s="308"/>
      <c r="G109" s="309"/>
      <c r="H109" s="38"/>
      <c r="I109" s="314"/>
      <c r="J109" s="308"/>
      <c r="K109" s="308"/>
      <c r="L109" s="308"/>
      <c r="M109" s="309"/>
      <c r="N109" s="38"/>
      <c r="O109" s="314"/>
      <c r="P109" s="308"/>
      <c r="Q109" s="308"/>
      <c r="R109" s="308"/>
      <c r="S109" s="309"/>
      <c r="T109" s="39"/>
      <c r="U109" s="314"/>
      <c r="V109" s="308"/>
      <c r="W109" s="308"/>
      <c r="X109" s="308"/>
      <c r="Y109" s="317"/>
    </row>
    <row r="110" spans="2:25" ht="16" customHeight="1" thickBot="1">
      <c r="B110" s="333"/>
      <c r="C110" s="310"/>
      <c r="D110" s="311"/>
      <c r="E110" s="311"/>
      <c r="F110" s="311"/>
      <c r="G110" s="312"/>
      <c r="H110" s="39"/>
      <c r="I110" s="315"/>
      <c r="J110" s="311"/>
      <c r="K110" s="311"/>
      <c r="L110" s="311"/>
      <c r="M110" s="312"/>
      <c r="N110" s="39"/>
      <c r="O110" s="315"/>
      <c r="P110" s="311"/>
      <c r="Q110" s="311"/>
      <c r="R110" s="311"/>
      <c r="S110" s="312"/>
      <c r="T110" s="39"/>
      <c r="U110" s="315"/>
      <c r="V110" s="311"/>
      <c r="W110" s="311"/>
      <c r="X110" s="311"/>
      <c r="Y110" s="318"/>
    </row>
    <row r="111" spans="2:25" ht="16" customHeight="1" thickBot="1">
      <c r="B111" s="334" t="s">
        <v>49</v>
      </c>
      <c r="C111" s="41" t="s">
        <v>8</v>
      </c>
      <c r="D111" s="2" t="s">
        <v>9</v>
      </c>
      <c r="E111" s="2" t="s">
        <v>63</v>
      </c>
      <c r="F111" s="2" t="s">
        <v>68</v>
      </c>
      <c r="G111" s="2" t="s">
        <v>58</v>
      </c>
      <c r="H111" s="1"/>
      <c r="I111" s="41" t="s">
        <v>8</v>
      </c>
      <c r="J111" s="2" t="s">
        <v>9</v>
      </c>
      <c r="K111" s="2" t="s">
        <v>63</v>
      </c>
      <c r="L111" s="2" t="s">
        <v>68</v>
      </c>
      <c r="M111" s="2" t="s">
        <v>58</v>
      </c>
      <c r="N111" s="1"/>
      <c r="O111" s="41" t="s">
        <v>8</v>
      </c>
      <c r="P111" s="2" t="s">
        <v>9</v>
      </c>
      <c r="Q111" s="2" t="s">
        <v>63</v>
      </c>
      <c r="R111" s="2" t="s">
        <v>68</v>
      </c>
      <c r="S111" s="2" t="s">
        <v>58</v>
      </c>
      <c r="T111" s="32"/>
      <c r="U111" s="41" t="s">
        <v>8</v>
      </c>
      <c r="V111" s="2" t="s">
        <v>9</v>
      </c>
      <c r="W111" s="2" t="s">
        <v>63</v>
      </c>
      <c r="X111" s="2" t="s">
        <v>68</v>
      </c>
      <c r="Y111" s="31" t="s">
        <v>58</v>
      </c>
    </row>
    <row r="112" spans="2:25" ht="16" customHeight="1" thickBot="1">
      <c r="B112" s="335"/>
      <c r="C112" s="42"/>
      <c r="D112" s="34"/>
      <c r="E112" s="34"/>
      <c r="F112" s="34"/>
      <c r="G112" s="37"/>
      <c r="H112" s="38"/>
      <c r="I112" s="33"/>
      <c r="J112" s="34"/>
      <c r="K112" s="34"/>
      <c r="L112" s="34"/>
      <c r="M112" s="37"/>
      <c r="N112" s="38"/>
      <c r="O112" s="33"/>
      <c r="P112" s="34"/>
      <c r="Q112" s="34"/>
      <c r="R112" s="34"/>
      <c r="S112" s="37"/>
      <c r="T112" s="39"/>
      <c r="U112" s="33"/>
      <c r="V112" s="34"/>
      <c r="W112" s="34"/>
      <c r="X112" s="34"/>
      <c r="Y112" s="43"/>
    </row>
    <row r="113" spans="2:25" ht="16" customHeight="1" thickBot="1">
      <c r="B113" s="331"/>
      <c r="C113" s="44"/>
      <c r="D113" s="34"/>
      <c r="E113" s="37"/>
      <c r="F113" s="34"/>
      <c r="G113" s="34"/>
      <c r="H113" s="38"/>
      <c r="I113" s="35"/>
      <c r="J113" s="34"/>
      <c r="K113" s="34"/>
      <c r="L113" s="34"/>
      <c r="M113" s="34"/>
      <c r="N113" s="38"/>
      <c r="O113" s="35"/>
      <c r="P113" s="34"/>
      <c r="Q113" s="34"/>
      <c r="R113" s="34"/>
      <c r="S113" s="34"/>
      <c r="T113" s="39"/>
      <c r="U113" s="35"/>
      <c r="V113" s="34"/>
      <c r="W113" s="34"/>
      <c r="X113" s="34"/>
      <c r="Y113" s="40"/>
    </row>
    <row r="114" spans="2:25" ht="16" customHeight="1" thickBot="1">
      <c r="B114" s="332"/>
      <c r="C114" s="44"/>
      <c r="D114" s="34"/>
      <c r="E114" s="36"/>
      <c r="F114" s="34"/>
      <c r="G114" s="34"/>
      <c r="H114" s="38"/>
      <c r="I114" s="35"/>
      <c r="J114" s="34"/>
      <c r="K114" s="36"/>
      <c r="L114" s="34"/>
      <c r="M114" s="34"/>
      <c r="N114" s="38"/>
      <c r="O114" s="35"/>
      <c r="P114" s="34"/>
      <c r="Q114" s="36"/>
      <c r="R114" s="34"/>
      <c r="S114" s="34"/>
      <c r="T114" s="39"/>
      <c r="U114" s="35"/>
      <c r="V114" s="34"/>
      <c r="W114" s="36"/>
      <c r="X114" s="34"/>
      <c r="Y114" s="40"/>
    </row>
    <row r="115" spans="2:25" ht="16" customHeight="1" thickBot="1">
      <c r="B115" s="332"/>
      <c r="C115" s="304" t="s">
        <v>56</v>
      </c>
      <c r="D115" s="305"/>
      <c r="E115" s="305"/>
      <c r="F115" s="305"/>
      <c r="G115" s="306"/>
      <c r="H115" s="38"/>
      <c r="I115" s="313" t="s">
        <v>56</v>
      </c>
      <c r="J115" s="305"/>
      <c r="K115" s="305"/>
      <c r="L115" s="305"/>
      <c r="M115" s="306"/>
      <c r="N115" s="38"/>
      <c r="O115" s="313" t="s">
        <v>56</v>
      </c>
      <c r="P115" s="305"/>
      <c r="Q115" s="305"/>
      <c r="R115" s="305"/>
      <c r="S115" s="306"/>
      <c r="T115" s="39"/>
      <c r="U115" s="313" t="s">
        <v>56</v>
      </c>
      <c r="V115" s="305"/>
      <c r="W115" s="305"/>
      <c r="X115" s="305"/>
      <c r="Y115" s="316"/>
    </row>
    <row r="116" spans="2:25" ht="16" customHeight="1" thickBot="1">
      <c r="B116" s="332"/>
      <c r="C116" s="307"/>
      <c r="D116" s="308"/>
      <c r="E116" s="308"/>
      <c r="F116" s="308"/>
      <c r="G116" s="309"/>
      <c r="H116" s="38"/>
      <c r="I116" s="314"/>
      <c r="J116" s="308"/>
      <c r="K116" s="308"/>
      <c r="L116" s="308"/>
      <c r="M116" s="309"/>
      <c r="N116" s="38"/>
      <c r="O116" s="314"/>
      <c r="P116" s="308"/>
      <c r="Q116" s="308"/>
      <c r="R116" s="308"/>
      <c r="S116" s="309"/>
      <c r="T116" s="39"/>
      <c r="U116" s="314"/>
      <c r="V116" s="308"/>
      <c r="W116" s="308"/>
      <c r="X116" s="308"/>
      <c r="Y116" s="317"/>
    </row>
    <row r="117" spans="2:25" ht="16" customHeight="1" thickBot="1">
      <c r="B117" s="333"/>
      <c r="C117" s="310"/>
      <c r="D117" s="311"/>
      <c r="E117" s="311"/>
      <c r="F117" s="311"/>
      <c r="G117" s="312"/>
      <c r="H117" s="39"/>
      <c r="I117" s="315"/>
      <c r="J117" s="311"/>
      <c r="K117" s="311"/>
      <c r="L117" s="311"/>
      <c r="M117" s="312"/>
      <c r="N117" s="39"/>
      <c r="O117" s="315"/>
      <c r="P117" s="311"/>
      <c r="Q117" s="311"/>
      <c r="R117" s="311"/>
      <c r="S117" s="312"/>
      <c r="T117" s="39"/>
      <c r="U117" s="315"/>
      <c r="V117" s="311"/>
      <c r="W117" s="311"/>
      <c r="X117" s="311"/>
      <c r="Y117" s="318"/>
    </row>
    <row r="118" spans="2:25" ht="16" customHeight="1" thickBot="1">
      <c r="B118" s="334" t="s">
        <v>51</v>
      </c>
      <c r="C118" s="41" t="s">
        <v>8</v>
      </c>
      <c r="D118" s="2" t="s">
        <v>9</v>
      </c>
      <c r="E118" s="2" t="s">
        <v>63</v>
      </c>
      <c r="F118" s="2" t="s">
        <v>68</v>
      </c>
      <c r="G118" s="2" t="s">
        <v>58</v>
      </c>
      <c r="H118" s="1"/>
      <c r="I118" s="41" t="s">
        <v>8</v>
      </c>
      <c r="J118" s="2" t="s">
        <v>9</v>
      </c>
      <c r="K118" s="2" t="s">
        <v>63</v>
      </c>
      <c r="L118" s="2" t="s">
        <v>68</v>
      </c>
      <c r="M118" s="2" t="s">
        <v>58</v>
      </c>
      <c r="N118" s="1"/>
      <c r="O118" s="41" t="s">
        <v>8</v>
      </c>
      <c r="P118" s="2" t="s">
        <v>9</v>
      </c>
      <c r="Q118" s="2" t="s">
        <v>63</v>
      </c>
      <c r="R118" s="2" t="s">
        <v>68</v>
      </c>
      <c r="S118" s="2" t="s">
        <v>58</v>
      </c>
      <c r="T118" s="32"/>
      <c r="U118" s="41" t="s">
        <v>8</v>
      </c>
      <c r="V118" s="2" t="s">
        <v>9</v>
      </c>
      <c r="W118" s="2" t="s">
        <v>63</v>
      </c>
      <c r="X118" s="2" t="s">
        <v>68</v>
      </c>
      <c r="Y118" s="31" t="s">
        <v>58</v>
      </c>
    </row>
    <row r="119" spans="2:25" ht="16" customHeight="1" thickBot="1">
      <c r="B119" s="335"/>
      <c r="C119" s="42"/>
      <c r="D119" s="34"/>
      <c r="E119" s="34"/>
      <c r="F119" s="34"/>
      <c r="G119" s="37"/>
      <c r="H119" s="38"/>
      <c r="I119" s="33"/>
      <c r="J119" s="34"/>
      <c r="K119" s="34"/>
      <c r="L119" s="34"/>
      <c r="M119" s="37"/>
      <c r="N119" s="38"/>
      <c r="O119" s="33"/>
      <c r="P119" s="34"/>
      <c r="Q119" s="34"/>
      <c r="R119" s="34"/>
      <c r="S119" s="37"/>
      <c r="T119" s="39"/>
      <c r="U119" s="33"/>
      <c r="V119" s="34"/>
      <c r="W119" s="34"/>
      <c r="X119" s="34"/>
      <c r="Y119" s="43"/>
    </row>
    <row r="120" spans="2:25" ht="16" customHeight="1" thickBot="1">
      <c r="B120" s="331"/>
      <c r="C120" s="44"/>
      <c r="D120" s="34"/>
      <c r="E120" s="34"/>
      <c r="F120" s="34"/>
      <c r="G120" s="34"/>
      <c r="H120" s="38"/>
      <c r="I120" s="35"/>
      <c r="J120" s="34"/>
      <c r="K120" s="34"/>
      <c r="L120" s="34"/>
      <c r="M120" s="34"/>
      <c r="N120" s="38"/>
      <c r="O120" s="35"/>
      <c r="P120" s="34"/>
      <c r="Q120" s="34"/>
      <c r="R120" s="34"/>
      <c r="S120" s="34"/>
      <c r="T120" s="39"/>
      <c r="U120" s="35"/>
      <c r="V120" s="34"/>
      <c r="W120" s="34"/>
      <c r="X120" s="34"/>
      <c r="Y120" s="40"/>
    </row>
    <row r="121" spans="2:25" ht="16" customHeight="1" thickBot="1">
      <c r="B121" s="332"/>
      <c r="C121" s="44"/>
      <c r="D121" s="34"/>
      <c r="E121" s="36"/>
      <c r="F121" s="34"/>
      <c r="G121" s="34"/>
      <c r="H121" s="38"/>
      <c r="I121" s="35"/>
      <c r="J121" s="34"/>
      <c r="K121" s="36"/>
      <c r="L121" s="34"/>
      <c r="M121" s="34"/>
      <c r="N121" s="38"/>
      <c r="O121" s="35"/>
      <c r="P121" s="34"/>
      <c r="Q121" s="36"/>
      <c r="R121" s="34"/>
      <c r="S121" s="34"/>
      <c r="T121" s="39"/>
      <c r="U121" s="35"/>
      <c r="V121" s="34"/>
      <c r="W121" s="36"/>
      <c r="X121" s="34"/>
      <c r="Y121" s="40"/>
    </row>
    <row r="122" spans="2:25" ht="16" customHeight="1" thickBot="1">
      <c r="B122" s="332"/>
      <c r="C122" s="304" t="s">
        <v>56</v>
      </c>
      <c r="D122" s="305"/>
      <c r="E122" s="305"/>
      <c r="F122" s="305"/>
      <c r="G122" s="306"/>
      <c r="H122" s="38"/>
      <c r="I122" s="313" t="s">
        <v>56</v>
      </c>
      <c r="J122" s="305"/>
      <c r="K122" s="305"/>
      <c r="L122" s="305"/>
      <c r="M122" s="306"/>
      <c r="N122" s="38"/>
      <c r="O122" s="313" t="s">
        <v>56</v>
      </c>
      <c r="P122" s="305"/>
      <c r="Q122" s="305"/>
      <c r="R122" s="305"/>
      <c r="S122" s="306"/>
      <c r="T122" s="39"/>
      <c r="U122" s="313" t="s">
        <v>56</v>
      </c>
      <c r="V122" s="305"/>
      <c r="W122" s="305"/>
      <c r="X122" s="305"/>
      <c r="Y122" s="316"/>
    </row>
    <row r="123" spans="2:25" ht="16" customHeight="1" thickBot="1">
      <c r="B123" s="332"/>
      <c r="C123" s="307"/>
      <c r="D123" s="308"/>
      <c r="E123" s="308"/>
      <c r="F123" s="308"/>
      <c r="G123" s="309"/>
      <c r="H123" s="38"/>
      <c r="I123" s="314"/>
      <c r="J123" s="308"/>
      <c r="K123" s="308"/>
      <c r="L123" s="308"/>
      <c r="M123" s="309"/>
      <c r="N123" s="38"/>
      <c r="O123" s="314"/>
      <c r="P123" s="308"/>
      <c r="Q123" s="308"/>
      <c r="R123" s="308"/>
      <c r="S123" s="309"/>
      <c r="T123" s="39"/>
      <c r="U123" s="314"/>
      <c r="V123" s="308"/>
      <c r="W123" s="308"/>
      <c r="X123" s="308"/>
      <c r="Y123" s="317"/>
    </row>
    <row r="124" spans="2:25" ht="16" customHeight="1" thickBot="1">
      <c r="B124" s="333"/>
      <c r="C124" s="310"/>
      <c r="D124" s="311"/>
      <c r="E124" s="311"/>
      <c r="F124" s="311"/>
      <c r="G124" s="312"/>
      <c r="H124" s="39"/>
      <c r="I124" s="315"/>
      <c r="J124" s="311"/>
      <c r="K124" s="311"/>
      <c r="L124" s="311"/>
      <c r="M124" s="312"/>
      <c r="N124" s="39"/>
      <c r="O124" s="315"/>
      <c r="P124" s="311"/>
      <c r="Q124" s="311"/>
      <c r="R124" s="311"/>
      <c r="S124" s="312"/>
      <c r="T124" s="39"/>
      <c r="U124" s="315"/>
      <c r="V124" s="311"/>
      <c r="W124" s="311"/>
      <c r="X124" s="311"/>
      <c r="Y124" s="318"/>
    </row>
    <row r="125" spans="2:25" ht="16" customHeight="1" thickBot="1">
      <c r="B125" s="334" t="s">
        <v>52</v>
      </c>
      <c r="C125" s="41" t="s">
        <v>8</v>
      </c>
      <c r="D125" s="2" t="s">
        <v>9</v>
      </c>
      <c r="E125" s="2" t="s">
        <v>63</v>
      </c>
      <c r="F125" s="2" t="s">
        <v>68</v>
      </c>
      <c r="G125" s="2" t="s">
        <v>58</v>
      </c>
      <c r="H125" s="1"/>
      <c r="I125" s="41" t="s">
        <v>8</v>
      </c>
      <c r="J125" s="2" t="s">
        <v>9</v>
      </c>
      <c r="K125" s="2" t="s">
        <v>63</v>
      </c>
      <c r="L125" s="2" t="s">
        <v>68</v>
      </c>
      <c r="M125" s="2" t="s">
        <v>58</v>
      </c>
      <c r="N125" s="1"/>
      <c r="O125" s="41" t="s">
        <v>8</v>
      </c>
      <c r="P125" s="2" t="s">
        <v>9</v>
      </c>
      <c r="Q125" s="2" t="s">
        <v>63</v>
      </c>
      <c r="R125" s="2" t="s">
        <v>68</v>
      </c>
      <c r="S125" s="2" t="s">
        <v>58</v>
      </c>
      <c r="T125" s="32"/>
      <c r="U125" s="41" t="s">
        <v>8</v>
      </c>
      <c r="V125" s="2" t="s">
        <v>9</v>
      </c>
      <c r="W125" s="2" t="s">
        <v>63</v>
      </c>
      <c r="X125" s="2" t="s">
        <v>68</v>
      </c>
      <c r="Y125" s="31" t="s">
        <v>58</v>
      </c>
    </row>
    <row r="126" spans="2:25" ht="16" customHeight="1" thickBot="1">
      <c r="B126" s="335"/>
      <c r="C126" s="42"/>
      <c r="D126" s="34"/>
      <c r="E126" s="34"/>
      <c r="F126" s="34"/>
      <c r="G126" s="37"/>
      <c r="H126" s="38"/>
      <c r="I126" s="33"/>
      <c r="J126" s="34"/>
      <c r="K126" s="34"/>
      <c r="L126" s="34"/>
      <c r="M126" s="37"/>
      <c r="N126" s="38"/>
      <c r="O126" s="33"/>
      <c r="P126" s="34"/>
      <c r="Q126" s="34"/>
      <c r="R126" s="34"/>
      <c r="S126" s="37"/>
      <c r="T126" s="39"/>
      <c r="U126" s="33"/>
      <c r="V126" s="34"/>
      <c r="W126" s="34"/>
      <c r="X126" s="34"/>
      <c r="Y126" s="43"/>
    </row>
    <row r="127" spans="2:25" ht="16" customHeight="1" thickBot="1">
      <c r="B127" s="331"/>
      <c r="C127" s="44"/>
      <c r="D127" s="34"/>
      <c r="E127" s="34"/>
      <c r="F127" s="34"/>
      <c r="G127" s="34"/>
      <c r="H127" s="38"/>
      <c r="I127" s="35"/>
      <c r="J127" s="34"/>
      <c r="K127" s="34"/>
      <c r="L127" s="34"/>
      <c r="M127" s="34"/>
      <c r="N127" s="38"/>
      <c r="O127" s="35"/>
      <c r="P127" s="34"/>
      <c r="Q127" s="34"/>
      <c r="R127" s="34"/>
      <c r="S127" s="34"/>
      <c r="T127" s="39"/>
      <c r="U127" s="35"/>
      <c r="V127" s="34"/>
      <c r="W127" s="34"/>
      <c r="X127" s="34"/>
      <c r="Y127" s="40"/>
    </row>
    <row r="128" spans="2:25" ht="16" customHeight="1" thickBot="1">
      <c r="B128" s="332"/>
      <c r="C128" s="44"/>
      <c r="D128" s="34"/>
      <c r="E128" s="36"/>
      <c r="F128" s="34"/>
      <c r="G128" s="34"/>
      <c r="H128" s="38"/>
      <c r="I128" s="35"/>
      <c r="J128" s="34"/>
      <c r="K128" s="36"/>
      <c r="L128" s="34"/>
      <c r="M128" s="34"/>
      <c r="N128" s="38"/>
      <c r="O128" s="35"/>
      <c r="P128" s="34"/>
      <c r="Q128" s="36"/>
      <c r="R128" s="34"/>
      <c r="S128" s="34"/>
      <c r="T128" s="39"/>
      <c r="U128" s="35"/>
      <c r="V128" s="34"/>
      <c r="W128" s="36"/>
      <c r="X128" s="34"/>
      <c r="Y128" s="40"/>
    </row>
    <row r="129" spans="2:25" ht="16" customHeight="1" thickBot="1">
      <c r="B129" s="332"/>
      <c r="C129" s="304" t="s">
        <v>56</v>
      </c>
      <c r="D129" s="305"/>
      <c r="E129" s="305"/>
      <c r="F129" s="305"/>
      <c r="G129" s="306"/>
      <c r="H129" s="38"/>
      <c r="I129" s="313" t="s">
        <v>56</v>
      </c>
      <c r="J129" s="305"/>
      <c r="K129" s="305"/>
      <c r="L129" s="305"/>
      <c r="M129" s="306"/>
      <c r="N129" s="38"/>
      <c r="O129" s="313" t="s">
        <v>56</v>
      </c>
      <c r="P129" s="305"/>
      <c r="Q129" s="305"/>
      <c r="R129" s="305"/>
      <c r="S129" s="306"/>
      <c r="T129" s="39"/>
      <c r="U129" s="313" t="s">
        <v>56</v>
      </c>
      <c r="V129" s="305"/>
      <c r="W129" s="305"/>
      <c r="X129" s="305"/>
      <c r="Y129" s="316"/>
    </row>
    <row r="130" spans="2:25" ht="16" customHeight="1" thickBot="1">
      <c r="B130" s="332"/>
      <c r="C130" s="307"/>
      <c r="D130" s="308"/>
      <c r="E130" s="308"/>
      <c r="F130" s="308"/>
      <c r="G130" s="309"/>
      <c r="H130" s="38"/>
      <c r="I130" s="314"/>
      <c r="J130" s="308"/>
      <c r="K130" s="308"/>
      <c r="L130" s="308"/>
      <c r="M130" s="309"/>
      <c r="N130" s="38"/>
      <c r="O130" s="314"/>
      <c r="P130" s="308"/>
      <c r="Q130" s="308"/>
      <c r="R130" s="308"/>
      <c r="S130" s="309"/>
      <c r="T130" s="39"/>
      <c r="U130" s="314"/>
      <c r="V130" s="308"/>
      <c r="W130" s="308"/>
      <c r="X130" s="308"/>
      <c r="Y130" s="317"/>
    </row>
    <row r="131" spans="2:25" ht="16" customHeight="1" thickBot="1">
      <c r="B131" s="333"/>
      <c r="C131" s="310"/>
      <c r="D131" s="311"/>
      <c r="E131" s="311"/>
      <c r="F131" s="311"/>
      <c r="G131" s="312"/>
      <c r="H131" s="39"/>
      <c r="I131" s="315"/>
      <c r="J131" s="311"/>
      <c r="K131" s="311"/>
      <c r="L131" s="311"/>
      <c r="M131" s="312"/>
      <c r="N131" s="39"/>
      <c r="O131" s="315"/>
      <c r="P131" s="311"/>
      <c r="Q131" s="311"/>
      <c r="R131" s="311"/>
      <c r="S131" s="312"/>
      <c r="T131" s="39"/>
      <c r="U131" s="315"/>
      <c r="V131" s="311"/>
      <c r="W131" s="311"/>
      <c r="X131" s="311"/>
      <c r="Y131" s="318"/>
    </row>
    <row r="132" spans="2:25" ht="16" customHeight="1" thickBot="1">
      <c r="B132" s="334" t="s">
        <v>53</v>
      </c>
      <c r="C132" s="41" t="s">
        <v>8</v>
      </c>
      <c r="D132" s="2" t="s">
        <v>9</v>
      </c>
      <c r="E132" s="2" t="s">
        <v>63</v>
      </c>
      <c r="F132" s="2" t="s">
        <v>68</v>
      </c>
      <c r="G132" s="2" t="s">
        <v>58</v>
      </c>
      <c r="H132" s="1"/>
      <c r="I132" s="41" t="s">
        <v>8</v>
      </c>
      <c r="J132" s="2" t="s">
        <v>9</v>
      </c>
      <c r="K132" s="2" t="s">
        <v>63</v>
      </c>
      <c r="L132" s="2" t="s">
        <v>68</v>
      </c>
      <c r="M132" s="2" t="s">
        <v>58</v>
      </c>
      <c r="N132" s="1"/>
      <c r="O132" s="41" t="s">
        <v>8</v>
      </c>
      <c r="P132" s="2" t="s">
        <v>9</v>
      </c>
      <c r="Q132" s="2" t="s">
        <v>63</v>
      </c>
      <c r="R132" s="2" t="s">
        <v>68</v>
      </c>
      <c r="S132" s="2" t="s">
        <v>58</v>
      </c>
      <c r="T132" s="32"/>
      <c r="U132" s="41" t="s">
        <v>8</v>
      </c>
      <c r="V132" s="2" t="s">
        <v>9</v>
      </c>
      <c r="W132" s="2" t="s">
        <v>63</v>
      </c>
      <c r="X132" s="2" t="s">
        <v>68</v>
      </c>
      <c r="Y132" s="31" t="s">
        <v>58</v>
      </c>
    </row>
    <row r="133" spans="2:25" ht="16" customHeight="1" thickBot="1">
      <c r="B133" s="335"/>
      <c r="C133" s="42"/>
      <c r="D133" s="34"/>
      <c r="E133" s="34"/>
      <c r="F133" s="34"/>
      <c r="G133" s="37"/>
      <c r="H133" s="38"/>
      <c r="I133" s="33"/>
      <c r="J133" s="34"/>
      <c r="K133" s="34"/>
      <c r="L133" s="34"/>
      <c r="M133" s="37"/>
      <c r="N133" s="38"/>
      <c r="O133" s="33"/>
      <c r="P133" s="34"/>
      <c r="Q133" s="34"/>
      <c r="R133" s="34"/>
      <c r="S133" s="37"/>
      <c r="T133" s="39"/>
      <c r="U133" s="33"/>
      <c r="V133" s="34"/>
      <c r="W133" s="34"/>
      <c r="X133" s="34"/>
      <c r="Y133" s="43"/>
    </row>
    <row r="134" spans="2:25" ht="16" customHeight="1" thickBot="1">
      <c r="B134" s="331"/>
      <c r="C134" s="44"/>
      <c r="D134" s="34"/>
      <c r="E134" s="34"/>
      <c r="F134" s="34"/>
      <c r="G134" s="34"/>
      <c r="H134" s="38"/>
      <c r="I134" s="35"/>
      <c r="J134" s="34"/>
      <c r="K134" s="34"/>
      <c r="L134" s="34"/>
      <c r="M134" s="34"/>
      <c r="N134" s="38"/>
      <c r="O134" s="35"/>
      <c r="P134" s="34"/>
      <c r="Q134" s="34"/>
      <c r="R134" s="34"/>
      <c r="S134" s="34"/>
      <c r="T134" s="39"/>
      <c r="U134" s="35"/>
      <c r="V134" s="34"/>
      <c r="W134" s="34"/>
      <c r="X134" s="34"/>
      <c r="Y134" s="40"/>
    </row>
    <row r="135" spans="2:25" ht="16" customHeight="1" thickBot="1">
      <c r="B135" s="332"/>
      <c r="C135" s="44"/>
      <c r="D135" s="34"/>
      <c r="E135" s="36"/>
      <c r="F135" s="34"/>
      <c r="G135" s="34"/>
      <c r="H135" s="38"/>
      <c r="I135" s="35"/>
      <c r="J135" s="34"/>
      <c r="K135" s="36"/>
      <c r="L135" s="34"/>
      <c r="M135" s="34"/>
      <c r="N135" s="38"/>
      <c r="O135" s="35"/>
      <c r="P135" s="34"/>
      <c r="Q135" s="36"/>
      <c r="R135" s="34"/>
      <c r="S135" s="34"/>
      <c r="T135" s="39"/>
      <c r="U135" s="35"/>
      <c r="V135" s="34"/>
      <c r="W135" s="36"/>
      <c r="X135" s="34"/>
      <c r="Y135" s="40"/>
    </row>
    <row r="136" spans="2:25" ht="16" customHeight="1" thickBot="1">
      <c r="B136" s="332"/>
      <c r="C136" s="304" t="s">
        <v>56</v>
      </c>
      <c r="D136" s="305"/>
      <c r="E136" s="305"/>
      <c r="F136" s="305"/>
      <c r="G136" s="306"/>
      <c r="H136" s="38"/>
      <c r="I136" s="313" t="s">
        <v>56</v>
      </c>
      <c r="J136" s="305"/>
      <c r="K136" s="305"/>
      <c r="L136" s="305"/>
      <c r="M136" s="306"/>
      <c r="N136" s="38"/>
      <c r="O136" s="313" t="s">
        <v>56</v>
      </c>
      <c r="P136" s="305"/>
      <c r="Q136" s="305"/>
      <c r="R136" s="305"/>
      <c r="S136" s="306"/>
      <c r="T136" s="39"/>
      <c r="U136" s="313" t="s">
        <v>56</v>
      </c>
      <c r="V136" s="305"/>
      <c r="W136" s="305"/>
      <c r="X136" s="305"/>
      <c r="Y136" s="316"/>
    </row>
    <row r="137" spans="2:25" ht="16" customHeight="1" thickBot="1">
      <c r="B137" s="332"/>
      <c r="C137" s="307"/>
      <c r="D137" s="308"/>
      <c r="E137" s="308"/>
      <c r="F137" s="308"/>
      <c r="G137" s="309"/>
      <c r="H137" s="38"/>
      <c r="I137" s="314"/>
      <c r="J137" s="308"/>
      <c r="K137" s="308"/>
      <c r="L137" s="308"/>
      <c r="M137" s="309"/>
      <c r="N137" s="38"/>
      <c r="O137" s="314"/>
      <c r="P137" s="308"/>
      <c r="Q137" s="308"/>
      <c r="R137" s="308"/>
      <c r="S137" s="309"/>
      <c r="T137" s="39"/>
      <c r="U137" s="314"/>
      <c r="V137" s="308"/>
      <c r="W137" s="308"/>
      <c r="X137" s="308"/>
      <c r="Y137" s="317"/>
    </row>
    <row r="138" spans="2:25" ht="16" customHeight="1" thickBot="1">
      <c r="B138" s="333"/>
      <c r="C138" s="310"/>
      <c r="D138" s="311"/>
      <c r="E138" s="311"/>
      <c r="F138" s="311"/>
      <c r="G138" s="312"/>
      <c r="H138" s="39"/>
      <c r="I138" s="315"/>
      <c r="J138" s="311"/>
      <c r="K138" s="311"/>
      <c r="L138" s="311"/>
      <c r="M138" s="312"/>
      <c r="N138" s="39"/>
      <c r="O138" s="315"/>
      <c r="P138" s="311"/>
      <c r="Q138" s="311"/>
      <c r="R138" s="311"/>
      <c r="S138" s="312"/>
      <c r="T138" s="39"/>
      <c r="U138" s="315"/>
      <c r="V138" s="311"/>
      <c r="W138" s="311"/>
      <c r="X138" s="311"/>
      <c r="Y138" s="318"/>
    </row>
    <row r="139" spans="2:25" ht="16" customHeight="1" thickBot="1">
      <c r="B139" s="334" t="s">
        <v>54</v>
      </c>
      <c r="C139" s="41" t="s">
        <v>8</v>
      </c>
      <c r="D139" s="2" t="s">
        <v>9</v>
      </c>
      <c r="E139" s="2" t="s">
        <v>63</v>
      </c>
      <c r="F139" s="2" t="s">
        <v>68</v>
      </c>
      <c r="G139" s="2" t="s">
        <v>58</v>
      </c>
      <c r="H139" s="1"/>
      <c r="I139" s="41" t="s">
        <v>8</v>
      </c>
      <c r="J139" s="2" t="s">
        <v>9</v>
      </c>
      <c r="K139" s="2" t="s">
        <v>63</v>
      </c>
      <c r="L139" s="2" t="s">
        <v>68</v>
      </c>
      <c r="M139" s="2" t="s">
        <v>58</v>
      </c>
      <c r="N139" s="1"/>
      <c r="O139" s="41" t="s">
        <v>8</v>
      </c>
      <c r="P139" s="2" t="s">
        <v>9</v>
      </c>
      <c r="Q139" s="2" t="s">
        <v>63</v>
      </c>
      <c r="R139" s="2" t="s">
        <v>68</v>
      </c>
      <c r="S139" s="2" t="s">
        <v>58</v>
      </c>
      <c r="T139" s="32"/>
      <c r="U139" s="41" t="s">
        <v>8</v>
      </c>
      <c r="V139" s="2" t="s">
        <v>9</v>
      </c>
      <c r="W139" s="2" t="s">
        <v>63</v>
      </c>
      <c r="X139" s="2" t="s">
        <v>68</v>
      </c>
      <c r="Y139" s="31" t="s">
        <v>58</v>
      </c>
    </row>
    <row r="140" spans="2:25" ht="16" customHeight="1" thickBot="1">
      <c r="B140" s="335"/>
      <c r="C140" s="42"/>
      <c r="D140" s="34"/>
      <c r="E140" s="34"/>
      <c r="F140" s="34"/>
      <c r="G140" s="37"/>
      <c r="H140" s="38"/>
      <c r="I140" s="33"/>
      <c r="J140" s="34"/>
      <c r="K140" s="34"/>
      <c r="L140" s="34"/>
      <c r="M140" s="37"/>
      <c r="N140" s="38"/>
      <c r="O140" s="33"/>
      <c r="P140" s="34"/>
      <c r="Q140" s="34"/>
      <c r="R140" s="34"/>
      <c r="S140" s="37"/>
      <c r="T140" s="39"/>
      <c r="U140" s="33"/>
      <c r="V140" s="34"/>
      <c r="W140" s="34"/>
      <c r="X140" s="34"/>
      <c r="Y140" s="43"/>
    </row>
    <row r="141" spans="2:25" ht="16" customHeight="1" thickBot="1">
      <c r="B141" s="331"/>
      <c r="C141" s="44"/>
      <c r="D141" s="34"/>
      <c r="E141" s="34"/>
      <c r="F141" s="34"/>
      <c r="G141" s="34"/>
      <c r="H141" s="38"/>
      <c r="I141" s="35"/>
      <c r="J141" s="34"/>
      <c r="K141" s="34"/>
      <c r="L141" s="34"/>
      <c r="M141" s="34"/>
      <c r="N141" s="38"/>
      <c r="O141" s="35"/>
      <c r="P141" s="34"/>
      <c r="Q141" s="34"/>
      <c r="R141" s="34"/>
      <c r="S141" s="34"/>
      <c r="T141" s="39"/>
      <c r="U141" s="35"/>
      <c r="V141" s="34"/>
      <c r="W141" s="34"/>
      <c r="X141" s="34"/>
      <c r="Y141" s="40"/>
    </row>
    <row r="142" spans="2:25" ht="16" customHeight="1" thickBot="1">
      <c r="B142" s="332"/>
      <c r="C142" s="44"/>
      <c r="D142" s="34"/>
      <c r="E142" s="36"/>
      <c r="F142" s="34"/>
      <c r="G142" s="34"/>
      <c r="H142" s="38"/>
      <c r="I142" s="35"/>
      <c r="J142" s="34"/>
      <c r="K142" s="36"/>
      <c r="L142" s="34"/>
      <c r="M142" s="34"/>
      <c r="N142" s="38"/>
      <c r="O142" s="35"/>
      <c r="P142" s="34"/>
      <c r="Q142" s="36"/>
      <c r="R142" s="34"/>
      <c r="S142" s="34"/>
      <c r="T142" s="39"/>
      <c r="U142" s="35"/>
      <c r="V142" s="34"/>
      <c r="W142" s="36"/>
      <c r="X142" s="34"/>
      <c r="Y142" s="40"/>
    </row>
    <row r="143" spans="2:25" ht="16" customHeight="1" thickBot="1">
      <c r="B143" s="332"/>
      <c r="C143" s="304" t="s">
        <v>56</v>
      </c>
      <c r="D143" s="305"/>
      <c r="E143" s="305"/>
      <c r="F143" s="305"/>
      <c r="G143" s="306"/>
      <c r="H143" s="38"/>
      <c r="I143" s="313" t="s">
        <v>56</v>
      </c>
      <c r="J143" s="305"/>
      <c r="K143" s="305"/>
      <c r="L143" s="305"/>
      <c r="M143" s="306"/>
      <c r="N143" s="38"/>
      <c r="O143" s="313" t="s">
        <v>56</v>
      </c>
      <c r="P143" s="305"/>
      <c r="Q143" s="305"/>
      <c r="R143" s="305"/>
      <c r="S143" s="306"/>
      <c r="T143" s="39"/>
      <c r="U143" s="313" t="s">
        <v>56</v>
      </c>
      <c r="V143" s="305"/>
      <c r="W143" s="305"/>
      <c r="X143" s="305"/>
      <c r="Y143" s="316"/>
    </row>
    <row r="144" spans="2:25" ht="16" customHeight="1" thickBot="1">
      <c r="B144" s="332"/>
      <c r="C144" s="307"/>
      <c r="D144" s="308"/>
      <c r="E144" s="308"/>
      <c r="F144" s="308"/>
      <c r="G144" s="309"/>
      <c r="H144" s="38"/>
      <c r="I144" s="314"/>
      <c r="J144" s="308"/>
      <c r="K144" s="308"/>
      <c r="L144" s="308"/>
      <c r="M144" s="309"/>
      <c r="N144" s="38"/>
      <c r="O144" s="314"/>
      <c r="P144" s="308"/>
      <c r="Q144" s="308"/>
      <c r="R144" s="308"/>
      <c r="S144" s="309"/>
      <c r="T144" s="39"/>
      <c r="U144" s="314"/>
      <c r="V144" s="308"/>
      <c r="W144" s="308"/>
      <c r="X144" s="308"/>
      <c r="Y144" s="317"/>
    </row>
    <row r="145" spans="2:25" ht="16" customHeight="1" thickBot="1">
      <c r="B145" s="333"/>
      <c r="C145" s="310"/>
      <c r="D145" s="311"/>
      <c r="E145" s="311"/>
      <c r="F145" s="311"/>
      <c r="G145" s="312"/>
      <c r="H145" s="39"/>
      <c r="I145" s="315"/>
      <c r="J145" s="311"/>
      <c r="K145" s="311"/>
      <c r="L145" s="311"/>
      <c r="M145" s="312"/>
      <c r="N145" s="39"/>
      <c r="O145" s="315"/>
      <c r="P145" s="311"/>
      <c r="Q145" s="311"/>
      <c r="R145" s="311"/>
      <c r="S145" s="312"/>
      <c r="T145" s="39"/>
      <c r="U145" s="315"/>
      <c r="V145" s="311"/>
      <c r="W145" s="311"/>
      <c r="X145" s="311"/>
      <c r="Y145" s="318"/>
    </row>
    <row r="146" spans="2:25">
      <c r="C146" s="336" t="str">
        <f>IF(G102=0,"0",D102*G102)</f>
        <v>0</v>
      </c>
      <c r="D146" s="336"/>
      <c r="E146" s="336"/>
      <c r="F146" s="336"/>
      <c r="G146" s="336"/>
      <c r="H146" s="127"/>
      <c r="I146" s="336" t="str">
        <f>IF(M102=0,"0",J102*M102)</f>
        <v>0</v>
      </c>
      <c r="J146" s="336"/>
      <c r="K146" s="336"/>
      <c r="L146" s="336"/>
      <c r="M146" s="336"/>
      <c r="N146" s="127"/>
      <c r="O146" s="336" t="str">
        <f>IF(S102=0,"0",P102*S102)</f>
        <v>0</v>
      </c>
      <c r="P146" s="336"/>
      <c r="Q146" s="336"/>
      <c r="R146" s="336"/>
      <c r="S146" s="336"/>
      <c r="T146" s="127"/>
      <c r="U146" s="336" t="str">
        <f>IF(Y102=0,"0",V102*Y102)</f>
        <v>0</v>
      </c>
      <c r="V146" s="336"/>
      <c r="W146" s="336"/>
      <c r="X146" s="336"/>
      <c r="Y146" s="336"/>
    </row>
    <row r="147" spans="2:2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51" spans="2:25" ht="16" customHeight="1" thickBot="1"/>
    <row r="152" spans="2:25" ht="21" customHeight="1" thickBot="1">
      <c r="B152" s="321" t="s">
        <v>5</v>
      </c>
      <c r="C152" s="323" t="s">
        <v>249</v>
      </c>
      <c r="D152" s="325" t="s">
        <v>62</v>
      </c>
      <c r="E152" s="327" t="s">
        <v>251</v>
      </c>
      <c r="F152" s="327"/>
      <c r="G152" s="329">
        <v>0</v>
      </c>
      <c r="H152" s="112"/>
      <c r="I152" s="323" t="s">
        <v>249</v>
      </c>
      <c r="J152" s="325" t="s">
        <v>62</v>
      </c>
      <c r="K152" s="327" t="s">
        <v>251</v>
      </c>
      <c r="L152" s="327"/>
      <c r="M152" s="329">
        <v>0</v>
      </c>
      <c r="N152" s="112"/>
      <c r="O152" s="323" t="s">
        <v>249</v>
      </c>
      <c r="P152" s="325" t="s">
        <v>62</v>
      </c>
      <c r="Q152" s="327" t="s">
        <v>251</v>
      </c>
      <c r="R152" s="327"/>
      <c r="S152" s="329">
        <v>0</v>
      </c>
      <c r="T152" s="113"/>
      <c r="U152" s="323" t="s">
        <v>249</v>
      </c>
      <c r="V152" s="325" t="s">
        <v>62</v>
      </c>
      <c r="W152" s="327" t="s">
        <v>251</v>
      </c>
      <c r="X152" s="327"/>
      <c r="Y152" s="329">
        <v>0</v>
      </c>
    </row>
    <row r="153" spans="2:25" ht="21.5" customHeight="1" thickBot="1">
      <c r="B153" s="322"/>
      <c r="C153" s="324"/>
      <c r="D153" s="326"/>
      <c r="E153" s="328"/>
      <c r="F153" s="328"/>
      <c r="G153" s="330"/>
      <c r="H153" s="112"/>
      <c r="I153" s="324"/>
      <c r="J153" s="326"/>
      <c r="K153" s="328"/>
      <c r="L153" s="328"/>
      <c r="M153" s="330"/>
      <c r="N153" s="112"/>
      <c r="O153" s="324"/>
      <c r="P153" s="326"/>
      <c r="Q153" s="328"/>
      <c r="R153" s="328"/>
      <c r="S153" s="330"/>
      <c r="T153" s="113"/>
      <c r="U153" s="324"/>
      <c r="V153" s="326"/>
      <c r="W153" s="328"/>
      <c r="X153" s="328"/>
      <c r="Y153" s="330"/>
    </row>
    <row r="154" spans="2:25" ht="16" customHeight="1" thickBot="1">
      <c r="B154" s="334" t="s">
        <v>50</v>
      </c>
      <c r="C154" s="41" t="s">
        <v>8</v>
      </c>
      <c r="D154" s="2" t="s">
        <v>9</v>
      </c>
      <c r="E154" s="2" t="s">
        <v>63</v>
      </c>
      <c r="F154" s="2" t="s">
        <v>68</v>
      </c>
      <c r="G154" s="2" t="s">
        <v>58</v>
      </c>
      <c r="H154" s="1"/>
      <c r="I154" s="41" t="s">
        <v>8</v>
      </c>
      <c r="J154" s="2" t="s">
        <v>9</v>
      </c>
      <c r="K154" s="2" t="s">
        <v>63</v>
      </c>
      <c r="L154" s="2" t="s">
        <v>68</v>
      </c>
      <c r="M154" s="2" t="s">
        <v>58</v>
      </c>
      <c r="N154" s="1"/>
      <c r="O154" s="41" t="s">
        <v>8</v>
      </c>
      <c r="P154" s="2" t="s">
        <v>9</v>
      </c>
      <c r="Q154" s="2" t="s">
        <v>63</v>
      </c>
      <c r="R154" s="2" t="s">
        <v>68</v>
      </c>
      <c r="S154" s="2" t="s">
        <v>58</v>
      </c>
      <c r="T154" s="32"/>
      <c r="U154" s="41" t="s">
        <v>8</v>
      </c>
      <c r="V154" s="2" t="s">
        <v>9</v>
      </c>
      <c r="W154" s="2" t="s">
        <v>63</v>
      </c>
      <c r="X154" s="2" t="s">
        <v>68</v>
      </c>
      <c r="Y154" s="31" t="s">
        <v>58</v>
      </c>
    </row>
    <row r="155" spans="2:25" ht="16" customHeight="1" thickBot="1">
      <c r="B155" s="335"/>
      <c r="C155" s="42"/>
      <c r="D155" s="34"/>
      <c r="E155" s="37"/>
      <c r="F155" s="37"/>
      <c r="G155" s="37"/>
      <c r="H155" s="38"/>
      <c r="I155" s="33"/>
      <c r="J155" s="34"/>
      <c r="K155" s="34"/>
      <c r="L155" s="34"/>
      <c r="M155" s="37"/>
      <c r="N155" s="38"/>
      <c r="O155" s="33"/>
      <c r="P155" s="34"/>
      <c r="Q155" s="34"/>
      <c r="R155" s="34"/>
      <c r="S155" s="37"/>
      <c r="T155" s="39"/>
      <c r="U155" s="33"/>
      <c r="V155" s="34"/>
      <c r="W155" s="34"/>
      <c r="X155" s="34"/>
      <c r="Y155" s="43"/>
    </row>
    <row r="156" spans="2:25" ht="16" customHeight="1" thickBot="1">
      <c r="B156" s="331"/>
      <c r="C156" s="44"/>
      <c r="D156" s="34"/>
      <c r="E156" s="37"/>
      <c r="F156" s="37"/>
      <c r="G156" s="34"/>
      <c r="H156" s="38"/>
      <c r="I156" s="35"/>
      <c r="J156" s="34"/>
      <c r="K156" s="34"/>
      <c r="L156" s="34"/>
      <c r="M156" s="34"/>
      <c r="N156" s="38"/>
      <c r="O156" s="35"/>
      <c r="P156" s="34"/>
      <c r="Q156" s="34"/>
      <c r="R156" s="34"/>
      <c r="S156" s="34"/>
      <c r="T156" s="39"/>
      <c r="U156" s="35"/>
      <c r="V156" s="34"/>
      <c r="W156" s="34"/>
      <c r="X156" s="34"/>
      <c r="Y156" s="40"/>
    </row>
    <row r="157" spans="2:25" ht="16" customHeight="1" thickBot="1">
      <c r="B157" s="332"/>
      <c r="C157" s="44"/>
      <c r="D157" s="34"/>
      <c r="E157" s="71"/>
      <c r="F157" s="34"/>
      <c r="G157" s="34"/>
      <c r="H157" s="38"/>
      <c r="I157" s="35"/>
      <c r="J157" s="34"/>
      <c r="K157" s="36"/>
      <c r="L157" s="34"/>
      <c r="M157" s="34"/>
      <c r="N157" s="38"/>
      <c r="O157" s="35"/>
      <c r="P157" s="34"/>
      <c r="Q157" s="36"/>
      <c r="R157" s="34"/>
      <c r="S157" s="34"/>
      <c r="T157" s="39"/>
      <c r="U157" s="35"/>
      <c r="V157" s="34"/>
      <c r="W157" s="36"/>
      <c r="X157" s="34"/>
      <c r="Y157" s="40"/>
    </row>
    <row r="158" spans="2:25" ht="16" customHeight="1" thickBot="1">
      <c r="B158" s="332"/>
      <c r="C158" s="304" t="s">
        <v>270</v>
      </c>
      <c r="D158" s="305"/>
      <c r="E158" s="305"/>
      <c r="F158" s="305"/>
      <c r="G158" s="306"/>
      <c r="H158" s="38"/>
      <c r="I158" s="313" t="s">
        <v>56</v>
      </c>
      <c r="J158" s="305"/>
      <c r="K158" s="305"/>
      <c r="L158" s="305"/>
      <c r="M158" s="306"/>
      <c r="N158" s="38"/>
      <c r="O158" s="313" t="s">
        <v>56</v>
      </c>
      <c r="P158" s="305"/>
      <c r="Q158" s="305"/>
      <c r="R158" s="305"/>
      <c r="S158" s="306"/>
      <c r="T158" s="39"/>
      <c r="U158" s="313" t="s">
        <v>56</v>
      </c>
      <c r="V158" s="305"/>
      <c r="W158" s="305"/>
      <c r="X158" s="305"/>
      <c r="Y158" s="316"/>
    </row>
    <row r="159" spans="2:25" ht="16" customHeight="1" thickBot="1">
      <c r="B159" s="332"/>
      <c r="C159" s="307"/>
      <c r="D159" s="308"/>
      <c r="E159" s="308"/>
      <c r="F159" s="308"/>
      <c r="G159" s="309"/>
      <c r="H159" s="38"/>
      <c r="I159" s="314"/>
      <c r="J159" s="308"/>
      <c r="K159" s="308"/>
      <c r="L159" s="308"/>
      <c r="M159" s="309"/>
      <c r="N159" s="38"/>
      <c r="O159" s="314"/>
      <c r="P159" s="308"/>
      <c r="Q159" s="308"/>
      <c r="R159" s="308"/>
      <c r="S159" s="309"/>
      <c r="T159" s="39"/>
      <c r="U159" s="314"/>
      <c r="V159" s="308"/>
      <c r="W159" s="308"/>
      <c r="X159" s="308"/>
      <c r="Y159" s="317"/>
    </row>
    <row r="160" spans="2:25" ht="16" customHeight="1" thickBot="1">
      <c r="B160" s="333"/>
      <c r="C160" s="310"/>
      <c r="D160" s="311"/>
      <c r="E160" s="311"/>
      <c r="F160" s="311"/>
      <c r="G160" s="312"/>
      <c r="H160" s="39"/>
      <c r="I160" s="315"/>
      <c r="J160" s="311"/>
      <c r="K160" s="311"/>
      <c r="L160" s="311"/>
      <c r="M160" s="312"/>
      <c r="N160" s="39"/>
      <c r="O160" s="315"/>
      <c r="P160" s="311"/>
      <c r="Q160" s="311"/>
      <c r="R160" s="311"/>
      <c r="S160" s="312"/>
      <c r="T160" s="39"/>
      <c r="U160" s="315"/>
      <c r="V160" s="311"/>
      <c r="W160" s="311"/>
      <c r="X160" s="311"/>
      <c r="Y160" s="318"/>
    </row>
    <row r="161" spans="2:25" ht="16" customHeight="1" thickBot="1">
      <c r="B161" s="334" t="s">
        <v>49</v>
      </c>
      <c r="C161" s="41" t="s">
        <v>8</v>
      </c>
      <c r="D161" s="2" t="s">
        <v>9</v>
      </c>
      <c r="E161" s="2" t="s">
        <v>63</v>
      </c>
      <c r="F161" s="2" t="s">
        <v>68</v>
      </c>
      <c r="G161" s="2" t="s">
        <v>58</v>
      </c>
      <c r="H161" s="1"/>
      <c r="I161" s="41" t="s">
        <v>8</v>
      </c>
      <c r="J161" s="2" t="s">
        <v>9</v>
      </c>
      <c r="K161" s="2" t="s">
        <v>63</v>
      </c>
      <c r="L161" s="2" t="s">
        <v>68</v>
      </c>
      <c r="M161" s="2" t="s">
        <v>58</v>
      </c>
      <c r="N161" s="1"/>
      <c r="O161" s="41" t="s">
        <v>8</v>
      </c>
      <c r="P161" s="2" t="s">
        <v>9</v>
      </c>
      <c r="Q161" s="2" t="s">
        <v>63</v>
      </c>
      <c r="R161" s="2" t="s">
        <v>68</v>
      </c>
      <c r="S161" s="2" t="s">
        <v>58</v>
      </c>
      <c r="T161" s="32"/>
      <c r="U161" s="41" t="s">
        <v>8</v>
      </c>
      <c r="V161" s="2" t="s">
        <v>9</v>
      </c>
      <c r="W161" s="2" t="s">
        <v>63</v>
      </c>
      <c r="X161" s="2" t="s">
        <v>68</v>
      </c>
      <c r="Y161" s="31" t="s">
        <v>58</v>
      </c>
    </row>
    <row r="162" spans="2:25" ht="16" customHeight="1" thickBot="1">
      <c r="B162" s="335"/>
      <c r="C162" s="42"/>
      <c r="D162" s="34"/>
      <c r="E162" s="34"/>
      <c r="F162" s="34"/>
      <c r="G162" s="37"/>
      <c r="H162" s="38"/>
      <c r="I162" s="33"/>
      <c r="J162" s="34"/>
      <c r="K162" s="34"/>
      <c r="L162" s="34"/>
      <c r="M162" s="37"/>
      <c r="N162" s="38"/>
      <c r="O162" s="33"/>
      <c r="P162" s="34"/>
      <c r="Q162" s="34"/>
      <c r="R162" s="34"/>
      <c r="S162" s="37"/>
      <c r="T162" s="39"/>
      <c r="U162" s="33"/>
      <c r="V162" s="34"/>
      <c r="W162" s="34"/>
      <c r="X162" s="34"/>
      <c r="Y162" s="43"/>
    </row>
    <row r="163" spans="2:25" ht="16" customHeight="1" thickBot="1">
      <c r="B163" s="331"/>
      <c r="C163" s="44"/>
      <c r="D163" s="34"/>
      <c r="E163" s="37"/>
      <c r="F163" s="34"/>
      <c r="G163" s="34"/>
      <c r="H163" s="38"/>
      <c r="I163" s="35"/>
      <c r="J163" s="34"/>
      <c r="K163" s="34"/>
      <c r="L163" s="34"/>
      <c r="M163" s="34"/>
      <c r="N163" s="38"/>
      <c r="O163" s="35"/>
      <c r="P163" s="34"/>
      <c r="Q163" s="34"/>
      <c r="R163" s="34"/>
      <c r="S163" s="34"/>
      <c r="T163" s="39"/>
      <c r="U163" s="35"/>
      <c r="V163" s="34"/>
      <c r="W163" s="34"/>
      <c r="X163" s="34"/>
      <c r="Y163" s="40"/>
    </row>
    <row r="164" spans="2:25" ht="16" customHeight="1" thickBot="1">
      <c r="B164" s="332"/>
      <c r="C164" s="44"/>
      <c r="D164" s="34"/>
      <c r="E164" s="36"/>
      <c r="F164" s="34"/>
      <c r="G164" s="34"/>
      <c r="H164" s="38"/>
      <c r="I164" s="35"/>
      <c r="J164" s="34"/>
      <c r="K164" s="36"/>
      <c r="L164" s="34"/>
      <c r="M164" s="34"/>
      <c r="N164" s="38"/>
      <c r="O164" s="35"/>
      <c r="P164" s="34"/>
      <c r="Q164" s="36"/>
      <c r="R164" s="34"/>
      <c r="S164" s="34"/>
      <c r="T164" s="39"/>
      <c r="U164" s="35"/>
      <c r="V164" s="34"/>
      <c r="W164" s="36"/>
      <c r="X164" s="34"/>
      <c r="Y164" s="40"/>
    </row>
    <row r="165" spans="2:25" ht="16" customHeight="1" thickBot="1">
      <c r="B165" s="332"/>
      <c r="C165" s="304" t="s">
        <v>56</v>
      </c>
      <c r="D165" s="305"/>
      <c r="E165" s="305"/>
      <c r="F165" s="305"/>
      <c r="G165" s="306"/>
      <c r="H165" s="38"/>
      <c r="I165" s="313" t="s">
        <v>56</v>
      </c>
      <c r="J165" s="305"/>
      <c r="K165" s="305"/>
      <c r="L165" s="305"/>
      <c r="M165" s="306"/>
      <c r="N165" s="38"/>
      <c r="O165" s="313" t="s">
        <v>56</v>
      </c>
      <c r="P165" s="305"/>
      <c r="Q165" s="305"/>
      <c r="R165" s="305"/>
      <c r="S165" s="306"/>
      <c r="T165" s="39"/>
      <c r="U165" s="313" t="s">
        <v>56</v>
      </c>
      <c r="V165" s="305"/>
      <c r="W165" s="305"/>
      <c r="X165" s="305"/>
      <c r="Y165" s="316"/>
    </row>
    <row r="166" spans="2:25" ht="16" customHeight="1" thickBot="1">
      <c r="B166" s="332"/>
      <c r="C166" s="307"/>
      <c r="D166" s="308"/>
      <c r="E166" s="308"/>
      <c r="F166" s="308"/>
      <c r="G166" s="309"/>
      <c r="H166" s="38"/>
      <c r="I166" s="314"/>
      <c r="J166" s="308"/>
      <c r="K166" s="308"/>
      <c r="L166" s="308"/>
      <c r="M166" s="309"/>
      <c r="N166" s="38"/>
      <c r="O166" s="314"/>
      <c r="P166" s="308"/>
      <c r="Q166" s="308"/>
      <c r="R166" s="308"/>
      <c r="S166" s="309"/>
      <c r="T166" s="39"/>
      <c r="U166" s="314"/>
      <c r="V166" s="308"/>
      <c r="W166" s="308"/>
      <c r="X166" s="308"/>
      <c r="Y166" s="317"/>
    </row>
    <row r="167" spans="2:25" ht="16" customHeight="1" thickBot="1">
      <c r="B167" s="333"/>
      <c r="C167" s="310"/>
      <c r="D167" s="311"/>
      <c r="E167" s="311"/>
      <c r="F167" s="311"/>
      <c r="G167" s="312"/>
      <c r="H167" s="39"/>
      <c r="I167" s="315"/>
      <c r="J167" s="311"/>
      <c r="K167" s="311"/>
      <c r="L167" s="311"/>
      <c r="M167" s="312"/>
      <c r="N167" s="39"/>
      <c r="O167" s="315"/>
      <c r="P167" s="311"/>
      <c r="Q167" s="311"/>
      <c r="R167" s="311"/>
      <c r="S167" s="312"/>
      <c r="T167" s="39"/>
      <c r="U167" s="315"/>
      <c r="V167" s="311"/>
      <c r="W167" s="311"/>
      <c r="X167" s="311"/>
      <c r="Y167" s="318"/>
    </row>
    <row r="168" spans="2:25" ht="16" customHeight="1" thickBot="1">
      <c r="B168" s="334" t="s">
        <v>51</v>
      </c>
      <c r="C168" s="41" t="s">
        <v>8</v>
      </c>
      <c r="D168" s="2" t="s">
        <v>9</v>
      </c>
      <c r="E168" s="2" t="s">
        <v>63</v>
      </c>
      <c r="F168" s="2" t="s">
        <v>68</v>
      </c>
      <c r="G168" s="2" t="s">
        <v>58</v>
      </c>
      <c r="H168" s="1"/>
      <c r="I168" s="41" t="s">
        <v>8</v>
      </c>
      <c r="J168" s="2" t="s">
        <v>9</v>
      </c>
      <c r="K168" s="2" t="s">
        <v>63</v>
      </c>
      <c r="L168" s="2" t="s">
        <v>68</v>
      </c>
      <c r="M168" s="2" t="s">
        <v>58</v>
      </c>
      <c r="N168" s="1"/>
      <c r="O168" s="41" t="s">
        <v>8</v>
      </c>
      <c r="P168" s="2" t="s">
        <v>9</v>
      </c>
      <c r="Q168" s="2" t="s">
        <v>63</v>
      </c>
      <c r="R168" s="2" t="s">
        <v>68</v>
      </c>
      <c r="S168" s="2" t="s">
        <v>58</v>
      </c>
      <c r="T168" s="32"/>
      <c r="U168" s="41" t="s">
        <v>8</v>
      </c>
      <c r="V168" s="2" t="s">
        <v>9</v>
      </c>
      <c r="W168" s="2" t="s">
        <v>63</v>
      </c>
      <c r="X168" s="2" t="s">
        <v>68</v>
      </c>
      <c r="Y168" s="31" t="s">
        <v>58</v>
      </c>
    </row>
    <row r="169" spans="2:25" ht="16" customHeight="1" thickBot="1">
      <c r="B169" s="335"/>
      <c r="C169" s="42"/>
      <c r="D169" s="34"/>
      <c r="E169" s="34"/>
      <c r="F169" s="34"/>
      <c r="G169" s="37"/>
      <c r="H169" s="38"/>
      <c r="I169" s="33"/>
      <c r="J169" s="34"/>
      <c r="K169" s="34"/>
      <c r="L169" s="34"/>
      <c r="M169" s="37"/>
      <c r="N169" s="38"/>
      <c r="O169" s="33"/>
      <c r="P169" s="34"/>
      <c r="Q169" s="34"/>
      <c r="R169" s="34"/>
      <c r="S169" s="37"/>
      <c r="T169" s="39"/>
      <c r="U169" s="33"/>
      <c r="V169" s="34"/>
      <c r="W169" s="34"/>
      <c r="X169" s="34"/>
      <c r="Y169" s="43"/>
    </row>
    <row r="170" spans="2:25" ht="16" customHeight="1" thickBot="1">
      <c r="B170" s="331"/>
      <c r="C170" s="44"/>
      <c r="D170" s="34"/>
      <c r="E170" s="34"/>
      <c r="F170" s="34"/>
      <c r="G170" s="34"/>
      <c r="H170" s="38"/>
      <c r="I170" s="35"/>
      <c r="J170" s="34"/>
      <c r="K170" s="34"/>
      <c r="L170" s="34"/>
      <c r="M170" s="34"/>
      <c r="N170" s="38"/>
      <c r="O170" s="35"/>
      <c r="P170" s="34"/>
      <c r="Q170" s="34"/>
      <c r="R170" s="34"/>
      <c r="S170" s="34"/>
      <c r="T170" s="39"/>
      <c r="U170" s="35"/>
      <c r="V170" s="34"/>
      <c r="W170" s="34"/>
      <c r="X170" s="34"/>
      <c r="Y170" s="40"/>
    </row>
    <row r="171" spans="2:25" ht="16" customHeight="1" thickBot="1">
      <c r="B171" s="332"/>
      <c r="C171" s="44"/>
      <c r="D171" s="34"/>
      <c r="E171" s="36"/>
      <c r="F171" s="34"/>
      <c r="G171" s="34"/>
      <c r="H171" s="38"/>
      <c r="I171" s="35"/>
      <c r="J171" s="34"/>
      <c r="K171" s="36"/>
      <c r="L171" s="34"/>
      <c r="M171" s="34"/>
      <c r="N171" s="38"/>
      <c r="O171" s="35"/>
      <c r="P171" s="34"/>
      <c r="Q171" s="36"/>
      <c r="R171" s="34"/>
      <c r="S171" s="34"/>
      <c r="T171" s="39"/>
      <c r="U171" s="35"/>
      <c r="V171" s="34"/>
      <c r="W171" s="36"/>
      <c r="X171" s="34"/>
      <c r="Y171" s="40"/>
    </row>
    <row r="172" spans="2:25" ht="16" customHeight="1" thickBot="1">
      <c r="B172" s="332"/>
      <c r="C172" s="304" t="s">
        <v>56</v>
      </c>
      <c r="D172" s="305"/>
      <c r="E172" s="305"/>
      <c r="F172" s="305"/>
      <c r="G172" s="306"/>
      <c r="H172" s="38"/>
      <c r="I172" s="313" t="s">
        <v>56</v>
      </c>
      <c r="J172" s="305"/>
      <c r="K172" s="305"/>
      <c r="L172" s="305"/>
      <c r="M172" s="306"/>
      <c r="N172" s="38"/>
      <c r="O172" s="313" t="s">
        <v>56</v>
      </c>
      <c r="P172" s="305"/>
      <c r="Q172" s="305"/>
      <c r="R172" s="305"/>
      <c r="S172" s="306"/>
      <c r="T172" s="39"/>
      <c r="U172" s="313" t="s">
        <v>56</v>
      </c>
      <c r="V172" s="305"/>
      <c r="W172" s="305"/>
      <c r="X172" s="305"/>
      <c r="Y172" s="316"/>
    </row>
    <row r="173" spans="2:25" ht="16" customHeight="1" thickBot="1">
      <c r="B173" s="332"/>
      <c r="C173" s="307"/>
      <c r="D173" s="308"/>
      <c r="E173" s="308"/>
      <c r="F173" s="308"/>
      <c r="G173" s="309"/>
      <c r="H173" s="38"/>
      <c r="I173" s="314"/>
      <c r="J173" s="308"/>
      <c r="K173" s="308"/>
      <c r="L173" s="308"/>
      <c r="M173" s="309"/>
      <c r="N173" s="38"/>
      <c r="O173" s="314"/>
      <c r="P173" s="308"/>
      <c r="Q173" s="308"/>
      <c r="R173" s="308"/>
      <c r="S173" s="309"/>
      <c r="T173" s="39"/>
      <c r="U173" s="314"/>
      <c r="V173" s="308"/>
      <c r="W173" s="308"/>
      <c r="X173" s="308"/>
      <c r="Y173" s="317"/>
    </row>
    <row r="174" spans="2:25" ht="16" customHeight="1" thickBot="1">
      <c r="B174" s="333"/>
      <c r="C174" s="310"/>
      <c r="D174" s="311"/>
      <c r="E174" s="311"/>
      <c r="F174" s="311"/>
      <c r="G174" s="312"/>
      <c r="H174" s="39"/>
      <c r="I174" s="315"/>
      <c r="J174" s="311"/>
      <c r="K174" s="311"/>
      <c r="L174" s="311"/>
      <c r="M174" s="312"/>
      <c r="N174" s="39"/>
      <c r="O174" s="315"/>
      <c r="P174" s="311"/>
      <c r="Q174" s="311"/>
      <c r="R174" s="311"/>
      <c r="S174" s="312"/>
      <c r="T174" s="39"/>
      <c r="U174" s="315"/>
      <c r="V174" s="311"/>
      <c r="W174" s="311"/>
      <c r="X174" s="311"/>
      <c r="Y174" s="318"/>
    </row>
    <row r="175" spans="2:25" ht="16" customHeight="1" thickBot="1">
      <c r="B175" s="334" t="s">
        <v>52</v>
      </c>
      <c r="C175" s="41" t="s">
        <v>8</v>
      </c>
      <c r="D175" s="2" t="s">
        <v>9</v>
      </c>
      <c r="E175" s="2" t="s">
        <v>63</v>
      </c>
      <c r="F175" s="2" t="s">
        <v>68</v>
      </c>
      <c r="G175" s="2" t="s">
        <v>58</v>
      </c>
      <c r="H175" s="1"/>
      <c r="I175" s="41" t="s">
        <v>8</v>
      </c>
      <c r="J175" s="2" t="s">
        <v>9</v>
      </c>
      <c r="K175" s="2" t="s">
        <v>63</v>
      </c>
      <c r="L175" s="2" t="s">
        <v>68</v>
      </c>
      <c r="M175" s="2" t="s">
        <v>58</v>
      </c>
      <c r="N175" s="1"/>
      <c r="O175" s="41" t="s">
        <v>8</v>
      </c>
      <c r="P175" s="2" t="s">
        <v>9</v>
      </c>
      <c r="Q175" s="2" t="s">
        <v>63</v>
      </c>
      <c r="R175" s="2" t="s">
        <v>68</v>
      </c>
      <c r="S175" s="2" t="s">
        <v>58</v>
      </c>
      <c r="T175" s="32"/>
      <c r="U175" s="41" t="s">
        <v>8</v>
      </c>
      <c r="V175" s="2" t="s">
        <v>9</v>
      </c>
      <c r="W175" s="2" t="s">
        <v>63</v>
      </c>
      <c r="X175" s="2" t="s">
        <v>68</v>
      </c>
      <c r="Y175" s="31" t="s">
        <v>58</v>
      </c>
    </row>
    <row r="176" spans="2:25" ht="16" customHeight="1" thickBot="1">
      <c r="B176" s="335"/>
      <c r="C176" s="42"/>
      <c r="D176" s="34"/>
      <c r="E176" s="34"/>
      <c r="F176" s="34"/>
      <c r="G176" s="37"/>
      <c r="H176" s="38"/>
      <c r="I176" s="33"/>
      <c r="J176" s="34"/>
      <c r="K176" s="34"/>
      <c r="L176" s="34"/>
      <c r="M176" s="37"/>
      <c r="N176" s="38"/>
      <c r="O176" s="33"/>
      <c r="P176" s="34"/>
      <c r="Q176" s="34"/>
      <c r="R176" s="34"/>
      <c r="S176" s="37"/>
      <c r="T176" s="39"/>
      <c r="U176" s="33"/>
      <c r="V176" s="34"/>
      <c r="W176" s="34"/>
      <c r="X176" s="34"/>
      <c r="Y176" s="43"/>
    </row>
    <row r="177" spans="2:25" ht="16" customHeight="1" thickBot="1">
      <c r="B177" s="331"/>
      <c r="C177" s="44"/>
      <c r="D177" s="34"/>
      <c r="E177" s="34"/>
      <c r="F177" s="34"/>
      <c r="G177" s="34"/>
      <c r="H177" s="38"/>
      <c r="I177" s="35"/>
      <c r="J177" s="34"/>
      <c r="K177" s="34"/>
      <c r="L177" s="34"/>
      <c r="M177" s="34"/>
      <c r="N177" s="38"/>
      <c r="O177" s="35"/>
      <c r="P177" s="34"/>
      <c r="Q177" s="34"/>
      <c r="R177" s="34"/>
      <c r="S177" s="34"/>
      <c r="T177" s="39"/>
      <c r="U177" s="35"/>
      <c r="V177" s="34"/>
      <c r="W177" s="34"/>
      <c r="X177" s="34"/>
      <c r="Y177" s="40"/>
    </row>
    <row r="178" spans="2:25" ht="16" customHeight="1" thickBot="1">
      <c r="B178" s="332"/>
      <c r="C178" s="44"/>
      <c r="D178" s="34"/>
      <c r="E178" s="36"/>
      <c r="F178" s="34"/>
      <c r="G178" s="34"/>
      <c r="H178" s="38"/>
      <c r="I178" s="35"/>
      <c r="J178" s="34"/>
      <c r="K178" s="36"/>
      <c r="L178" s="34"/>
      <c r="M178" s="34"/>
      <c r="N178" s="38"/>
      <c r="O178" s="35"/>
      <c r="P178" s="34"/>
      <c r="Q178" s="36"/>
      <c r="R178" s="34"/>
      <c r="S178" s="34"/>
      <c r="T178" s="39"/>
      <c r="U178" s="35"/>
      <c r="V178" s="34"/>
      <c r="W178" s="36"/>
      <c r="X178" s="34"/>
      <c r="Y178" s="40"/>
    </row>
    <row r="179" spans="2:25" ht="16" customHeight="1" thickBot="1">
      <c r="B179" s="332"/>
      <c r="C179" s="304" t="s">
        <v>56</v>
      </c>
      <c r="D179" s="305"/>
      <c r="E179" s="305"/>
      <c r="F179" s="305"/>
      <c r="G179" s="306"/>
      <c r="H179" s="38"/>
      <c r="I179" s="313" t="s">
        <v>56</v>
      </c>
      <c r="J179" s="305"/>
      <c r="K179" s="305"/>
      <c r="L179" s="305"/>
      <c r="M179" s="306"/>
      <c r="N179" s="38"/>
      <c r="O179" s="313" t="s">
        <v>56</v>
      </c>
      <c r="P179" s="305"/>
      <c r="Q179" s="305"/>
      <c r="R179" s="305"/>
      <c r="S179" s="306"/>
      <c r="T179" s="39"/>
      <c r="U179" s="313" t="s">
        <v>56</v>
      </c>
      <c r="V179" s="305"/>
      <c r="W179" s="305"/>
      <c r="X179" s="305"/>
      <c r="Y179" s="316"/>
    </row>
    <row r="180" spans="2:25" ht="16" customHeight="1" thickBot="1">
      <c r="B180" s="332"/>
      <c r="C180" s="307"/>
      <c r="D180" s="308"/>
      <c r="E180" s="308"/>
      <c r="F180" s="308"/>
      <c r="G180" s="309"/>
      <c r="H180" s="38"/>
      <c r="I180" s="314"/>
      <c r="J180" s="308"/>
      <c r="K180" s="308"/>
      <c r="L180" s="308"/>
      <c r="M180" s="309"/>
      <c r="N180" s="38"/>
      <c r="O180" s="314"/>
      <c r="P180" s="308"/>
      <c r="Q180" s="308"/>
      <c r="R180" s="308"/>
      <c r="S180" s="309"/>
      <c r="T180" s="39"/>
      <c r="U180" s="314"/>
      <c r="V180" s="308"/>
      <c r="W180" s="308"/>
      <c r="X180" s="308"/>
      <c r="Y180" s="317"/>
    </row>
    <row r="181" spans="2:25" ht="16" customHeight="1" thickBot="1">
      <c r="B181" s="333"/>
      <c r="C181" s="310"/>
      <c r="D181" s="311"/>
      <c r="E181" s="311"/>
      <c r="F181" s="311"/>
      <c r="G181" s="312"/>
      <c r="H181" s="39"/>
      <c r="I181" s="315"/>
      <c r="J181" s="311"/>
      <c r="K181" s="311"/>
      <c r="L181" s="311"/>
      <c r="M181" s="312"/>
      <c r="N181" s="39"/>
      <c r="O181" s="315"/>
      <c r="P181" s="311"/>
      <c r="Q181" s="311"/>
      <c r="R181" s="311"/>
      <c r="S181" s="312"/>
      <c r="T181" s="39"/>
      <c r="U181" s="315"/>
      <c r="V181" s="311"/>
      <c r="W181" s="311"/>
      <c r="X181" s="311"/>
      <c r="Y181" s="318"/>
    </row>
    <row r="182" spans="2:25" ht="16" customHeight="1" thickBot="1">
      <c r="B182" s="334" t="s">
        <v>53</v>
      </c>
      <c r="C182" s="41" t="s">
        <v>8</v>
      </c>
      <c r="D182" s="2" t="s">
        <v>9</v>
      </c>
      <c r="E182" s="2" t="s">
        <v>63</v>
      </c>
      <c r="F182" s="2" t="s">
        <v>68</v>
      </c>
      <c r="G182" s="2" t="s">
        <v>58</v>
      </c>
      <c r="H182" s="1"/>
      <c r="I182" s="41" t="s">
        <v>8</v>
      </c>
      <c r="J182" s="2" t="s">
        <v>9</v>
      </c>
      <c r="K182" s="2" t="s">
        <v>63</v>
      </c>
      <c r="L182" s="2" t="s">
        <v>68</v>
      </c>
      <c r="M182" s="2" t="s">
        <v>58</v>
      </c>
      <c r="N182" s="1"/>
      <c r="O182" s="41" t="s">
        <v>8</v>
      </c>
      <c r="P182" s="2" t="s">
        <v>9</v>
      </c>
      <c r="Q182" s="2" t="s">
        <v>63</v>
      </c>
      <c r="R182" s="2" t="s">
        <v>68</v>
      </c>
      <c r="S182" s="2" t="s">
        <v>58</v>
      </c>
      <c r="T182" s="32"/>
      <c r="U182" s="41" t="s">
        <v>8</v>
      </c>
      <c r="V182" s="2" t="s">
        <v>9</v>
      </c>
      <c r="W182" s="2" t="s">
        <v>63</v>
      </c>
      <c r="X182" s="2" t="s">
        <v>68</v>
      </c>
      <c r="Y182" s="31" t="s">
        <v>58</v>
      </c>
    </row>
    <row r="183" spans="2:25" ht="16" customHeight="1" thickBot="1">
      <c r="B183" s="335"/>
      <c r="C183" s="42"/>
      <c r="D183" s="34"/>
      <c r="E183" s="34"/>
      <c r="F183" s="34"/>
      <c r="G183" s="37"/>
      <c r="H183" s="38"/>
      <c r="I183" s="33"/>
      <c r="J183" s="34"/>
      <c r="K183" s="34"/>
      <c r="L183" s="34"/>
      <c r="M183" s="37"/>
      <c r="N183" s="38"/>
      <c r="O183" s="33"/>
      <c r="P183" s="34"/>
      <c r="Q183" s="34"/>
      <c r="R183" s="34"/>
      <c r="S183" s="37"/>
      <c r="T183" s="39"/>
      <c r="U183" s="33"/>
      <c r="V183" s="34"/>
      <c r="W183" s="34"/>
      <c r="X183" s="34"/>
      <c r="Y183" s="43"/>
    </row>
    <row r="184" spans="2:25" ht="16" customHeight="1" thickBot="1">
      <c r="B184" s="331"/>
      <c r="C184" s="44"/>
      <c r="D184" s="34"/>
      <c r="E184" s="34"/>
      <c r="F184" s="34"/>
      <c r="G184" s="34"/>
      <c r="H184" s="38"/>
      <c r="I184" s="35"/>
      <c r="J184" s="34"/>
      <c r="K184" s="34"/>
      <c r="L184" s="34"/>
      <c r="M184" s="34"/>
      <c r="N184" s="38"/>
      <c r="O184" s="35"/>
      <c r="P184" s="34"/>
      <c r="Q184" s="34"/>
      <c r="R184" s="34"/>
      <c r="S184" s="34"/>
      <c r="T184" s="39"/>
      <c r="U184" s="35"/>
      <c r="V184" s="34"/>
      <c r="W184" s="34"/>
      <c r="X184" s="34"/>
      <c r="Y184" s="40"/>
    </row>
    <row r="185" spans="2:25" ht="16" customHeight="1" thickBot="1">
      <c r="B185" s="332"/>
      <c r="C185" s="44"/>
      <c r="D185" s="34"/>
      <c r="E185" s="36"/>
      <c r="F185" s="34"/>
      <c r="G185" s="34"/>
      <c r="H185" s="38"/>
      <c r="I185" s="35"/>
      <c r="J185" s="34"/>
      <c r="K185" s="36"/>
      <c r="L185" s="34"/>
      <c r="M185" s="34"/>
      <c r="N185" s="38"/>
      <c r="O185" s="35"/>
      <c r="P185" s="34"/>
      <c r="Q185" s="36"/>
      <c r="R185" s="34"/>
      <c r="S185" s="34"/>
      <c r="T185" s="39"/>
      <c r="U185" s="35"/>
      <c r="V185" s="34"/>
      <c r="W185" s="36"/>
      <c r="X185" s="34"/>
      <c r="Y185" s="40"/>
    </row>
    <row r="186" spans="2:25" ht="16" customHeight="1" thickBot="1">
      <c r="B186" s="332"/>
      <c r="C186" s="304" t="s">
        <v>56</v>
      </c>
      <c r="D186" s="305"/>
      <c r="E186" s="305"/>
      <c r="F186" s="305"/>
      <c r="G186" s="306"/>
      <c r="H186" s="38"/>
      <c r="I186" s="313" t="s">
        <v>56</v>
      </c>
      <c r="J186" s="305"/>
      <c r="K186" s="305"/>
      <c r="L186" s="305"/>
      <c r="M186" s="306"/>
      <c r="N186" s="38"/>
      <c r="O186" s="313" t="s">
        <v>56</v>
      </c>
      <c r="P186" s="305"/>
      <c r="Q186" s="305"/>
      <c r="R186" s="305"/>
      <c r="S186" s="306"/>
      <c r="T186" s="39"/>
      <c r="U186" s="313" t="s">
        <v>56</v>
      </c>
      <c r="V186" s="305"/>
      <c r="W186" s="305"/>
      <c r="X186" s="305"/>
      <c r="Y186" s="316"/>
    </row>
    <row r="187" spans="2:25" ht="16" customHeight="1" thickBot="1">
      <c r="B187" s="332"/>
      <c r="C187" s="307"/>
      <c r="D187" s="308"/>
      <c r="E187" s="308"/>
      <c r="F187" s="308"/>
      <c r="G187" s="309"/>
      <c r="H187" s="38"/>
      <c r="I187" s="314"/>
      <c r="J187" s="308"/>
      <c r="K187" s="308"/>
      <c r="L187" s="308"/>
      <c r="M187" s="309"/>
      <c r="N187" s="38"/>
      <c r="O187" s="314"/>
      <c r="P187" s="308"/>
      <c r="Q187" s="308"/>
      <c r="R187" s="308"/>
      <c r="S187" s="309"/>
      <c r="T187" s="39"/>
      <c r="U187" s="314"/>
      <c r="V187" s="308"/>
      <c r="W187" s="308"/>
      <c r="X187" s="308"/>
      <c r="Y187" s="317"/>
    </row>
    <row r="188" spans="2:25" ht="16" customHeight="1" thickBot="1">
      <c r="B188" s="333"/>
      <c r="C188" s="310"/>
      <c r="D188" s="311"/>
      <c r="E188" s="311"/>
      <c r="F188" s="311"/>
      <c r="G188" s="312"/>
      <c r="H188" s="39"/>
      <c r="I188" s="315"/>
      <c r="J188" s="311"/>
      <c r="K188" s="311"/>
      <c r="L188" s="311"/>
      <c r="M188" s="312"/>
      <c r="N188" s="39"/>
      <c r="O188" s="315"/>
      <c r="P188" s="311"/>
      <c r="Q188" s="311"/>
      <c r="R188" s="311"/>
      <c r="S188" s="312"/>
      <c r="T188" s="39"/>
      <c r="U188" s="315"/>
      <c r="V188" s="311"/>
      <c r="W188" s="311"/>
      <c r="X188" s="311"/>
      <c r="Y188" s="318"/>
    </row>
    <row r="189" spans="2:25" ht="16" customHeight="1" thickBot="1">
      <c r="B189" s="334" t="s">
        <v>54</v>
      </c>
      <c r="C189" s="41" t="s">
        <v>8</v>
      </c>
      <c r="D189" s="2" t="s">
        <v>9</v>
      </c>
      <c r="E189" s="2" t="s">
        <v>63</v>
      </c>
      <c r="F189" s="2" t="s">
        <v>68</v>
      </c>
      <c r="G189" s="2" t="s">
        <v>58</v>
      </c>
      <c r="H189" s="1"/>
      <c r="I189" s="41" t="s">
        <v>8</v>
      </c>
      <c r="J189" s="2" t="s">
        <v>9</v>
      </c>
      <c r="K189" s="2" t="s">
        <v>63</v>
      </c>
      <c r="L189" s="2" t="s">
        <v>68</v>
      </c>
      <c r="M189" s="2" t="s">
        <v>58</v>
      </c>
      <c r="N189" s="1"/>
      <c r="O189" s="41" t="s">
        <v>8</v>
      </c>
      <c r="P189" s="2" t="s">
        <v>9</v>
      </c>
      <c r="Q189" s="2" t="s">
        <v>63</v>
      </c>
      <c r="R189" s="2" t="s">
        <v>68</v>
      </c>
      <c r="S189" s="2" t="s">
        <v>58</v>
      </c>
      <c r="T189" s="32"/>
      <c r="U189" s="41" t="s">
        <v>8</v>
      </c>
      <c r="V189" s="2" t="s">
        <v>9</v>
      </c>
      <c r="W189" s="2" t="s">
        <v>63</v>
      </c>
      <c r="X189" s="2" t="s">
        <v>68</v>
      </c>
      <c r="Y189" s="31" t="s">
        <v>58</v>
      </c>
    </row>
    <row r="190" spans="2:25" ht="16" customHeight="1" thickBot="1">
      <c r="B190" s="335"/>
      <c r="C190" s="42"/>
      <c r="D190" s="34"/>
      <c r="E190" s="34"/>
      <c r="F190" s="34"/>
      <c r="G190" s="37"/>
      <c r="H190" s="38"/>
      <c r="I190" s="33"/>
      <c r="J190" s="34"/>
      <c r="K190" s="34"/>
      <c r="L190" s="34"/>
      <c r="M190" s="37"/>
      <c r="N190" s="38"/>
      <c r="O190" s="33"/>
      <c r="P190" s="34"/>
      <c r="Q190" s="34"/>
      <c r="R190" s="34"/>
      <c r="S190" s="37"/>
      <c r="T190" s="39"/>
      <c r="U190" s="33"/>
      <c r="V190" s="34"/>
      <c r="W190" s="34"/>
      <c r="X190" s="34"/>
      <c r="Y190" s="43"/>
    </row>
    <row r="191" spans="2:25" ht="16" customHeight="1" thickBot="1">
      <c r="B191" s="331"/>
      <c r="C191" s="44"/>
      <c r="D191" s="34"/>
      <c r="E191" s="34"/>
      <c r="F191" s="34"/>
      <c r="G191" s="34"/>
      <c r="H191" s="38"/>
      <c r="I191" s="35"/>
      <c r="J191" s="34"/>
      <c r="K191" s="34"/>
      <c r="L191" s="34"/>
      <c r="M191" s="34"/>
      <c r="N191" s="38"/>
      <c r="O191" s="35"/>
      <c r="P191" s="34"/>
      <c r="Q191" s="34"/>
      <c r="R191" s="34"/>
      <c r="S191" s="34"/>
      <c r="T191" s="39"/>
      <c r="U191" s="35"/>
      <c r="V191" s="34"/>
      <c r="W191" s="34"/>
      <c r="X191" s="34"/>
      <c r="Y191" s="40"/>
    </row>
    <row r="192" spans="2:25" ht="16" customHeight="1" thickBot="1">
      <c r="B192" s="332"/>
      <c r="C192" s="44"/>
      <c r="D192" s="34"/>
      <c r="E192" s="36"/>
      <c r="F192" s="34"/>
      <c r="G192" s="34"/>
      <c r="H192" s="38"/>
      <c r="I192" s="35"/>
      <c r="J192" s="34"/>
      <c r="K192" s="36"/>
      <c r="L192" s="34"/>
      <c r="M192" s="34"/>
      <c r="N192" s="38"/>
      <c r="O192" s="35"/>
      <c r="P192" s="34"/>
      <c r="Q192" s="36"/>
      <c r="R192" s="34"/>
      <c r="S192" s="34"/>
      <c r="T192" s="39"/>
      <c r="U192" s="35"/>
      <c r="V192" s="34"/>
      <c r="W192" s="36"/>
      <c r="X192" s="34"/>
      <c r="Y192" s="40"/>
    </row>
    <row r="193" spans="2:25" ht="16" customHeight="1" thickBot="1">
      <c r="B193" s="332"/>
      <c r="C193" s="304" t="s">
        <v>56</v>
      </c>
      <c r="D193" s="305"/>
      <c r="E193" s="305"/>
      <c r="F193" s="305"/>
      <c r="G193" s="306"/>
      <c r="H193" s="38"/>
      <c r="I193" s="313" t="s">
        <v>56</v>
      </c>
      <c r="J193" s="305"/>
      <c r="K193" s="305"/>
      <c r="L193" s="305"/>
      <c r="M193" s="306"/>
      <c r="N193" s="38"/>
      <c r="O193" s="313" t="s">
        <v>56</v>
      </c>
      <c r="P193" s="305"/>
      <c r="Q193" s="305"/>
      <c r="R193" s="305"/>
      <c r="S193" s="306"/>
      <c r="T193" s="39"/>
      <c r="U193" s="313" t="s">
        <v>56</v>
      </c>
      <c r="V193" s="305"/>
      <c r="W193" s="305"/>
      <c r="X193" s="305"/>
      <c r="Y193" s="316"/>
    </row>
    <row r="194" spans="2:25" ht="16" customHeight="1" thickBot="1">
      <c r="B194" s="332"/>
      <c r="C194" s="307"/>
      <c r="D194" s="308"/>
      <c r="E194" s="308"/>
      <c r="F194" s="308"/>
      <c r="G194" s="309"/>
      <c r="H194" s="38"/>
      <c r="I194" s="314"/>
      <c r="J194" s="308"/>
      <c r="K194" s="308"/>
      <c r="L194" s="308"/>
      <c r="M194" s="309"/>
      <c r="N194" s="38"/>
      <c r="O194" s="314"/>
      <c r="P194" s="308"/>
      <c r="Q194" s="308"/>
      <c r="R194" s="308"/>
      <c r="S194" s="309"/>
      <c r="T194" s="39"/>
      <c r="U194" s="314"/>
      <c r="V194" s="308"/>
      <c r="W194" s="308"/>
      <c r="X194" s="308"/>
      <c r="Y194" s="317"/>
    </row>
    <row r="195" spans="2:25" ht="16" customHeight="1" thickBot="1">
      <c r="B195" s="333"/>
      <c r="C195" s="310"/>
      <c r="D195" s="311"/>
      <c r="E195" s="311"/>
      <c r="F195" s="311"/>
      <c r="G195" s="312"/>
      <c r="H195" s="39"/>
      <c r="I195" s="315"/>
      <c r="J195" s="311"/>
      <c r="K195" s="311"/>
      <c r="L195" s="311"/>
      <c r="M195" s="312"/>
      <c r="N195" s="39"/>
      <c r="O195" s="315"/>
      <c r="P195" s="311"/>
      <c r="Q195" s="311"/>
      <c r="R195" s="311"/>
      <c r="S195" s="312"/>
      <c r="T195" s="39"/>
      <c r="U195" s="315"/>
      <c r="V195" s="311"/>
      <c r="W195" s="311"/>
      <c r="X195" s="311"/>
      <c r="Y195" s="318"/>
    </row>
    <row r="196" spans="2:25">
      <c r="C196" s="336" t="str">
        <f>IF(G152=0,"0",D152*G152)</f>
        <v>0</v>
      </c>
      <c r="D196" s="336"/>
      <c r="E196" s="336"/>
      <c r="F196" s="336"/>
      <c r="G196" s="336"/>
      <c r="H196" s="127"/>
      <c r="I196" s="336" t="str">
        <f>IF(M152=0,"0",J152*M152)</f>
        <v>0</v>
      </c>
      <c r="J196" s="336"/>
      <c r="K196" s="336"/>
      <c r="L196" s="336"/>
      <c r="M196" s="336"/>
      <c r="N196" s="127"/>
      <c r="O196" s="336" t="str">
        <f>IF(S152=0,"0",P152*S152)</f>
        <v>0</v>
      </c>
      <c r="P196" s="336"/>
      <c r="Q196" s="336"/>
      <c r="R196" s="336"/>
      <c r="S196" s="336"/>
      <c r="T196" s="127"/>
      <c r="U196" s="336" t="str">
        <f>IF(Y152=0,"0",V152*Y152)</f>
        <v>0</v>
      </c>
      <c r="V196" s="336"/>
      <c r="W196" s="336"/>
      <c r="X196" s="336"/>
      <c r="Y196" s="336"/>
    </row>
    <row r="197" spans="2:2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201" spans="2:25" ht="16" thickBot="1"/>
    <row r="202" spans="2:25" ht="21" customHeight="1" thickBot="1">
      <c r="B202" s="321" t="s">
        <v>6</v>
      </c>
      <c r="C202" s="323" t="s">
        <v>249</v>
      </c>
      <c r="D202" s="325" t="s">
        <v>62</v>
      </c>
      <c r="E202" s="327" t="s">
        <v>251</v>
      </c>
      <c r="F202" s="327"/>
      <c r="G202" s="329">
        <v>0</v>
      </c>
      <c r="H202" s="112"/>
      <c r="I202" s="323" t="s">
        <v>249</v>
      </c>
      <c r="J202" s="325" t="s">
        <v>62</v>
      </c>
      <c r="K202" s="327" t="s">
        <v>251</v>
      </c>
      <c r="L202" s="327"/>
      <c r="M202" s="329">
        <v>0</v>
      </c>
      <c r="N202" s="112"/>
      <c r="O202" s="323" t="s">
        <v>249</v>
      </c>
      <c r="P202" s="325" t="s">
        <v>62</v>
      </c>
      <c r="Q202" s="327" t="s">
        <v>251</v>
      </c>
      <c r="R202" s="327"/>
      <c r="S202" s="329">
        <v>0</v>
      </c>
      <c r="T202" s="113"/>
      <c r="U202" s="323" t="s">
        <v>249</v>
      </c>
      <c r="V202" s="325" t="s">
        <v>62</v>
      </c>
      <c r="W202" s="327" t="s">
        <v>251</v>
      </c>
      <c r="X202" s="327"/>
      <c r="Y202" s="329">
        <v>0</v>
      </c>
    </row>
    <row r="203" spans="2:25" ht="21.5" customHeight="1" thickBot="1">
      <c r="B203" s="322"/>
      <c r="C203" s="324"/>
      <c r="D203" s="326"/>
      <c r="E203" s="328"/>
      <c r="F203" s="328"/>
      <c r="G203" s="330"/>
      <c r="H203" s="112"/>
      <c r="I203" s="324"/>
      <c r="J203" s="326"/>
      <c r="K203" s="328"/>
      <c r="L203" s="328"/>
      <c r="M203" s="330"/>
      <c r="N203" s="112"/>
      <c r="O203" s="324"/>
      <c r="P203" s="326"/>
      <c r="Q203" s="328"/>
      <c r="R203" s="328"/>
      <c r="S203" s="330"/>
      <c r="T203" s="113"/>
      <c r="U203" s="324"/>
      <c r="V203" s="326"/>
      <c r="W203" s="328"/>
      <c r="X203" s="328"/>
      <c r="Y203" s="330"/>
    </row>
    <row r="204" spans="2:25" ht="16" customHeight="1" thickBot="1">
      <c r="B204" s="334" t="s">
        <v>50</v>
      </c>
      <c r="C204" s="41" t="s">
        <v>8</v>
      </c>
      <c r="D204" s="2" t="s">
        <v>9</v>
      </c>
      <c r="E204" s="2" t="s">
        <v>63</v>
      </c>
      <c r="F204" s="2" t="s">
        <v>68</v>
      </c>
      <c r="G204" s="2" t="s">
        <v>58</v>
      </c>
      <c r="H204" s="1"/>
      <c r="I204" s="41" t="s">
        <v>8</v>
      </c>
      <c r="J204" s="2" t="s">
        <v>9</v>
      </c>
      <c r="K204" s="2" t="s">
        <v>63</v>
      </c>
      <c r="L204" s="2" t="s">
        <v>68</v>
      </c>
      <c r="M204" s="2" t="s">
        <v>58</v>
      </c>
      <c r="N204" s="1"/>
      <c r="O204" s="41" t="s">
        <v>8</v>
      </c>
      <c r="P204" s="2" t="s">
        <v>9</v>
      </c>
      <c r="Q204" s="2" t="s">
        <v>63</v>
      </c>
      <c r="R204" s="2" t="s">
        <v>68</v>
      </c>
      <c r="S204" s="2" t="s">
        <v>58</v>
      </c>
      <c r="T204" s="32"/>
      <c r="U204" s="41" t="s">
        <v>8</v>
      </c>
      <c r="V204" s="2" t="s">
        <v>9</v>
      </c>
      <c r="W204" s="2" t="s">
        <v>63</v>
      </c>
      <c r="X204" s="2" t="s">
        <v>68</v>
      </c>
      <c r="Y204" s="31" t="s">
        <v>58</v>
      </c>
    </row>
    <row r="205" spans="2:25" ht="16" customHeight="1" thickBot="1">
      <c r="B205" s="335"/>
      <c r="C205" s="42"/>
      <c r="D205" s="34"/>
      <c r="E205" s="37"/>
      <c r="F205" s="37"/>
      <c r="G205" s="37"/>
      <c r="H205" s="38"/>
      <c r="I205" s="33"/>
      <c r="J205" s="34"/>
      <c r="K205" s="34"/>
      <c r="L205" s="34"/>
      <c r="M205" s="37"/>
      <c r="N205" s="38"/>
      <c r="O205" s="33"/>
      <c r="P205" s="34"/>
      <c r="Q205" s="34"/>
      <c r="R205" s="34"/>
      <c r="S205" s="37"/>
      <c r="T205" s="39"/>
      <c r="U205" s="33"/>
      <c r="V205" s="34"/>
      <c r="W205" s="34"/>
      <c r="X205" s="34"/>
      <c r="Y205" s="43"/>
    </row>
    <row r="206" spans="2:25" ht="16" customHeight="1" thickBot="1">
      <c r="B206" s="331"/>
      <c r="C206" s="44"/>
      <c r="D206" s="34"/>
      <c r="E206" s="37"/>
      <c r="F206" s="37"/>
      <c r="G206" s="34"/>
      <c r="H206" s="38"/>
      <c r="I206" s="35"/>
      <c r="J206" s="34"/>
      <c r="K206" s="34"/>
      <c r="L206" s="34"/>
      <c r="M206" s="34"/>
      <c r="N206" s="38"/>
      <c r="O206" s="35"/>
      <c r="P206" s="34"/>
      <c r="Q206" s="34"/>
      <c r="R206" s="34"/>
      <c r="S206" s="34"/>
      <c r="T206" s="39"/>
      <c r="U206" s="35"/>
      <c r="V206" s="34"/>
      <c r="W206" s="34"/>
      <c r="X206" s="34"/>
      <c r="Y206" s="40"/>
    </row>
    <row r="207" spans="2:25" ht="16" customHeight="1" thickBot="1">
      <c r="B207" s="332"/>
      <c r="C207" s="44"/>
      <c r="D207" s="34"/>
      <c r="E207" s="71"/>
      <c r="F207" s="34"/>
      <c r="G207" s="34"/>
      <c r="H207" s="38"/>
      <c r="I207" s="35"/>
      <c r="J207" s="34"/>
      <c r="K207" s="36"/>
      <c r="L207" s="34"/>
      <c r="M207" s="34"/>
      <c r="N207" s="38"/>
      <c r="O207" s="35"/>
      <c r="P207" s="34"/>
      <c r="Q207" s="36"/>
      <c r="R207" s="34"/>
      <c r="S207" s="34"/>
      <c r="T207" s="39"/>
      <c r="U207" s="35"/>
      <c r="V207" s="34"/>
      <c r="W207" s="36"/>
      <c r="X207" s="34"/>
      <c r="Y207" s="40"/>
    </row>
    <row r="208" spans="2:25" ht="16" customHeight="1" thickBot="1">
      <c r="B208" s="332"/>
      <c r="C208" s="304" t="s">
        <v>270</v>
      </c>
      <c r="D208" s="305"/>
      <c r="E208" s="305"/>
      <c r="F208" s="305"/>
      <c r="G208" s="306"/>
      <c r="H208" s="38"/>
      <c r="I208" s="313" t="s">
        <v>56</v>
      </c>
      <c r="J208" s="305"/>
      <c r="K208" s="305"/>
      <c r="L208" s="305"/>
      <c r="M208" s="306"/>
      <c r="N208" s="38"/>
      <c r="O208" s="313" t="s">
        <v>56</v>
      </c>
      <c r="P208" s="305"/>
      <c r="Q208" s="305"/>
      <c r="R208" s="305"/>
      <c r="S208" s="306"/>
      <c r="T208" s="39"/>
      <c r="U208" s="313" t="s">
        <v>56</v>
      </c>
      <c r="V208" s="305"/>
      <c r="W208" s="305"/>
      <c r="X208" s="305"/>
      <c r="Y208" s="316"/>
    </row>
    <row r="209" spans="2:25" ht="16" customHeight="1" thickBot="1">
      <c r="B209" s="332"/>
      <c r="C209" s="307"/>
      <c r="D209" s="308"/>
      <c r="E209" s="308"/>
      <c r="F209" s="308"/>
      <c r="G209" s="309"/>
      <c r="H209" s="38"/>
      <c r="I209" s="314"/>
      <c r="J209" s="308"/>
      <c r="K209" s="308"/>
      <c r="L209" s="308"/>
      <c r="M209" s="309"/>
      <c r="N209" s="38"/>
      <c r="O209" s="314"/>
      <c r="P209" s="308"/>
      <c r="Q209" s="308"/>
      <c r="R209" s="308"/>
      <c r="S209" s="309"/>
      <c r="T209" s="39"/>
      <c r="U209" s="314"/>
      <c r="V209" s="308"/>
      <c r="W209" s="308"/>
      <c r="X209" s="308"/>
      <c r="Y209" s="317"/>
    </row>
    <row r="210" spans="2:25" ht="16" customHeight="1" thickBot="1">
      <c r="B210" s="333"/>
      <c r="C210" s="310"/>
      <c r="D210" s="311"/>
      <c r="E210" s="311"/>
      <c r="F210" s="311"/>
      <c r="G210" s="312"/>
      <c r="H210" s="39"/>
      <c r="I210" s="315"/>
      <c r="J210" s="311"/>
      <c r="K210" s="311"/>
      <c r="L210" s="311"/>
      <c r="M210" s="312"/>
      <c r="N210" s="39"/>
      <c r="O210" s="315"/>
      <c r="P210" s="311"/>
      <c r="Q210" s="311"/>
      <c r="R210" s="311"/>
      <c r="S210" s="312"/>
      <c r="T210" s="39"/>
      <c r="U210" s="315"/>
      <c r="V210" s="311"/>
      <c r="W210" s="311"/>
      <c r="X210" s="311"/>
      <c r="Y210" s="318"/>
    </row>
    <row r="211" spans="2:25" ht="16" customHeight="1" thickBot="1">
      <c r="B211" s="334" t="s">
        <v>49</v>
      </c>
      <c r="C211" s="41" t="s">
        <v>8</v>
      </c>
      <c r="D211" s="2" t="s">
        <v>9</v>
      </c>
      <c r="E211" s="2" t="s">
        <v>63</v>
      </c>
      <c r="F211" s="2" t="s">
        <v>68</v>
      </c>
      <c r="G211" s="2" t="s">
        <v>58</v>
      </c>
      <c r="H211" s="1"/>
      <c r="I211" s="41" t="s">
        <v>8</v>
      </c>
      <c r="J211" s="2" t="s">
        <v>9</v>
      </c>
      <c r="K211" s="2" t="s">
        <v>63</v>
      </c>
      <c r="L211" s="2" t="s">
        <v>68</v>
      </c>
      <c r="M211" s="2" t="s">
        <v>58</v>
      </c>
      <c r="N211" s="1"/>
      <c r="O211" s="41" t="s">
        <v>8</v>
      </c>
      <c r="P211" s="2" t="s">
        <v>9</v>
      </c>
      <c r="Q211" s="2" t="s">
        <v>63</v>
      </c>
      <c r="R211" s="2" t="s">
        <v>68</v>
      </c>
      <c r="S211" s="2" t="s">
        <v>58</v>
      </c>
      <c r="T211" s="32"/>
      <c r="U211" s="41" t="s">
        <v>8</v>
      </c>
      <c r="V211" s="2" t="s">
        <v>9</v>
      </c>
      <c r="W211" s="2" t="s">
        <v>63</v>
      </c>
      <c r="X211" s="2" t="s">
        <v>68</v>
      </c>
      <c r="Y211" s="31" t="s">
        <v>58</v>
      </c>
    </row>
    <row r="212" spans="2:25" ht="16" customHeight="1" thickBot="1">
      <c r="B212" s="335"/>
      <c r="C212" s="42"/>
      <c r="D212" s="34"/>
      <c r="E212" s="34"/>
      <c r="F212" s="34"/>
      <c r="G212" s="37"/>
      <c r="H212" s="38"/>
      <c r="I212" s="33"/>
      <c r="J212" s="34"/>
      <c r="K212" s="34"/>
      <c r="L212" s="34"/>
      <c r="M212" s="37"/>
      <c r="N212" s="38"/>
      <c r="O212" s="33"/>
      <c r="P212" s="34"/>
      <c r="Q212" s="34"/>
      <c r="R212" s="34"/>
      <c r="S212" s="37"/>
      <c r="T212" s="39"/>
      <c r="U212" s="33"/>
      <c r="V212" s="34"/>
      <c r="W212" s="34"/>
      <c r="X212" s="34"/>
      <c r="Y212" s="43"/>
    </row>
    <row r="213" spans="2:25" ht="16" customHeight="1" thickBot="1">
      <c r="B213" s="331"/>
      <c r="C213" s="44"/>
      <c r="D213" s="34"/>
      <c r="E213" s="37"/>
      <c r="F213" s="34"/>
      <c r="G213" s="34"/>
      <c r="H213" s="38"/>
      <c r="I213" s="35"/>
      <c r="J213" s="34"/>
      <c r="K213" s="34"/>
      <c r="L213" s="34"/>
      <c r="M213" s="34"/>
      <c r="N213" s="38"/>
      <c r="O213" s="35"/>
      <c r="P213" s="34"/>
      <c r="Q213" s="34"/>
      <c r="R213" s="34"/>
      <c r="S213" s="34"/>
      <c r="T213" s="39"/>
      <c r="U213" s="35"/>
      <c r="V213" s="34"/>
      <c r="W213" s="34"/>
      <c r="X213" s="34"/>
      <c r="Y213" s="40"/>
    </row>
    <row r="214" spans="2:25" ht="16" customHeight="1" thickBot="1">
      <c r="B214" s="332"/>
      <c r="C214" s="44"/>
      <c r="D214" s="34"/>
      <c r="E214" s="36"/>
      <c r="F214" s="34"/>
      <c r="G214" s="34"/>
      <c r="H214" s="38"/>
      <c r="I214" s="35"/>
      <c r="J214" s="34"/>
      <c r="K214" s="36"/>
      <c r="L214" s="34"/>
      <c r="M214" s="34"/>
      <c r="N214" s="38"/>
      <c r="O214" s="35"/>
      <c r="P214" s="34"/>
      <c r="Q214" s="36"/>
      <c r="R214" s="34"/>
      <c r="S214" s="34"/>
      <c r="T214" s="39"/>
      <c r="U214" s="35"/>
      <c r="V214" s="34"/>
      <c r="W214" s="36"/>
      <c r="X214" s="34"/>
      <c r="Y214" s="40"/>
    </row>
    <row r="215" spans="2:25" ht="16" customHeight="1" thickBot="1">
      <c r="B215" s="332"/>
      <c r="C215" s="304" t="s">
        <v>56</v>
      </c>
      <c r="D215" s="305"/>
      <c r="E215" s="305"/>
      <c r="F215" s="305"/>
      <c r="G215" s="306"/>
      <c r="H215" s="38"/>
      <c r="I215" s="313" t="s">
        <v>56</v>
      </c>
      <c r="J215" s="305"/>
      <c r="K215" s="305"/>
      <c r="L215" s="305"/>
      <c r="M215" s="306"/>
      <c r="N215" s="38"/>
      <c r="O215" s="313" t="s">
        <v>56</v>
      </c>
      <c r="P215" s="305"/>
      <c r="Q215" s="305"/>
      <c r="R215" s="305"/>
      <c r="S215" s="306"/>
      <c r="T215" s="39"/>
      <c r="U215" s="313" t="s">
        <v>56</v>
      </c>
      <c r="V215" s="305"/>
      <c r="W215" s="305"/>
      <c r="X215" s="305"/>
      <c r="Y215" s="316"/>
    </row>
    <row r="216" spans="2:25" ht="16" customHeight="1" thickBot="1">
      <c r="B216" s="332"/>
      <c r="C216" s="307"/>
      <c r="D216" s="308"/>
      <c r="E216" s="308"/>
      <c r="F216" s="308"/>
      <c r="G216" s="309"/>
      <c r="H216" s="38"/>
      <c r="I216" s="314"/>
      <c r="J216" s="308"/>
      <c r="K216" s="308"/>
      <c r="L216" s="308"/>
      <c r="M216" s="309"/>
      <c r="N216" s="38"/>
      <c r="O216" s="314"/>
      <c r="P216" s="308"/>
      <c r="Q216" s="308"/>
      <c r="R216" s="308"/>
      <c r="S216" s="309"/>
      <c r="T216" s="39"/>
      <c r="U216" s="314"/>
      <c r="V216" s="308"/>
      <c r="W216" s="308"/>
      <c r="X216" s="308"/>
      <c r="Y216" s="317"/>
    </row>
    <row r="217" spans="2:25" ht="16" customHeight="1" thickBot="1">
      <c r="B217" s="333"/>
      <c r="C217" s="310"/>
      <c r="D217" s="311"/>
      <c r="E217" s="311"/>
      <c r="F217" s="311"/>
      <c r="G217" s="312"/>
      <c r="H217" s="39"/>
      <c r="I217" s="315"/>
      <c r="J217" s="311"/>
      <c r="K217" s="311"/>
      <c r="L217" s="311"/>
      <c r="M217" s="312"/>
      <c r="N217" s="39"/>
      <c r="O217" s="315"/>
      <c r="P217" s="311"/>
      <c r="Q217" s="311"/>
      <c r="R217" s="311"/>
      <c r="S217" s="312"/>
      <c r="T217" s="39"/>
      <c r="U217" s="315"/>
      <c r="V217" s="311"/>
      <c r="W217" s="311"/>
      <c r="X217" s="311"/>
      <c r="Y217" s="318"/>
    </row>
    <row r="218" spans="2:25" ht="16" customHeight="1" thickBot="1">
      <c r="B218" s="334" t="s">
        <v>51</v>
      </c>
      <c r="C218" s="41" t="s">
        <v>8</v>
      </c>
      <c r="D218" s="2" t="s">
        <v>9</v>
      </c>
      <c r="E218" s="2" t="s">
        <v>63</v>
      </c>
      <c r="F218" s="2" t="s">
        <v>68</v>
      </c>
      <c r="G218" s="2" t="s">
        <v>58</v>
      </c>
      <c r="H218" s="1"/>
      <c r="I218" s="41" t="s">
        <v>8</v>
      </c>
      <c r="J218" s="2" t="s">
        <v>9</v>
      </c>
      <c r="K218" s="2" t="s">
        <v>63</v>
      </c>
      <c r="L218" s="2" t="s">
        <v>68</v>
      </c>
      <c r="M218" s="2" t="s">
        <v>58</v>
      </c>
      <c r="N218" s="1"/>
      <c r="O218" s="41" t="s">
        <v>8</v>
      </c>
      <c r="P218" s="2" t="s">
        <v>9</v>
      </c>
      <c r="Q218" s="2" t="s">
        <v>63</v>
      </c>
      <c r="R218" s="2" t="s">
        <v>68</v>
      </c>
      <c r="S218" s="2" t="s">
        <v>58</v>
      </c>
      <c r="T218" s="32"/>
      <c r="U218" s="41" t="s">
        <v>8</v>
      </c>
      <c r="V218" s="2" t="s">
        <v>9</v>
      </c>
      <c r="W218" s="2" t="s">
        <v>63</v>
      </c>
      <c r="X218" s="2" t="s">
        <v>68</v>
      </c>
      <c r="Y218" s="31" t="s">
        <v>58</v>
      </c>
    </row>
    <row r="219" spans="2:25" ht="16" customHeight="1" thickBot="1">
      <c r="B219" s="335"/>
      <c r="C219" s="42"/>
      <c r="D219" s="34"/>
      <c r="E219" s="34"/>
      <c r="F219" s="34"/>
      <c r="G219" s="37"/>
      <c r="H219" s="38"/>
      <c r="I219" s="33"/>
      <c r="J219" s="34"/>
      <c r="K219" s="34"/>
      <c r="L219" s="34"/>
      <c r="M219" s="37"/>
      <c r="N219" s="38"/>
      <c r="O219" s="33"/>
      <c r="P219" s="34"/>
      <c r="Q219" s="34"/>
      <c r="R219" s="34"/>
      <c r="S219" s="37"/>
      <c r="T219" s="39"/>
      <c r="U219" s="33"/>
      <c r="V219" s="34"/>
      <c r="W219" s="34"/>
      <c r="X219" s="34"/>
      <c r="Y219" s="43"/>
    </row>
    <row r="220" spans="2:25" ht="16" customHeight="1" thickBot="1">
      <c r="B220" s="331"/>
      <c r="C220" s="44"/>
      <c r="D220" s="34"/>
      <c r="E220" s="34"/>
      <c r="F220" s="34"/>
      <c r="G220" s="34"/>
      <c r="H220" s="38"/>
      <c r="I220" s="35"/>
      <c r="J220" s="34"/>
      <c r="K220" s="34"/>
      <c r="L220" s="34"/>
      <c r="M220" s="34"/>
      <c r="N220" s="38"/>
      <c r="O220" s="35"/>
      <c r="P220" s="34"/>
      <c r="Q220" s="34"/>
      <c r="R220" s="34"/>
      <c r="S220" s="34"/>
      <c r="T220" s="39"/>
      <c r="U220" s="35"/>
      <c r="V220" s="34"/>
      <c r="W220" s="34"/>
      <c r="X220" s="34"/>
      <c r="Y220" s="40"/>
    </row>
    <row r="221" spans="2:25" ht="16" customHeight="1" thickBot="1">
      <c r="B221" s="332"/>
      <c r="C221" s="44"/>
      <c r="D221" s="34"/>
      <c r="E221" s="36"/>
      <c r="F221" s="34"/>
      <c r="G221" s="34"/>
      <c r="H221" s="38"/>
      <c r="I221" s="35"/>
      <c r="J221" s="34"/>
      <c r="K221" s="36"/>
      <c r="L221" s="34"/>
      <c r="M221" s="34"/>
      <c r="N221" s="38"/>
      <c r="O221" s="35"/>
      <c r="P221" s="34"/>
      <c r="Q221" s="36"/>
      <c r="R221" s="34"/>
      <c r="S221" s="34"/>
      <c r="T221" s="39"/>
      <c r="U221" s="35"/>
      <c r="V221" s="34"/>
      <c r="W221" s="36"/>
      <c r="X221" s="34"/>
      <c r="Y221" s="40"/>
    </row>
    <row r="222" spans="2:25" ht="16" customHeight="1" thickBot="1">
      <c r="B222" s="332"/>
      <c r="C222" s="304" t="s">
        <v>56</v>
      </c>
      <c r="D222" s="305"/>
      <c r="E222" s="305"/>
      <c r="F222" s="305"/>
      <c r="G222" s="306"/>
      <c r="H222" s="38"/>
      <c r="I222" s="313" t="s">
        <v>56</v>
      </c>
      <c r="J222" s="305"/>
      <c r="K222" s="305"/>
      <c r="L222" s="305"/>
      <c r="M222" s="306"/>
      <c r="N222" s="38"/>
      <c r="O222" s="313" t="s">
        <v>56</v>
      </c>
      <c r="P222" s="305"/>
      <c r="Q222" s="305"/>
      <c r="R222" s="305"/>
      <c r="S222" s="306"/>
      <c r="T222" s="39"/>
      <c r="U222" s="313" t="s">
        <v>56</v>
      </c>
      <c r="V222" s="305"/>
      <c r="W222" s="305"/>
      <c r="X222" s="305"/>
      <c r="Y222" s="316"/>
    </row>
    <row r="223" spans="2:25" ht="16" customHeight="1" thickBot="1">
      <c r="B223" s="332"/>
      <c r="C223" s="307"/>
      <c r="D223" s="308"/>
      <c r="E223" s="308"/>
      <c r="F223" s="308"/>
      <c r="G223" s="309"/>
      <c r="H223" s="38"/>
      <c r="I223" s="314"/>
      <c r="J223" s="308"/>
      <c r="K223" s="308"/>
      <c r="L223" s="308"/>
      <c r="M223" s="309"/>
      <c r="N223" s="38"/>
      <c r="O223" s="314"/>
      <c r="P223" s="308"/>
      <c r="Q223" s="308"/>
      <c r="R223" s="308"/>
      <c r="S223" s="309"/>
      <c r="T223" s="39"/>
      <c r="U223" s="314"/>
      <c r="V223" s="308"/>
      <c r="W223" s="308"/>
      <c r="X223" s="308"/>
      <c r="Y223" s="317"/>
    </row>
    <row r="224" spans="2:25" ht="16" customHeight="1" thickBot="1">
      <c r="B224" s="333"/>
      <c r="C224" s="310"/>
      <c r="D224" s="311"/>
      <c r="E224" s="311"/>
      <c r="F224" s="311"/>
      <c r="G224" s="312"/>
      <c r="H224" s="39"/>
      <c r="I224" s="315"/>
      <c r="J224" s="311"/>
      <c r="K224" s="311"/>
      <c r="L224" s="311"/>
      <c r="M224" s="312"/>
      <c r="N224" s="39"/>
      <c r="O224" s="315"/>
      <c r="P224" s="311"/>
      <c r="Q224" s="311"/>
      <c r="R224" s="311"/>
      <c r="S224" s="312"/>
      <c r="T224" s="39"/>
      <c r="U224" s="315"/>
      <c r="V224" s="311"/>
      <c r="W224" s="311"/>
      <c r="X224" s="311"/>
      <c r="Y224" s="318"/>
    </row>
    <row r="225" spans="2:25" ht="16" customHeight="1" thickBot="1">
      <c r="B225" s="334" t="s">
        <v>52</v>
      </c>
      <c r="C225" s="41" t="s">
        <v>8</v>
      </c>
      <c r="D225" s="2" t="s">
        <v>9</v>
      </c>
      <c r="E225" s="2" t="s">
        <v>63</v>
      </c>
      <c r="F225" s="2" t="s">
        <v>68</v>
      </c>
      <c r="G225" s="2" t="s">
        <v>58</v>
      </c>
      <c r="H225" s="1"/>
      <c r="I225" s="41" t="s">
        <v>8</v>
      </c>
      <c r="J225" s="2" t="s">
        <v>9</v>
      </c>
      <c r="K225" s="2" t="s">
        <v>63</v>
      </c>
      <c r="L225" s="2" t="s">
        <v>68</v>
      </c>
      <c r="M225" s="2" t="s">
        <v>58</v>
      </c>
      <c r="N225" s="1"/>
      <c r="O225" s="41" t="s">
        <v>8</v>
      </c>
      <c r="P225" s="2" t="s">
        <v>9</v>
      </c>
      <c r="Q225" s="2" t="s">
        <v>63</v>
      </c>
      <c r="R225" s="2" t="s">
        <v>68</v>
      </c>
      <c r="S225" s="2" t="s">
        <v>58</v>
      </c>
      <c r="T225" s="32"/>
      <c r="U225" s="41" t="s">
        <v>8</v>
      </c>
      <c r="V225" s="2" t="s">
        <v>9</v>
      </c>
      <c r="W225" s="2" t="s">
        <v>63</v>
      </c>
      <c r="X225" s="2" t="s">
        <v>68</v>
      </c>
      <c r="Y225" s="31" t="s">
        <v>58</v>
      </c>
    </row>
    <row r="226" spans="2:25" ht="16" customHeight="1" thickBot="1">
      <c r="B226" s="335"/>
      <c r="C226" s="42"/>
      <c r="D226" s="34"/>
      <c r="E226" s="34"/>
      <c r="F226" s="34"/>
      <c r="G226" s="37"/>
      <c r="H226" s="38"/>
      <c r="I226" s="33"/>
      <c r="J226" s="34"/>
      <c r="K226" s="34"/>
      <c r="L226" s="34"/>
      <c r="M226" s="37"/>
      <c r="N226" s="38"/>
      <c r="O226" s="33"/>
      <c r="P226" s="34"/>
      <c r="Q226" s="34"/>
      <c r="R226" s="34"/>
      <c r="S226" s="37"/>
      <c r="T226" s="39"/>
      <c r="U226" s="33"/>
      <c r="V226" s="34"/>
      <c r="W226" s="34"/>
      <c r="X226" s="34"/>
      <c r="Y226" s="43"/>
    </row>
    <row r="227" spans="2:25" ht="16" customHeight="1" thickBot="1">
      <c r="B227" s="331"/>
      <c r="C227" s="44"/>
      <c r="D227" s="34"/>
      <c r="E227" s="34"/>
      <c r="F227" s="34"/>
      <c r="G227" s="34"/>
      <c r="H227" s="38"/>
      <c r="I227" s="35"/>
      <c r="J227" s="34"/>
      <c r="K227" s="34"/>
      <c r="L227" s="34"/>
      <c r="M227" s="34"/>
      <c r="N227" s="38"/>
      <c r="O227" s="35"/>
      <c r="P227" s="34"/>
      <c r="Q227" s="34"/>
      <c r="R227" s="34"/>
      <c r="S227" s="34"/>
      <c r="T227" s="39"/>
      <c r="U227" s="35"/>
      <c r="V227" s="34"/>
      <c r="W227" s="34"/>
      <c r="X227" s="34"/>
      <c r="Y227" s="40"/>
    </row>
    <row r="228" spans="2:25" ht="16" customHeight="1" thickBot="1">
      <c r="B228" s="332"/>
      <c r="C228" s="44"/>
      <c r="D228" s="34"/>
      <c r="E228" s="36"/>
      <c r="F228" s="34"/>
      <c r="G228" s="34"/>
      <c r="H228" s="38"/>
      <c r="I228" s="35"/>
      <c r="J228" s="34"/>
      <c r="K228" s="36"/>
      <c r="L228" s="34"/>
      <c r="M228" s="34"/>
      <c r="N228" s="38"/>
      <c r="O228" s="35"/>
      <c r="P228" s="34"/>
      <c r="Q228" s="36"/>
      <c r="R228" s="34"/>
      <c r="S228" s="34"/>
      <c r="T228" s="39"/>
      <c r="U228" s="35"/>
      <c r="V228" s="34"/>
      <c r="W228" s="36"/>
      <c r="X228" s="34"/>
      <c r="Y228" s="40"/>
    </row>
    <row r="229" spans="2:25" ht="16" customHeight="1" thickBot="1">
      <c r="B229" s="332"/>
      <c r="C229" s="304" t="s">
        <v>56</v>
      </c>
      <c r="D229" s="305"/>
      <c r="E229" s="305"/>
      <c r="F229" s="305"/>
      <c r="G229" s="306"/>
      <c r="H229" s="38"/>
      <c r="I229" s="313" t="s">
        <v>56</v>
      </c>
      <c r="J229" s="305"/>
      <c r="K229" s="305"/>
      <c r="L229" s="305"/>
      <c r="M229" s="306"/>
      <c r="N229" s="38"/>
      <c r="O229" s="313" t="s">
        <v>56</v>
      </c>
      <c r="P229" s="305"/>
      <c r="Q229" s="305"/>
      <c r="R229" s="305"/>
      <c r="S229" s="306"/>
      <c r="T229" s="39"/>
      <c r="U229" s="313" t="s">
        <v>56</v>
      </c>
      <c r="V229" s="305"/>
      <c r="W229" s="305"/>
      <c r="X229" s="305"/>
      <c r="Y229" s="316"/>
    </row>
    <row r="230" spans="2:25" ht="16" customHeight="1" thickBot="1">
      <c r="B230" s="332"/>
      <c r="C230" s="307"/>
      <c r="D230" s="308"/>
      <c r="E230" s="308"/>
      <c r="F230" s="308"/>
      <c r="G230" s="309"/>
      <c r="H230" s="38"/>
      <c r="I230" s="314"/>
      <c r="J230" s="308"/>
      <c r="K230" s="308"/>
      <c r="L230" s="308"/>
      <c r="M230" s="309"/>
      <c r="N230" s="38"/>
      <c r="O230" s="314"/>
      <c r="P230" s="308"/>
      <c r="Q230" s="308"/>
      <c r="R230" s="308"/>
      <c r="S230" s="309"/>
      <c r="T230" s="39"/>
      <c r="U230" s="314"/>
      <c r="V230" s="308"/>
      <c r="W230" s="308"/>
      <c r="X230" s="308"/>
      <c r="Y230" s="317"/>
    </row>
    <row r="231" spans="2:25" ht="16" customHeight="1" thickBot="1">
      <c r="B231" s="333"/>
      <c r="C231" s="310"/>
      <c r="D231" s="311"/>
      <c r="E231" s="311"/>
      <c r="F231" s="311"/>
      <c r="G231" s="312"/>
      <c r="H231" s="39"/>
      <c r="I231" s="315"/>
      <c r="J231" s="311"/>
      <c r="K231" s="311"/>
      <c r="L231" s="311"/>
      <c r="M231" s="312"/>
      <c r="N231" s="39"/>
      <c r="O231" s="315"/>
      <c r="P231" s="311"/>
      <c r="Q231" s="311"/>
      <c r="R231" s="311"/>
      <c r="S231" s="312"/>
      <c r="T231" s="39"/>
      <c r="U231" s="315"/>
      <c r="V231" s="311"/>
      <c r="W231" s="311"/>
      <c r="X231" s="311"/>
      <c r="Y231" s="318"/>
    </row>
    <row r="232" spans="2:25" ht="16" customHeight="1" thickBot="1">
      <c r="B232" s="334" t="s">
        <v>53</v>
      </c>
      <c r="C232" s="41" t="s">
        <v>8</v>
      </c>
      <c r="D232" s="2" t="s">
        <v>9</v>
      </c>
      <c r="E232" s="2" t="s">
        <v>63</v>
      </c>
      <c r="F232" s="2" t="s">
        <v>68</v>
      </c>
      <c r="G232" s="2" t="s">
        <v>58</v>
      </c>
      <c r="H232" s="1"/>
      <c r="I232" s="41" t="s">
        <v>8</v>
      </c>
      <c r="J232" s="2" t="s">
        <v>9</v>
      </c>
      <c r="K232" s="2" t="s">
        <v>63</v>
      </c>
      <c r="L232" s="2" t="s">
        <v>68</v>
      </c>
      <c r="M232" s="2" t="s">
        <v>58</v>
      </c>
      <c r="N232" s="1"/>
      <c r="O232" s="41" t="s">
        <v>8</v>
      </c>
      <c r="P232" s="2" t="s">
        <v>9</v>
      </c>
      <c r="Q232" s="2" t="s">
        <v>63</v>
      </c>
      <c r="R232" s="2" t="s">
        <v>68</v>
      </c>
      <c r="S232" s="2" t="s">
        <v>58</v>
      </c>
      <c r="T232" s="32"/>
      <c r="U232" s="41" t="s">
        <v>8</v>
      </c>
      <c r="V232" s="2" t="s">
        <v>9</v>
      </c>
      <c r="W232" s="2" t="s">
        <v>63</v>
      </c>
      <c r="X232" s="2" t="s">
        <v>68</v>
      </c>
      <c r="Y232" s="31" t="s">
        <v>58</v>
      </c>
    </row>
    <row r="233" spans="2:25" ht="16" customHeight="1" thickBot="1">
      <c r="B233" s="335"/>
      <c r="C233" s="42"/>
      <c r="D233" s="34"/>
      <c r="E233" s="34"/>
      <c r="F233" s="34"/>
      <c r="G233" s="37"/>
      <c r="H233" s="38"/>
      <c r="I233" s="33"/>
      <c r="J233" s="34"/>
      <c r="K233" s="34"/>
      <c r="L233" s="34"/>
      <c r="M233" s="37"/>
      <c r="N233" s="38"/>
      <c r="O233" s="33"/>
      <c r="P233" s="34"/>
      <c r="Q233" s="34"/>
      <c r="R233" s="34"/>
      <c r="S233" s="37"/>
      <c r="T233" s="39"/>
      <c r="U233" s="33"/>
      <c r="V233" s="34"/>
      <c r="W233" s="34"/>
      <c r="X233" s="34"/>
      <c r="Y233" s="43"/>
    </row>
    <row r="234" spans="2:25" ht="16" customHeight="1" thickBot="1">
      <c r="B234" s="331"/>
      <c r="C234" s="44"/>
      <c r="D234" s="34"/>
      <c r="E234" s="34"/>
      <c r="F234" s="34"/>
      <c r="G234" s="34"/>
      <c r="H234" s="38"/>
      <c r="I234" s="35"/>
      <c r="J234" s="34"/>
      <c r="K234" s="34"/>
      <c r="L234" s="34"/>
      <c r="M234" s="34"/>
      <c r="N234" s="38"/>
      <c r="O234" s="35"/>
      <c r="P234" s="34"/>
      <c r="Q234" s="34"/>
      <c r="R234" s="34"/>
      <c r="S234" s="34"/>
      <c r="T234" s="39"/>
      <c r="U234" s="35"/>
      <c r="V234" s="34"/>
      <c r="W234" s="34"/>
      <c r="X234" s="34"/>
      <c r="Y234" s="40"/>
    </row>
    <row r="235" spans="2:25" ht="16" customHeight="1" thickBot="1">
      <c r="B235" s="332"/>
      <c r="C235" s="44"/>
      <c r="D235" s="34"/>
      <c r="E235" s="36"/>
      <c r="F235" s="34"/>
      <c r="G235" s="34"/>
      <c r="H235" s="38"/>
      <c r="I235" s="35"/>
      <c r="J235" s="34"/>
      <c r="K235" s="36"/>
      <c r="L235" s="34"/>
      <c r="M235" s="34"/>
      <c r="N235" s="38"/>
      <c r="O235" s="35"/>
      <c r="P235" s="34"/>
      <c r="Q235" s="36"/>
      <c r="R235" s="34"/>
      <c r="S235" s="34"/>
      <c r="T235" s="39"/>
      <c r="U235" s="35"/>
      <c r="V235" s="34"/>
      <c r="W235" s="36"/>
      <c r="X235" s="34"/>
      <c r="Y235" s="40"/>
    </row>
    <row r="236" spans="2:25" ht="16" customHeight="1" thickBot="1">
      <c r="B236" s="332"/>
      <c r="C236" s="304" t="s">
        <v>56</v>
      </c>
      <c r="D236" s="305"/>
      <c r="E236" s="305"/>
      <c r="F236" s="305"/>
      <c r="G236" s="306"/>
      <c r="H236" s="38"/>
      <c r="I236" s="313" t="s">
        <v>56</v>
      </c>
      <c r="J236" s="305"/>
      <c r="K236" s="305"/>
      <c r="L236" s="305"/>
      <c r="M236" s="306"/>
      <c r="N236" s="38"/>
      <c r="O236" s="313" t="s">
        <v>56</v>
      </c>
      <c r="P236" s="305"/>
      <c r="Q236" s="305"/>
      <c r="R236" s="305"/>
      <c r="S236" s="306"/>
      <c r="T236" s="39"/>
      <c r="U236" s="313" t="s">
        <v>56</v>
      </c>
      <c r="V236" s="305"/>
      <c r="W236" s="305"/>
      <c r="X236" s="305"/>
      <c r="Y236" s="316"/>
    </row>
    <row r="237" spans="2:25" ht="16" customHeight="1" thickBot="1">
      <c r="B237" s="332"/>
      <c r="C237" s="307"/>
      <c r="D237" s="308"/>
      <c r="E237" s="308"/>
      <c r="F237" s="308"/>
      <c r="G237" s="309"/>
      <c r="H237" s="38"/>
      <c r="I237" s="314"/>
      <c r="J237" s="308"/>
      <c r="K237" s="308"/>
      <c r="L237" s="308"/>
      <c r="M237" s="309"/>
      <c r="N237" s="38"/>
      <c r="O237" s="314"/>
      <c r="P237" s="308"/>
      <c r="Q237" s="308"/>
      <c r="R237" s="308"/>
      <c r="S237" s="309"/>
      <c r="T237" s="39"/>
      <c r="U237" s="314"/>
      <c r="V237" s="308"/>
      <c r="W237" s="308"/>
      <c r="X237" s="308"/>
      <c r="Y237" s="317"/>
    </row>
    <row r="238" spans="2:25" ht="16" customHeight="1" thickBot="1">
      <c r="B238" s="333"/>
      <c r="C238" s="310"/>
      <c r="D238" s="311"/>
      <c r="E238" s="311"/>
      <c r="F238" s="311"/>
      <c r="G238" s="312"/>
      <c r="H238" s="39"/>
      <c r="I238" s="315"/>
      <c r="J238" s="311"/>
      <c r="K238" s="311"/>
      <c r="L238" s="311"/>
      <c r="M238" s="312"/>
      <c r="N238" s="39"/>
      <c r="O238" s="315"/>
      <c r="P238" s="311"/>
      <c r="Q238" s="311"/>
      <c r="R238" s="311"/>
      <c r="S238" s="312"/>
      <c r="T238" s="39"/>
      <c r="U238" s="315"/>
      <c r="V238" s="311"/>
      <c r="W238" s="311"/>
      <c r="X238" s="311"/>
      <c r="Y238" s="318"/>
    </row>
    <row r="239" spans="2:25" ht="16" customHeight="1" thickBot="1">
      <c r="B239" s="334" t="s">
        <v>54</v>
      </c>
      <c r="C239" s="41" t="s">
        <v>8</v>
      </c>
      <c r="D239" s="2" t="s">
        <v>9</v>
      </c>
      <c r="E239" s="2" t="s">
        <v>63</v>
      </c>
      <c r="F239" s="2" t="s">
        <v>68</v>
      </c>
      <c r="G239" s="2" t="s">
        <v>58</v>
      </c>
      <c r="H239" s="1"/>
      <c r="I239" s="41" t="s">
        <v>8</v>
      </c>
      <c r="J239" s="2" t="s">
        <v>9</v>
      </c>
      <c r="K239" s="2" t="s">
        <v>63</v>
      </c>
      <c r="L239" s="2" t="s">
        <v>68</v>
      </c>
      <c r="M239" s="2" t="s">
        <v>58</v>
      </c>
      <c r="N239" s="1"/>
      <c r="O239" s="41" t="s">
        <v>8</v>
      </c>
      <c r="P239" s="2" t="s">
        <v>9</v>
      </c>
      <c r="Q239" s="2" t="s">
        <v>63</v>
      </c>
      <c r="R239" s="2" t="s">
        <v>68</v>
      </c>
      <c r="S239" s="2" t="s">
        <v>58</v>
      </c>
      <c r="T239" s="32"/>
      <c r="U239" s="41" t="s">
        <v>8</v>
      </c>
      <c r="V239" s="2" t="s">
        <v>9</v>
      </c>
      <c r="W239" s="2" t="s">
        <v>63</v>
      </c>
      <c r="X239" s="2" t="s">
        <v>68</v>
      </c>
      <c r="Y239" s="31" t="s">
        <v>58</v>
      </c>
    </row>
    <row r="240" spans="2:25" ht="16" customHeight="1" thickBot="1">
      <c r="B240" s="335"/>
      <c r="C240" s="42"/>
      <c r="D240" s="34"/>
      <c r="E240" s="34"/>
      <c r="F240" s="34"/>
      <c r="G240" s="37"/>
      <c r="H240" s="38"/>
      <c r="I240" s="33"/>
      <c r="J240" s="34"/>
      <c r="K240" s="34"/>
      <c r="L240" s="34"/>
      <c r="M240" s="37"/>
      <c r="N240" s="38"/>
      <c r="O240" s="33"/>
      <c r="P240" s="34"/>
      <c r="Q240" s="34"/>
      <c r="R240" s="34"/>
      <c r="S240" s="37"/>
      <c r="T240" s="39"/>
      <c r="U240" s="33"/>
      <c r="V240" s="34"/>
      <c r="W240" s="34"/>
      <c r="X240" s="34"/>
      <c r="Y240" s="43"/>
    </row>
    <row r="241" spans="2:25" ht="16" customHeight="1" thickBot="1">
      <c r="B241" s="331"/>
      <c r="C241" s="44"/>
      <c r="D241" s="34"/>
      <c r="E241" s="34"/>
      <c r="F241" s="34"/>
      <c r="G241" s="34"/>
      <c r="H241" s="38"/>
      <c r="I241" s="35"/>
      <c r="J241" s="34"/>
      <c r="K241" s="34"/>
      <c r="L241" s="34"/>
      <c r="M241" s="34"/>
      <c r="N241" s="38"/>
      <c r="O241" s="35"/>
      <c r="P241" s="34"/>
      <c r="Q241" s="34"/>
      <c r="R241" s="34"/>
      <c r="S241" s="34"/>
      <c r="T241" s="39"/>
      <c r="U241" s="35"/>
      <c r="V241" s="34"/>
      <c r="W241" s="34"/>
      <c r="X241" s="34"/>
      <c r="Y241" s="40"/>
    </row>
    <row r="242" spans="2:25" ht="16" customHeight="1" thickBot="1">
      <c r="B242" s="332"/>
      <c r="C242" s="44"/>
      <c r="D242" s="34"/>
      <c r="E242" s="36"/>
      <c r="F242" s="34"/>
      <c r="G242" s="34"/>
      <c r="H242" s="38"/>
      <c r="I242" s="35"/>
      <c r="J242" s="34"/>
      <c r="K242" s="36"/>
      <c r="L242" s="34"/>
      <c r="M242" s="34"/>
      <c r="N242" s="38"/>
      <c r="O242" s="35"/>
      <c r="P242" s="34"/>
      <c r="Q242" s="36"/>
      <c r="R242" s="34"/>
      <c r="S242" s="34"/>
      <c r="T242" s="39"/>
      <c r="U242" s="35"/>
      <c r="V242" s="34"/>
      <c r="W242" s="36"/>
      <c r="X242" s="34"/>
      <c r="Y242" s="40"/>
    </row>
    <row r="243" spans="2:25" ht="16" customHeight="1" thickBot="1">
      <c r="B243" s="332"/>
      <c r="C243" s="304" t="s">
        <v>56</v>
      </c>
      <c r="D243" s="305"/>
      <c r="E243" s="305"/>
      <c r="F243" s="305"/>
      <c r="G243" s="306"/>
      <c r="H243" s="38"/>
      <c r="I243" s="313" t="s">
        <v>56</v>
      </c>
      <c r="J243" s="305"/>
      <c r="K243" s="305"/>
      <c r="L243" s="305"/>
      <c r="M243" s="306"/>
      <c r="N243" s="38"/>
      <c r="O243" s="313" t="s">
        <v>56</v>
      </c>
      <c r="P243" s="305"/>
      <c r="Q243" s="305"/>
      <c r="R243" s="305"/>
      <c r="S243" s="306"/>
      <c r="T243" s="39"/>
      <c r="U243" s="313" t="s">
        <v>56</v>
      </c>
      <c r="V243" s="305"/>
      <c r="W243" s="305"/>
      <c r="X243" s="305"/>
      <c r="Y243" s="316"/>
    </row>
    <row r="244" spans="2:25" ht="16" customHeight="1" thickBot="1">
      <c r="B244" s="332"/>
      <c r="C244" s="307"/>
      <c r="D244" s="308"/>
      <c r="E244" s="308"/>
      <c r="F244" s="308"/>
      <c r="G244" s="309"/>
      <c r="H244" s="38"/>
      <c r="I244" s="314"/>
      <c r="J244" s="308"/>
      <c r="K244" s="308"/>
      <c r="L244" s="308"/>
      <c r="M244" s="309"/>
      <c r="N244" s="38"/>
      <c r="O244" s="314"/>
      <c r="P244" s="308"/>
      <c r="Q244" s="308"/>
      <c r="R244" s="308"/>
      <c r="S244" s="309"/>
      <c r="T244" s="39"/>
      <c r="U244" s="314"/>
      <c r="V244" s="308"/>
      <c r="W244" s="308"/>
      <c r="X244" s="308"/>
      <c r="Y244" s="317"/>
    </row>
    <row r="245" spans="2:25" ht="16" customHeight="1" thickBot="1">
      <c r="B245" s="333"/>
      <c r="C245" s="310"/>
      <c r="D245" s="311"/>
      <c r="E245" s="311"/>
      <c r="F245" s="311"/>
      <c r="G245" s="312"/>
      <c r="H245" s="39"/>
      <c r="I245" s="315"/>
      <c r="J245" s="311"/>
      <c r="K245" s="311"/>
      <c r="L245" s="311"/>
      <c r="M245" s="312"/>
      <c r="N245" s="39"/>
      <c r="O245" s="315"/>
      <c r="P245" s="311"/>
      <c r="Q245" s="311"/>
      <c r="R245" s="311"/>
      <c r="S245" s="312"/>
      <c r="T245" s="39"/>
      <c r="U245" s="315"/>
      <c r="V245" s="311"/>
      <c r="W245" s="311"/>
      <c r="X245" s="311"/>
      <c r="Y245" s="318"/>
    </row>
    <row r="246" spans="2:25">
      <c r="C246" s="336" t="str">
        <f>IF(G202=0,"0",D202*G202)</f>
        <v>0</v>
      </c>
      <c r="D246" s="336"/>
      <c r="E246" s="336"/>
      <c r="F246" s="336"/>
      <c r="G246" s="336"/>
      <c r="H246" s="127"/>
      <c r="I246" s="336" t="str">
        <f>IF(M202=0,"0",J202*M202)</f>
        <v>0</v>
      </c>
      <c r="J246" s="336"/>
      <c r="K246" s="336"/>
      <c r="L246" s="336"/>
      <c r="M246" s="336"/>
      <c r="N246" s="127"/>
      <c r="O246" s="336" t="str">
        <f>IF(S202=0,"0",P202*S202)</f>
        <v>0</v>
      </c>
      <c r="P246" s="336"/>
      <c r="Q246" s="336"/>
      <c r="R246" s="336"/>
      <c r="S246" s="336"/>
      <c r="T246" s="127"/>
      <c r="U246" s="336" t="str">
        <f>IF(Y202=0,"0",V202*Y202)</f>
        <v>0</v>
      </c>
      <c r="V246" s="336"/>
      <c r="W246" s="336"/>
      <c r="X246" s="336"/>
      <c r="Y246" s="336"/>
    </row>
    <row r="247" spans="2:2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2:2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row>
    <row r="251" spans="2:25" ht="16" thickBot="1"/>
    <row r="252" spans="2:25" ht="21" customHeight="1" thickBot="1">
      <c r="B252" s="321" t="s">
        <v>7</v>
      </c>
      <c r="C252" s="323" t="s">
        <v>249</v>
      </c>
      <c r="D252" s="325" t="s">
        <v>62</v>
      </c>
      <c r="E252" s="327" t="s">
        <v>251</v>
      </c>
      <c r="F252" s="327"/>
      <c r="G252" s="329">
        <v>0</v>
      </c>
      <c r="H252" s="112"/>
      <c r="I252" s="323" t="s">
        <v>249</v>
      </c>
      <c r="J252" s="325" t="s">
        <v>62</v>
      </c>
      <c r="K252" s="327" t="s">
        <v>251</v>
      </c>
      <c r="L252" s="327"/>
      <c r="M252" s="329">
        <v>0</v>
      </c>
      <c r="N252" s="112"/>
      <c r="O252" s="323" t="s">
        <v>249</v>
      </c>
      <c r="P252" s="325" t="s">
        <v>62</v>
      </c>
      <c r="Q252" s="327" t="s">
        <v>251</v>
      </c>
      <c r="R252" s="327"/>
      <c r="S252" s="329">
        <v>0</v>
      </c>
      <c r="T252" s="113"/>
      <c r="U252" s="323" t="s">
        <v>249</v>
      </c>
      <c r="V252" s="325" t="s">
        <v>62</v>
      </c>
      <c r="W252" s="327" t="s">
        <v>251</v>
      </c>
      <c r="X252" s="327"/>
      <c r="Y252" s="329">
        <v>0</v>
      </c>
    </row>
    <row r="253" spans="2:25" ht="21.5" customHeight="1" thickBot="1">
      <c r="B253" s="322"/>
      <c r="C253" s="324"/>
      <c r="D253" s="326"/>
      <c r="E253" s="328"/>
      <c r="F253" s="328"/>
      <c r="G253" s="330"/>
      <c r="H253" s="112"/>
      <c r="I253" s="324"/>
      <c r="J253" s="326"/>
      <c r="K253" s="328"/>
      <c r="L253" s="328"/>
      <c r="M253" s="330"/>
      <c r="N253" s="112"/>
      <c r="O253" s="324"/>
      <c r="P253" s="326"/>
      <c r="Q253" s="328"/>
      <c r="R253" s="328"/>
      <c r="S253" s="330"/>
      <c r="T253" s="113"/>
      <c r="U253" s="324"/>
      <c r="V253" s="326"/>
      <c r="W253" s="328"/>
      <c r="X253" s="328"/>
      <c r="Y253" s="330"/>
    </row>
    <row r="254" spans="2:25" ht="16" customHeight="1" thickBot="1">
      <c r="B254" s="334" t="s">
        <v>50</v>
      </c>
      <c r="C254" s="41" t="s">
        <v>8</v>
      </c>
      <c r="D254" s="2" t="s">
        <v>9</v>
      </c>
      <c r="E254" s="2" t="s">
        <v>63</v>
      </c>
      <c r="F254" s="2" t="s">
        <v>68</v>
      </c>
      <c r="G254" s="2" t="s">
        <v>58</v>
      </c>
      <c r="H254" s="1"/>
      <c r="I254" s="41" t="s">
        <v>8</v>
      </c>
      <c r="J254" s="2" t="s">
        <v>9</v>
      </c>
      <c r="K254" s="2" t="s">
        <v>63</v>
      </c>
      <c r="L254" s="2" t="s">
        <v>68</v>
      </c>
      <c r="M254" s="2" t="s">
        <v>58</v>
      </c>
      <c r="N254" s="1"/>
      <c r="O254" s="41" t="s">
        <v>8</v>
      </c>
      <c r="P254" s="2" t="s">
        <v>9</v>
      </c>
      <c r="Q254" s="2" t="s">
        <v>63</v>
      </c>
      <c r="R254" s="2" t="s">
        <v>68</v>
      </c>
      <c r="S254" s="2" t="s">
        <v>58</v>
      </c>
      <c r="T254" s="32"/>
      <c r="U254" s="41" t="s">
        <v>8</v>
      </c>
      <c r="V254" s="2" t="s">
        <v>9</v>
      </c>
      <c r="W254" s="2" t="s">
        <v>63</v>
      </c>
      <c r="X254" s="2" t="s">
        <v>68</v>
      </c>
      <c r="Y254" s="31" t="s">
        <v>58</v>
      </c>
    </row>
    <row r="255" spans="2:25" ht="16" customHeight="1" thickBot="1">
      <c r="B255" s="335"/>
      <c r="C255" s="42"/>
      <c r="D255" s="34"/>
      <c r="E255" s="37"/>
      <c r="F255" s="37"/>
      <c r="G255" s="37"/>
      <c r="H255" s="38"/>
      <c r="I255" s="33"/>
      <c r="J255" s="34"/>
      <c r="K255" s="34"/>
      <c r="L255" s="34"/>
      <c r="M255" s="37"/>
      <c r="N255" s="38"/>
      <c r="O255" s="33"/>
      <c r="P255" s="34"/>
      <c r="Q255" s="34"/>
      <c r="R255" s="34"/>
      <c r="S255" s="37"/>
      <c r="T255" s="39"/>
      <c r="U255" s="33"/>
      <c r="V255" s="34"/>
      <c r="W255" s="34"/>
      <c r="X255" s="34"/>
      <c r="Y255" s="43"/>
    </row>
    <row r="256" spans="2:25" ht="16" customHeight="1" thickBot="1">
      <c r="B256" s="331"/>
      <c r="C256" s="44"/>
      <c r="D256" s="34"/>
      <c r="E256" s="37"/>
      <c r="F256" s="37"/>
      <c r="G256" s="34"/>
      <c r="H256" s="38"/>
      <c r="I256" s="35"/>
      <c r="J256" s="34"/>
      <c r="K256" s="34"/>
      <c r="L256" s="34"/>
      <c r="M256" s="34"/>
      <c r="N256" s="38"/>
      <c r="O256" s="35"/>
      <c r="P256" s="34"/>
      <c r="Q256" s="34"/>
      <c r="R256" s="34"/>
      <c r="S256" s="34"/>
      <c r="T256" s="39"/>
      <c r="U256" s="35"/>
      <c r="V256" s="34"/>
      <c r="W256" s="34"/>
      <c r="X256" s="34"/>
      <c r="Y256" s="40"/>
    </row>
    <row r="257" spans="2:25" ht="16" customHeight="1" thickBot="1">
      <c r="B257" s="332"/>
      <c r="C257" s="44"/>
      <c r="D257" s="34"/>
      <c r="E257" s="71"/>
      <c r="F257" s="34"/>
      <c r="G257" s="34"/>
      <c r="H257" s="38"/>
      <c r="I257" s="35"/>
      <c r="J257" s="34"/>
      <c r="K257" s="36"/>
      <c r="L257" s="34"/>
      <c r="M257" s="34"/>
      <c r="N257" s="38"/>
      <c r="O257" s="35"/>
      <c r="P257" s="34"/>
      <c r="Q257" s="36"/>
      <c r="R257" s="34"/>
      <c r="S257" s="34"/>
      <c r="T257" s="39"/>
      <c r="U257" s="35"/>
      <c r="V257" s="34"/>
      <c r="W257" s="36"/>
      <c r="X257" s="34"/>
      <c r="Y257" s="40"/>
    </row>
    <row r="258" spans="2:25" ht="16" customHeight="1" thickBot="1">
      <c r="B258" s="332"/>
      <c r="C258" s="304" t="s">
        <v>270</v>
      </c>
      <c r="D258" s="305"/>
      <c r="E258" s="305"/>
      <c r="F258" s="305"/>
      <c r="G258" s="306"/>
      <c r="H258" s="38"/>
      <c r="I258" s="313" t="s">
        <v>56</v>
      </c>
      <c r="J258" s="305"/>
      <c r="K258" s="305"/>
      <c r="L258" s="305"/>
      <c r="M258" s="306"/>
      <c r="N258" s="38"/>
      <c r="O258" s="313" t="s">
        <v>56</v>
      </c>
      <c r="P258" s="305"/>
      <c r="Q258" s="305"/>
      <c r="R258" s="305"/>
      <c r="S258" s="306"/>
      <c r="T258" s="39"/>
      <c r="U258" s="313" t="s">
        <v>56</v>
      </c>
      <c r="V258" s="305"/>
      <c r="W258" s="305"/>
      <c r="X258" s="305"/>
      <c r="Y258" s="316"/>
    </row>
    <row r="259" spans="2:25" ht="16" customHeight="1" thickBot="1">
      <c r="B259" s="332"/>
      <c r="C259" s="307"/>
      <c r="D259" s="308"/>
      <c r="E259" s="308"/>
      <c r="F259" s="308"/>
      <c r="G259" s="309"/>
      <c r="H259" s="38"/>
      <c r="I259" s="314"/>
      <c r="J259" s="308"/>
      <c r="K259" s="308"/>
      <c r="L259" s="308"/>
      <c r="M259" s="309"/>
      <c r="N259" s="38"/>
      <c r="O259" s="314"/>
      <c r="P259" s="308"/>
      <c r="Q259" s="308"/>
      <c r="R259" s="308"/>
      <c r="S259" s="309"/>
      <c r="T259" s="39"/>
      <c r="U259" s="314"/>
      <c r="V259" s="308"/>
      <c r="W259" s="308"/>
      <c r="X259" s="308"/>
      <c r="Y259" s="317"/>
    </row>
    <row r="260" spans="2:25" ht="16" customHeight="1" thickBot="1">
      <c r="B260" s="333"/>
      <c r="C260" s="310"/>
      <c r="D260" s="311"/>
      <c r="E260" s="311"/>
      <c r="F260" s="311"/>
      <c r="G260" s="312"/>
      <c r="H260" s="39"/>
      <c r="I260" s="315"/>
      <c r="J260" s="311"/>
      <c r="K260" s="311"/>
      <c r="L260" s="311"/>
      <c r="M260" s="312"/>
      <c r="N260" s="39"/>
      <c r="O260" s="315"/>
      <c r="P260" s="311"/>
      <c r="Q260" s="311"/>
      <c r="R260" s="311"/>
      <c r="S260" s="312"/>
      <c r="T260" s="39"/>
      <c r="U260" s="315"/>
      <c r="V260" s="311"/>
      <c r="W260" s="311"/>
      <c r="X260" s="311"/>
      <c r="Y260" s="318"/>
    </row>
    <row r="261" spans="2:25" ht="16" customHeight="1" thickBot="1">
      <c r="B261" s="334" t="s">
        <v>49</v>
      </c>
      <c r="C261" s="41" t="s">
        <v>8</v>
      </c>
      <c r="D261" s="2" t="s">
        <v>9</v>
      </c>
      <c r="E261" s="2" t="s">
        <v>63</v>
      </c>
      <c r="F261" s="2" t="s">
        <v>68</v>
      </c>
      <c r="G261" s="2" t="s">
        <v>58</v>
      </c>
      <c r="H261" s="1"/>
      <c r="I261" s="41" t="s">
        <v>8</v>
      </c>
      <c r="J261" s="2" t="s">
        <v>9</v>
      </c>
      <c r="K261" s="2" t="s">
        <v>63</v>
      </c>
      <c r="L261" s="2" t="s">
        <v>68</v>
      </c>
      <c r="M261" s="2" t="s">
        <v>58</v>
      </c>
      <c r="N261" s="1"/>
      <c r="O261" s="41" t="s">
        <v>8</v>
      </c>
      <c r="P261" s="2" t="s">
        <v>9</v>
      </c>
      <c r="Q261" s="2" t="s">
        <v>63</v>
      </c>
      <c r="R261" s="2" t="s">
        <v>68</v>
      </c>
      <c r="S261" s="2" t="s">
        <v>58</v>
      </c>
      <c r="T261" s="32"/>
      <c r="U261" s="41" t="s">
        <v>8</v>
      </c>
      <c r="V261" s="2" t="s">
        <v>9</v>
      </c>
      <c r="W261" s="2" t="s">
        <v>63</v>
      </c>
      <c r="X261" s="2" t="s">
        <v>68</v>
      </c>
      <c r="Y261" s="31" t="s">
        <v>58</v>
      </c>
    </row>
    <row r="262" spans="2:25" ht="16" customHeight="1" thickBot="1">
      <c r="B262" s="335"/>
      <c r="C262" s="42"/>
      <c r="D262" s="34"/>
      <c r="E262" s="34"/>
      <c r="F262" s="34"/>
      <c r="G262" s="37"/>
      <c r="H262" s="38"/>
      <c r="I262" s="33"/>
      <c r="J262" s="34"/>
      <c r="K262" s="34"/>
      <c r="L262" s="34"/>
      <c r="M262" s="37"/>
      <c r="N262" s="38"/>
      <c r="O262" s="33"/>
      <c r="P262" s="34"/>
      <c r="Q262" s="34"/>
      <c r="R262" s="34"/>
      <c r="S262" s="37"/>
      <c r="T262" s="39"/>
      <c r="U262" s="33"/>
      <c r="V262" s="34"/>
      <c r="W262" s="34"/>
      <c r="X262" s="34"/>
      <c r="Y262" s="43"/>
    </row>
    <row r="263" spans="2:25" ht="16" customHeight="1" thickBot="1">
      <c r="B263" s="331"/>
      <c r="C263" s="44"/>
      <c r="D263" s="34"/>
      <c r="E263" s="37"/>
      <c r="F263" s="34"/>
      <c r="G263" s="34"/>
      <c r="H263" s="38"/>
      <c r="I263" s="35"/>
      <c r="J263" s="34"/>
      <c r="K263" s="34"/>
      <c r="L263" s="34"/>
      <c r="M263" s="34"/>
      <c r="N263" s="38"/>
      <c r="O263" s="35"/>
      <c r="P263" s="34"/>
      <c r="Q263" s="34"/>
      <c r="R263" s="34"/>
      <c r="S263" s="34"/>
      <c r="T263" s="39"/>
      <c r="U263" s="35"/>
      <c r="V263" s="34"/>
      <c r="W263" s="34"/>
      <c r="X263" s="34"/>
      <c r="Y263" s="40"/>
    </row>
    <row r="264" spans="2:25" ht="16" customHeight="1" thickBot="1">
      <c r="B264" s="332"/>
      <c r="C264" s="44"/>
      <c r="D264" s="34"/>
      <c r="E264" s="36"/>
      <c r="F264" s="34"/>
      <c r="G264" s="34"/>
      <c r="H264" s="38"/>
      <c r="I264" s="35"/>
      <c r="J264" s="34"/>
      <c r="K264" s="36"/>
      <c r="L264" s="34"/>
      <c r="M264" s="34"/>
      <c r="N264" s="38"/>
      <c r="O264" s="35"/>
      <c r="P264" s="34"/>
      <c r="Q264" s="36"/>
      <c r="R264" s="34"/>
      <c r="S264" s="34"/>
      <c r="T264" s="39"/>
      <c r="U264" s="35"/>
      <c r="V264" s="34"/>
      <c r="W264" s="36"/>
      <c r="X264" s="34"/>
      <c r="Y264" s="40"/>
    </row>
    <row r="265" spans="2:25" ht="16" customHeight="1" thickBot="1">
      <c r="B265" s="332"/>
      <c r="C265" s="304" t="s">
        <v>56</v>
      </c>
      <c r="D265" s="305"/>
      <c r="E265" s="305"/>
      <c r="F265" s="305"/>
      <c r="G265" s="306"/>
      <c r="H265" s="38"/>
      <c r="I265" s="313" t="s">
        <v>56</v>
      </c>
      <c r="J265" s="305"/>
      <c r="K265" s="305"/>
      <c r="L265" s="305"/>
      <c r="M265" s="306"/>
      <c r="N265" s="38"/>
      <c r="O265" s="313" t="s">
        <v>56</v>
      </c>
      <c r="P265" s="305"/>
      <c r="Q265" s="305"/>
      <c r="R265" s="305"/>
      <c r="S265" s="306"/>
      <c r="T265" s="39"/>
      <c r="U265" s="313" t="s">
        <v>56</v>
      </c>
      <c r="V265" s="305"/>
      <c r="W265" s="305"/>
      <c r="X265" s="305"/>
      <c r="Y265" s="316"/>
    </row>
    <row r="266" spans="2:25" ht="16" customHeight="1" thickBot="1">
      <c r="B266" s="332"/>
      <c r="C266" s="307"/>
      <c r="D266" s="308"/>
      <c r="E266" s="308"/>
      <c r="F266" s="308"/>
      <c r="G266" s="309"/>
      <c r="H266" s="38"/>
      <c r="I266" s="314"/>
      <c r="J266" s="308"/>
      <c r="K266" s="308"/>
      <c r="L266" s="308"/>
      <c r="M266" s="309"/>
      <c r="N266" s="38"/>
      <c r="O266" s="314"/>
      <c r="P266" s="308"/>
      <c r="Q266" s="308"/>
      <c r="R266" s="308"/>
      <c r="S266" s="309"/>
      <c r="T266" s="39"/>
      <c r="U266" s="314"/>
      <c r="V266" s="308"/>
      <c r="W266" s="308"/>
      <c r="X266" s="308"/>
      <c r="Y266" s="317"/>
    </row>
    <row r="267" spans="2:25" ht="16" customHeight="1" thickBot="1">
      <c r="B267" s="333"/>
      <c r="C267" s="310"/>
      <c r="D267" s="311"/>
      <c r="E267" s="311"/>
      <c r="F267" s="311"/>
      <c r="G267" s="312"/>
      <c r="H267" s="39"/>
      <c r="I267" s="315"/>
      <c r="J267" s="311"/>
      <c r="K267" s="311"/>
      <c r="L267" s="311"/>
      <c r="M267" s="312"/>
      <c r="N267" s="39"/>
      <c r="O267" s="315"/>
      <c r="P267" s="311"/>
      <c r="Q267" s="311"/>
      <c r="R267" s="311"/>
      <c r="S267" s="312"/>
      <c r="T267" s="39"/>
      <c r="U267" s="315"/>
      <c r="V267" s="311"/>
      <c r="W267" s="311"/>
      <c r="X267" s="311"/>
      <c r="Y267" s="318"/>
    </row>
    <row r="268" spans="2:25" ht="16" customHeight="1" thickBot="1">
      <c r="B268" s="334" t="s">
        <v>51</v>
      </c>
      <c r="C268" s="41" t="s">
        <v>8</v>
      </c>
      <c r="D268" s="2" t="s">
        <v>9</v>
      </c>
      <c r="E268" s="2" t="s">
        <v>63</v>
      </c>
      <c r="F268" s="2" t="s">
        <v>68</v>
      </c>
      <c r="G268" s="2" t="s">
        <v>58</v>
      </c>
      <c r="H268" s="1"/>
      <c r="I268" s="41" t="s">
        <v>8</v>
      </c>
      <c r="J268" s="2" t="s">
        <v>9</v>
      </c>
      <c r="K268" s="2" t="s">
        <v>63</v>
      </c>
      <c r="L268" s="2" t="s">
        <v>68</v>
      </c>
      <c r="M268" s="2" t="s">
        <v>58</v>
      </c>
      <c r="N268" s="1"/>
      <c r="O268" s="41" t="s">
        <v>8</v>
      </c>
      <c r="P268" s="2" t="s">
        <v>9</v>
      </c>
      <c r="Q268" s="2" t="s">
        <v>63</v>
      </c>
      <c r="R268" s="2" t="s">
        <v>68</v>
      </c>
      <c r="S268" s="2" t="s">
        <v>58</v>
      </c>
      <c r="T268" s="32"/>
      <c r="U268" s="41" t="s">
        <v>8</v>
      </c>
      <c r="V268" s="2" t="s">
        <v>9</v>
      </c>
      <c r="W268" s="2" t="s">
        <v>63</v>
      </c>
      <c r="X268" s="2" t="s">
        <v>68</v>
      </c>
      <c r="Y268" s="31" t="s">
        <v>58</v>
      </c>
    </row>
    <row r="269" spans="2:25" ht="16" customHeight="1" thickBot="1">
      <c r="B269" s="335"/>
      <c r="C269" s="42"/>
      <c r="D269" s="34"/>
      <c r="E269" s="34"/>
      <c r="F269" s="34"/>
      <c r="G269" s="37"/>
      <c r="H269" s="38"/>
      <c r="I269" s="33"/>
      <c r="J269" s="34"/>
      <c r="K269" s="34"/>
      <c r="L269" s="34"/>
      <c r="M269" s="37"/>
      <c r="N269" s="38"/>
      <c r="O269" s="33"/>
      <c r="P269" s="34"/>
      <c r="Q269" s="34"/>
      <c r="R269" s="34"/>
      <c r="S269" s="37"/>
      <c r="T269" s="39"/>
      <c r="U269" s="33"/>
      <c r="V269" s="34"/>
      <c r="W269" s="34"/>
      <c r="X269" s="34"/>
      <c r="Y269" s="43"/>
    </row>
    <row r="270" spans="2:25" ht="16" customHeight="1" thickBot="1">
      <c r="B270" s="331"/>
      <c r="C270" s="44"/>
      <c r="D270" s="34"/>
      <c r="E270" s="34"/>
      <c r="F270" s="34"/>
      <c r="G270" s="34"/>
      <c r="H270" s="38"/>
      <c r="I270" s="35"/>
      <c r="J270" s="34"/>
      <c r="K270" s="34"/>
      <c r="L270" s="34"/>
      <c r="M270" s="34"/>
      <c r="N270" s="38"/>
      <c r="O270" s="35"/>
      <c r="P270" s="34"/>
      <c r="Q270" s="34"/>
      <c r="R270" s="34"/>
      <c r="S270" s="34"/>
      <c r="T270" s="39"/>
      <c r="U270" s="35"/>
      <c r="V270" s="34"/>
      <c r="W270" s="34"/>
      <c r="X270" s="34"/>
      <c r="Y270" s="40"/>
    </row>
    <row r="271" spans="2:25" ht="16" customHeight="1" thickBot="1">
      <c r="B271" s="332"/>
      <c r="C271" s="44"/>
      <c r="D271" s="34"/>
      <c r="E271" s="36"/>
      <c r="F271" s="34"/>
      <c r="G271" s="34"/>
      <c r="H271" s="38"/>
      <c r="I271" s="35"/>
      <c r="J271" s="34"/>
      <c r="K271" s="36"/>
      <c r="L271" s="34"/>
      <c r="M271" s="34"/>
      <c r="N271" s="38"/>
      <c r="O271" s="35"/>
      <c r="P271" s="34"/>
      <c r="Q271" s="36"/>
      <c r="R271" s="34"/>
      <c r="S271" s="34"/>
      <c r="T271" s="39"/>
      <c r="U271" s="35"/>
      <c r="V271" s="34"/>
      <c r="W271" s="36"/>
      <c r="X271" s="34"/>
      <c r="Y271" s="40"/>
    </row>
    <row r="272" spans="2:25" ht="16" customHeight="1" thickBot="1">
      <c r="B272" s="332"/>
      <c r="C272" s="304" t="s">
        <v>56</v>
      </c>
      <c r="D272" s="305"/>
      <c r="E272" s="305"/>
      <c r="F272" s="305"/>
      <c r="G272" s="306"/>
      <c r="H272" s="38"/>
      <c r="I272" s="313" t="s">
        <v>56</v>
      </c>
      <c r="J272" s="305"/>
      <c r="K272" s="305"/>
      <c r="L272" s="305"/>
      <c r="M272" s="306"/>
      <c r="N272" s="38"/>
      <c r="O272" s="313" t="s">
        <v>56</v>
      </c>
      <c r="P272" s="305"/>
      <c r="Q272" s="305"/>
      <c r="R272" s="305"/>
      <c r="S272" s="306"/>
      <c r="T272" s="39"/>
      <c r="U272" s="313" t="s">
        <v>56</v>
      </c>
      <c r="V272" s="305"/>
      <c r="W272" s="305"/>
      <c r="X272" s="305"/>
      <c r="Y272" s="316"/>
    </row>
    <row r="273" spans="2:25" ht="16" customHeight="1" thickBot="1">
      <c r="B273" s="332"/>
      <c r="C273" s="307"/>
      <c r="D273" s="308"/>
      <c r="E273" s="308"/>
      <c r="F273" s="308"/>
      <c r="G273" s="309"/>
      <c r="H273" s="38"/>
      <c r="I273" s="314"/>
      <c r="J273" s="308"/>
      <c r="K273" s="308"/>
      <c r="L273" s="308"/>
      <c r="M273" s="309"/>
      <c r="N273" s="38"/>
      <c r="O273" s="314"/>
      <c r="P273" s="308"/>
      <c r="Q273" s="308"/>
      <c r="R273" s="308"/>
      <c r="S273" s="309"/>
      <c r="T273" s="39"/>
      <c r="U273" s="314"/>
      <c r="V273" s="308"/>
      <c r="W273" s="308"/>
      <c r="X273" s="308"/>
      <c r="Y273" s="317"/>
    </row>
    <row r="274" spans="2:25" ht="16" customHeight="1" thickBot="1">
      <c r="B274" s="333"/>
      <c r="C274" s="310"/>
      <c r="D274" s="311"/>
      <c r="E274" s="311"/>
      <c r="F274" s="311"/>
      <c r="G274" s="312"/>
      <c r="H274" s="39"/>
      <c r="I274" s="315"/>
      <c r="J274" s="311"/>
      <c r="K274" s="311"/>
      <c r="L274" s="311"/>
      <c r="M274" s="312"/>
      <c r="N274" s="39"/>
      <c r="O274" s="315"/>
      <c r="P274" s="311"/>
      <c r="Q274" s="311"/>
      <c r="R274" s="311"/>
      <c r="S274" s="312"/>
      <c r="T274" s="39"/>
      <c r="U274" s="315"/>
      <c r="V274" s="311"/>
      <c r="W274" s="311"/>
      <c r="X274" s="311"/>
      <c r="Y274" s="318"/>
    </row>
    <row r="275" spans="2:25" ht="16" customHeight="1" thickBot="1">
      <c r="B275" s="334" t="s">
        <v>52</v>
      </c>
      <c r="C275" s="41" t="s">
        <v>8</v>
      </c>
      <c r="D275" s="2" t="s">
        <v>9</v>
      </c>
      <c r="E275" s="2" t="s">
        <v>63</v>
      </c>
      <c r="F275" s="2" t="s">
        <v>68</v>
      </c>
      <c r="G275" s="2" t="s">
        <v>58</v>
      </c>
      <c r="H275" s="1"/>
      <c r="I275" s="41" t="s">
        <v>8</v>
      </c>
      <c r="J275" s="2" t="s">
        <v>9</v>
      </c>
      <c r="K275" s="2" t="s">
        <v>63</v>
      </c>
      <c r="L275" s="2" t="s">
        <v>68</v>
      </c>
      <c r="M275" s="2" t="s">
        <v>58</v>
      </c>
      <c r="N275" s="1"/>
      <c r="O275" s="41" t="s">
        <v>8</v>
      </c>
      <c r="P275" s="2" t="s">
        <v>9</v>
      </c>
      <c r="Q275" s="2" t="s">
        <v>63</v>
      </c>
      <c r="R275" s="2" t="s">
        <v>68</v>
      </c>
      <c r="S275" s="2" t="s">
        <v>58</v>
      </c>
      <c r="T275" s="32"/>
      <c r="U275" s="41" t="s">
        <v>8</v>
      </c>
      <c r="V275" s="2" t="s">
        <v>9</v>
      </c>
      <c r="W275" s="2" t="s">
        <v>63</v>
      </c>
      <c r="X275" s="2" t="s">
        <v>68</v>
      </c>
      <c r="Y275" s="31" t="s">
        <v>58</v>
      </c>
    </row>
    <row r="276" spans="2:25" ht="16" customHeight="1" thickBot="1">
      <c r="B276" s="335"/>
      <c r="C276" s="42"/>
      <c r="D276" s="34"/>
      <c r="E276" s="34"/>
      <c r="F276" s="34"/>
      <c r="G276" s="37"/>
      <c r="H276" s="38"/>
      <c r="I276" s="33"/>
      <c r="J276" s="34"/>
      <c r="K276" s="34"/>
      <c r="L276" s="34"/>
      <c r="M276" s="37"/>
      <c r="N276" s="38"/>
      <c r="O276" s="33"/>
      <c r="P276" s="34"/>
      <c r="Q276" s="34"/>
      <c r="R276" s="34"/>
      <c r="S276" s="37"/>
      <c r="T276" s="39"/>
      <c r="U276" s="33"/>
      <c r="V276" s="34"/>
      <c r="W276" s="34"/>
      <c r="X276" s="34"/>
      <c r="Y276" s="43"/>
    </row>
    <row r="277" spans="2:25" ht="16" customHeight="1" thickBot="1">
      <c r="B277" s="331"/>
      <c r="C277" s="44"/>
      <c r="D277" s="34"/>
      <c r="E277" s="34"/>
      <c r="F277" s="34"/>
      <c r="G277" s="34"/>
      <c r="H277" s="38"/>
      <c r="I277" s="35"/>
      <c r="J277" s="34"/>
      <c r="K277" s="34"/>
      <c r="L277" s="34"/>
      <c r="M277" s="34"/>
      <c r="N277" s="38"/>
      <c r="O277" s="35"/>
      <c r="P277" s="34"/>
      <c r="Q277" s="34"/>
      <c r="R277" s="34"/>
      <c r="S277" s="34"/>
      <c r="T277" s="39"/>
      <c r="U277" s="35"/>
      <c r="V277" s="34"/>
      <c r="W277" s="34"/>
      <c r="X277" s="34"/>
      <c r="Y277" s="40"/>
    </row>
    <row r="278" spans="2:25" ht="16" customHeight="1" thickBot="1">
      <c r="B278" s="332"/>
      <c r="C278" s="44"/>
      <c r="D278" s="34"/>
      <c r="E278" s="36"/>
      <c r="F278" s="34"/>
      <c r="G278" s="34"/>
      <c r="H278" s="38"/>
      <c r="I278" s="35"/>
      <c r="J278" s="34"/>
      <c r="K278" s="36"/>
      <c r="L278" s="34"/>
      <c r="M278" s="34"/>
      <c r="N278" s="38"/>
      <c r="O278" s="35"/>
      <c r="P278" s="34"/>
      <c r="Q278" s="36"/>
      <c r="R278" s="34"/>
      <c r="S278" s="34"/>
      <c r="T278" s="39"/>
      <c r="U278" s="35"/>
      <c r="V278" s="34"/>
      <c r="W278" s="36"/>
      <c r="X278" s="34"/>
      <c r="Y278" s="40"/>
    </row>
    <row r="279" spans="2:25" ht="16" customHeight="1" thickBot="1">
      <c r="B279" s="332"/>
      <c r="C279" s="304" t="s">
        <v>56</v>
      </c>
      <c r="D279" s="305"/>
      <c r="E279" s="305"/>
      <c r="F279" s="305"/>
      <c r="G279" s="306"/>
      <c r="H279" s="38"/>
      <c r="I279" s="313" t="s">
        <v>56</v>
      </c>
      <c r="J279" s="305"/>
      <c r="K279" s="305"/>
      <c r="L279" s="305"/>
      <c r="M279" s="306"/>
      <c r="N279" s="38"/>
      <c r="O279" s="313" t="s">
        <v>56</v>
      </c>
      <c r="P279" s="305"/>
      <c r="Q279" s="305"/>
      <c r="R279" s="305"/>
      <c r="S279" s="306"/>
      <c r="T279" s="39"/>
      <c r="U279" s="313" t="s">
        <v>56</v>
      </c>
      <c r="V279" s="305"/>
      <c r="W279" s="305"/>
      <c r="X279" s="305"/>
      <c r="Y279" s="316"/>
    </row>
    <row r="280" spans="2:25" ht="16" customHeight="1" thickBot="1">
      <c r="B280" s="332"/>
      <c r="C280" s="307"/>
      <c r="D280" s="308"/>
      <c r="E280" s="308"/>
      <c r="F280" s="308"/>
      <c r="G280" s="309"/>
      <c r="H280" s="38"/>
      <c r="I280" s="314"/>
      <c r="J280" s="308"/>
      <c r="K280" s="308"/>
      <c r="L280" s="308"/>
      <c r="M280" s="309"/>
      <c r="N280" s="38"/>
      <c r="O280" s="314"/>
      <c r="P280" s="308"/>
      <c r="Q280" s="308"/>
      <c r="R280" s="308"/>
      <c r="S280" s="309"/>
      <c r="T280" s="39"/>
      <c r="U280" s="314"/>
      <c r="V280" s="308"/>
      <c r="W280" s="308"/>
      <c r="X280" s="308"/>
      <c r="Y280" s="317"/>
    </row>
    <row r="281" spans="2:25" ht="16" customHeight="1" thickBot="1">
      <c r="B281" s="333"/>
      <c r="C281" s="310"/>
      <c r="D281" s="311"/>
      <c r="E281" s="311"/>
      <c r="F281" s="311"/>
      <c r="G281" s="312"/>
      <c r="H281" s="39"/>
      <c r="I281" s="315"/>
      <c r="J281" s="311"/>
      <c r="K281" s="311"/>
      <c r="L281" s="311"/>
      <c r="M281" s="312"/>
      <c r="N281" s="39"/>
      <c r="O281" s="315"/>
      <c r="P281" s="311"/>
      <c r="Q281" s="311"/>
      <c r="R281" s="311"/>
      <c r="S281" s="312"/>
      <c r="T281" s="39"/>
      <c r="U281" s="315"/>
      <c r="V281" s="311"/>
      <c r="W281" s="311"/>
      <c r="X281" s="311"/>
      <c r="Y281" s="318"/>
    </row>
    <row r="282" spans="2:25" ht="16" customHeight="1" thickBot="1">
      <c r="B282" s="334" t="s">
        <v>53</v>
      </c>
      <c r="C282" s="41" t="s">
        <v>8</v>
      </c>
      <c r="D282" s="2" t="s">
        <v>9</v>
      </c>
      <c r="E282" s="2" t="s">
        <v>63</v>
      </c>
      <c r="F282" s="2" t="s">
        <v>68</v>
      </c>
      <c r="G282" s="2" t="s">
        <v>58</v>
      </c>
      <c r="H282" s="1"/>
      <c r="I282" s="41" t="s">
        <v>8</v>
      </c>
      <c r="J282" s="2" t="s">
        <v>9</v>
      </c>
      <c r="K282" s="2" t="s">
        <v>63</v>
      </c>
      <c r="L282" s="2" t="s">
        <v>68</v>
      </c>
      <c r="M282" s="2" t="s">
        <v>58</v>
      </c>
      <c r="N282" s="1"/>
      <c r="O282" s="41" t="s">
        <v>8</v>
      </c>
      <c r="P282" s="2" t="s">
        <v>9</v>
      </c>
      <c r="Q282" s="2" t="s">
        <v>63</v>
      </c>
      <c r="R282" s="2" t="s">
        <v>68</v>
      </c>
      <c r="S282" s="2" t="s">
        <v>58</v>
      </c>
      <c r="T282" s="32"/>
      <c r="U282" s="41" t="s">
        <v>8</v>
      </c>
      <c r="V282" s="2" t="s">
        <v>9</v>
      </c>
      <c r="W282" s="2" t="s">
        <v>63</v>
      </c>
      <c r="X282" s="2" t="s">
        <v>68</v>
      </c>
      <c r="Y282" s="31" t="s">
        <v>58</v>
      </c>
    </row>
    <row r="283" spans="2:25" ht="16" customHeight="1" thickBot="1">
      <c r="B283" s="335"/>
      <c r="C283" s="42"/>
      <c r="D283" s="34"/>
      <c r="E283" s="34"/>
      <c r="F283" s="34"/>
      <c r="G283" s="37"/>
      <c r="H283" s="38"/>
      <c r="I283" s="33"/>
      <c r="J283" s="34"/>
      <c r="K283" s="34"/>
      <c r="L283" s="34"/>
      <c r="M283" s="37"/>
      <c r="N283" s="38"/>
      <c r="O283" s="33"/>
      <c r="P283" s="34"/>
      <c r="Q283" s="34"/>
      <c r="R283" s="34"/>
      <c r="S283" s="37"/>
      <c r="T283" s="39"/>
      <c r="U283" s="33"/>
      <c r="V283" s="34"/>
      <c r="W283" s="34"/>
      <c r="X283" s="34"/>
      <c r="Y283" s="43"/>
    </row>
    <row r="284" spans="2:25" ht="16" customHeight="1" thickBot="1">
      <c r="B284" s="331"/>
      <c r="C284" s="44"/>
      <c r="D284" s="34"/>
      <c r="E284" s="34"/>
      <c r="F284" s="34"/>
      <c r="G284" s="34"/>
      <c r="H284" s="38"/>
      <c r="I284" s="35"/>
      <c r="J284" s="34"/>
      <c r="K284" s="34"/>
      <c r="L284" s="34"/>
      <c r="M284" s="34"/>
      <c r="N284" s="38"/>
      <c r="O284" s="35"/>
      <c r="P284" s="34"/>
      <c r="Q284" s="34"/>
      <c r="R284" s="34"/>
      <c r="S284" s="34"/>
      <c r="T284" s="39"/>
      <c r="U284" s="35"/>
      <c r="V284" s="34"/>
      <c r="W284" s="34"/>
      <c r="X284" s="34"/>
      <c r="Y284" s="40"/>
    </row>
    <row r="285" spans="2:25" ht="16" customHeight="1" thickBot="1">
      <c r="B285" s="332"/>
      <c r="C285" s="44"/>
      <c r="D285" s="34"/>
      <c r="E285" s="36"/>
      <c r="F285" s="34"/>
      <c r="G285" s="34"/>
      <c r="H285" s="38"/>
      <c r="I285" s="35"/>
      <c r="J285" s="34"/>
      <c r="K285" s="36"/>
      <c r="L285" s="34"/>
      <c r="M285" s="34"/>
      <c r="N285" s="38"/>
      <c r="O285" s="35"/>
      <c r="P285" s="34"/>
      <c r="Q285" s="36"/>
      <c r="R285" s="34"/>
      <c r="S285" s="34"/>
      <c r="T285" s="39"/>
      <c r="U285" s="35"/>
      <c r="V285" s="34"/>
      <c r="W285" s="36"/>
      <c r="X285" s="34"/>
      <c r="Y285" s="40"/>
    </row>
    <row r="286" spans="2:25" ht="16" customHeight="1" thickBot="1">
      <c r="B286" s="332"/>
      <c r="C286" s="304" t="s">
        <v>56</v>
      </c>
      <c r="D286" s="305"/>
      <c r="E286" s="305"/>
      <c r="F286" s="305"/>
      <c r="G286" s="306"/>
      <c r="H286" s="38"/>
      <c r="I286" s="313" t="s">
        <v>56</v>
      </c>
      <c r="J286" s="305"/>
      <c r="K286" s="305"/>
      <c r="L286" s="305"/>
      <c r="M286" s="306"/>
      <c r="N286" s="38"/>
      <c r="O286" s="313" t="s">
        <v>56</v>
      </c>
      <c r="P286" s="305"/>
      <c r="Q286" s="305"/>
      <c r="R286" s="305"/>
      <c r="S286" s="306"/>
      <c r="T286" s="39"/>
      <c r="U286" s="313" t="s">
        <v>56</v>
      </c>
      <c r="V286" s="305"/>
      <c r="W286" s="305"/>
      <c r="X286" s="305"/>
      <c r="Y286" s="316"/>
    </row>
    <row r="287" spans="2:25" ht="16" customHeight="1" thickBot="1">
      <c r="B287" s="332"/>
      <c r="C287" s="307"/>
      <c r="D287" s="308"/>
      <c r="E287" s="308"/>
      <c r="F287" s="308"/>
      <c r="G287" s="309"/>
      <c r="H287" s="38"/>
      <c r="I287" s="314"/>
      <c r="J287" s="308"/>
      <c r="K287" s="308"/>
      <c r="L287" s="308"/>
      <c r="M287" s="309"/>
      <c r="N287" s="38"/>
      <c r="O287" s="314"/>
      <c r="P287" s="308"/>
      <c r="Q287" s="308"/>
      <c r="R287" s="308"/>
      <c r="S287" s="309"/>
      <c r="T287" s="39"/>
      <c r="U287" s="314"/>
      <c r="V287" s="308"/>
      <c r="W287" s="308"/>
      <c r="X287" s="308"/>
      <c r="Y287" s="317"/>
    </row>
    <row r="288" spans="2:25" ht="16" customHeight="1" thickBot="1">
      <c r="B288" s="333"/>
      <c r="C288" s="310"/>
      <c r="D288" s="311"/>
      <c r="E288" s="311"/>
      <c r="F288" s="311"/>
      <c r="G288" s="312"/>
      <c r="H288" s="39"/>
      <c r="I288" s="315"/>
      <c r="J288" s="311"/>
      <c r="K288" s="311"/>
      <c r="L288" s="311"/>
      <c r="M288" s="312"/>
      <c r="N288" s="39"/>
      <c r="O288" s="315"/>
      <c r="P288" s="311"/>
      <c r="Q288" s="311"/>
      <c r="R288" s="311"/>
      <c r="S288" s="312"/>
      <c r="T288" s="39"/>
      <c r="U288" s="315"/>
      <c r="V288" s="311"/>
      <c r="W288" s="311"/>
      <c r="X288" s="311"/>
      <c r="Y288" s="318"/>
    </row>
    <row r="289" spans="2:25" ht="16" customHeight="1" thickBot="1">
      <c r="B289" s="334" t="s">
        <v>54</v>
      </c>
      <c r="C289" s="41" t="s">
        <v>8</v>
      </c>
      <c r="D289" s="2" t="s">
        <v>9</v>
      </c>
      <c r="E289" s="2" t="s">
        <v>63</v>
      </c>
      <c r="F289" s="2" t="s">
        <v>68</v>
      </c>
      <c r="G289" s="2" t="s">
        <v>58</v>
      </c>
      <c r="H289" s="1"/>
      <c r="I289" s="41" t="s">
        <v>8</v>
      </c>
      <c r="J289" s="2" t="s">
        <v>9</v>
      </c>
      <c r="K289" s="2" t="s">
        <v>63</v>
      </c>
      <c r="L289" s="2" t="s">
        <v>68</v>
      </c>
      <c r="M289" s="2" t="s">
        <v>58</v>
      </c>
      <c r="N289" s="1"/>
      <c r="O289" s="41" t="s">
        <v>8</v>
      </c>
      <c r="P289" s="2" t="s">
        <v>9</v>
      </c>
      <c r="Q289" s="2" t="s">
        <v>63</v>
      </c>
      <c r="R289" s="2" t="s">
        <v>68</v>
      </c>
      <c r="S289" s="2" t="s">
        <v>58</v>
      </c>
      <c r="T289" s="32"/>
      <c r="U289" s="41" t="s">
        <v>8</v>
      </c>
      <c r="V289" s="2" t="s">
        <v>9</v>
      </c>
      <c r="W289" s="2" t="s">
        <v>63</v>
      </c>
      <c r="X289" s="2" t="s">
        <v>68</v>
      </c>
      <c r="Y289" s="31" t="s">
        <v>58</v>
      </c>
    </row>
    <row r="290" spans="2:25" ht="16" customHeight="1" thickBot="1">
      <c r="B290" s="335"/>
      <c r="C290" s="42"/>
      <c r="D290" s="34"/>
      <c r="E290" s="34"/>
      <c r="F290" s="34"/>
      <c r="G290" s="37"/>
      <c r="H290" s="38"/>
      <c r="I290" s="33"/>
      <c r="J290" s="34"/>
      <c r="K290" s="34"/>
      <c r="L290" s="34"/>
      <c r="M290" s="37"/>
      <c r="N290" s="38"/>
      <c r="O290" s="33"/>
      <c r="P290" s="34"/>
      <c r="Q290" s="34"/>
      <c r="R290" s="34"/>
      <c r="S290" s="37"/>
      <c r="T290" s="39"/>
      <c r="U290" s="33"/>
      <c r="V290" s="34"/>
      <c r="W290" s="34"/>
      <c r="X290" s="34"/>
      <c r="Y290" s="43"/>
    </row>
    <row r="291" spans="2:25" ht="16" customHeight="1" thickBot="1">
      <c r="B291" s="331"/>
      <c r="C291" s="44"/>
      <c r="D291" s="34"/>
      <c r="E291" s="34"/>
      <c r="F291" s="34"/>
      <c r="G291" s="34"/>
      <c r="H291" s="38"/>
      <c r="I291" s="35"/>
      <c r="J291" s="34"/>
      <c r="K291" s="34"/>
      <c r="L291" s="34"/>
      <c r="M291" s="34"/>
      <c r="N291" s="38"/>
      <c r="O291" s="35"/>
      <c r="P291" s="34"/>
      <c r="Q291" s="34"/>
      <c r="R291" s="34"/>
      <c r="S291" s="34"/>
      <c r="T291" s="39"/>
      <c r="U291" s="35"/>
      <c r="V291" s="34"/>
      <c r="W291" s="34"/>
      <c r="X291" s="34"/>
      <c r="Y291" s="40"/>
    </row>
    <row r="292" spans="2:25" ht="16" customHeight="1" thickBot="1">
      <c r="B292" s="332"/>
      <c r="C292" s="44"/>
      <c r="D292" s="34"/>
      <c r="E292" s="36"/>
      <c r="F292" s="34"/>
      <c r="G292" s="34"/>
      <c r="H292" s="38"/>
      <c r="I292" s="35"/>
      <c r="J292" s="34"/>
      <c r="K292" s="36"/>
      <c r="L292" s="34"/>
      <c r="M292" s="34"/>
      <c r="N292" s="38"/>
      <c r="O292" s="35"/>
      <c r="P292" s="34"/>
      <c r="Q292" s="36"/>
      <c r="R292" s="34"/>
      <c r="S292" s="34"/>
      <c r="T292" s="39"/>
      <c r="U292" s="35"/>
      <c r="V292" s="34"/>
      <c r="W292" s="36"/>
      <c r="X292" s="34"/>
      <c r="Y292" s="40"/>
    </row>
    <row r="293" spans="2:25" ht="16" customHeight="1" thickBot="1">
      <c r="B293" s="332"/>
      <c r="C293" s="304" t="s">
        <v>56</v>
      </c>
      <c r="D293" s="305"/>
      <c r="E293" s="305"/>
      <c r="F293" s="305"/>
      <c r="G293" s="306"/>
      <c r="H293" s="38"/>
      <c r="I293" s="313" t="s">
        <v>56</v>
      </c>
      <c r="J293" s="305"/>
      <c r="K293" s="305"/>
      <c r="L293" s="305"/>
      <c r="M293" s="306"/>
      <c r="N293" s="38"/>
      <c r="O293" s="313" t="s">
        <v>56</v>
      </c>
      <c r="P293" s="305"/>
      <c r="Q293" s="305"/>
      <c r="R293" s="305"/>
      <c r="S293" s="306"/>
      <c r="T293" s="39"/>
      <c r="U293" s="313" t="s">
        <v>56</v>
      </c>
      <c r="V293" s="305"/>
      <c r="W293" s="305"/>
      <c r="X293" s="305"/>
      <c r="Y293" s="316"/>
    </row>
    <row r="294" spans="2:25" ht="16" customHeight="1" thickBot="1">
      <c r="B294" s="332"/>
      <c r="C294" s="307"/>
      <c r="D294" s="308"/>
      <c r="E294" s="308"/>
      <c r="F294" s="308"/>
      <c r="G294" s="309"/>
      <c r="H294" s="38"/>
      <c r="I294" s="314"/>
      <c r="J294" s="308"/>
      <c r="K294" s="308"/>
      <c r="L294" s="308"/>
      <c r="M294" s="309"/>
      <c r="N294" s="38"/>
      <c r="O294" s="314"/>
      <c r="P294" s="308"/>
      <c r="Q294" s="308"/>
      <c r="R294" s="308"/>
      <c r="S294" s="309"/>
      <c r="T294" s="39"/>
      <c r="U294" s="314"/>
      <c r="V294" s="308"/>
      <c r="W294" s="308"/>
      <c r="X294" s="308"/>
      <c r="Y294" s="317"/>
    </row>
    <row r="295" spans="2:25" ht="16" customHeight="1" thickBot="1">
      <c r="B295" s="333"/>
      <c r="C295" s="310"/>
      <c r="D295" s="311"/>
      <c r="E295" s="311"/>
      <c r="F295" s="311"/>
      <c r="G295" s="312"/>
      <c r="H295" s="39"/>
      <c r="I295" s="315"/>
      <c r="J295" s="311"/>
      <c r="K295" s="311"/>
      <c r="L295" s="311"/>
      <c r="M295" s="312"/>
      <c r="N295" s="39"/>
      <c r="O295" s="315"/>
      <c r="P295" s="311"/>
      <c r="Q295" s="311"/>
      <c r="R295" s="311"/>
      <c r="S295" s="312"/>
      <c r="T295" s="39"/>
      <c r="U295" s="315"/>
      <c r="V295" s="311"/>
      <c r="W295" s="311"/>
      <c r="X295" s="311"/>
      <c r="Y295" s="318"/>
    </row>
    <row r="296" spans="2:25">
      <c r="C296" s="336" t="str">
        <f>IF(G252=0,"0",D252*G252)</f>
        <v>0</v>
      </c>
      <c r="D296" s="336"/>
      <c r="E296" s="336"/>
      <c r="F296" s="336"/>
      <c r="G296" s="336"/>
      <c r="H296" s="127"/>
      <c r="I296" s="336" t="str">
        <f>IF(M252=0,"0",J252*M252)</f>
        <v>0</v>
      </c>
      <c r="J296" s="336"/>
      <c r="K296" s="336"/>
      <c r="L296" s="336"/>
      <c r="M296" s="336"/>
      <c r="N296" s="127"/>
      <c r="O296" s="336" t="str">
        <f>IF(S252=0,"0",P252*S252)</f>
        <v>0</v>
      </c>
      <c r="P296" s="336"/>
      <c r="Q296" s="336"/>
      <c r="R296" s="336"/>
      <c r="S296" s="336"/>
      <c r="T296" s="127"/>
      <c r="U296" s="336" t="str">
        <f>IF(Y252=0,"0",V252*Y252)</f>
        <v>0</v>
      </c>
      <c r="V296" s="336"/>
      <c r="W296" s="336"/>
      <c r="X296" s="336"/>
      <c r="Y296" s="336"/>
    </row>
    <row r="297" spans="2:2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298" spans="2:25">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row>
    <row r="302" spans="2:25" ht="15.5" customHeight="1">
      <c r="B302" s="171"/>
      <c r="C302" s="171"/>
    </row>
    <row r="303" spans="2:25" ht="17.5" customHeight="1">
      <c r="B303" s="171"/>
      <c r="C303" s="171"/>
    </row>
  </sheetData>
  <sheetProtection algorithmName="SHA-512" hashValue="L83Sa043rtqkZlgEUZcsjngOtzRVEk27Jv2moJH+Nuwdmd61SoCtkejJk6qrmf3Izh5sQcnVZeIcYcMeMiogqw==" saltValue="HUF+bXuak61B/BUj4cnyiQ==" spinCount="100000" sheet="1" objects="1" scenarios="1"/>
  <mergeCells count="356">
    <mergeCell ref="B291:B295"/>
    <mergeCell ref="C293:G295"/>
    <mergeCell ref="I293:M295"/>
    <mergeCell ref="O293:S295"/>
    <mergeCell ref="U293:Y295"/>
    <mergeCell ref="C296:G296"/>
    <mergeCell ref="I296:M296"/>
    <mergeCell ref="O296:S296"/>
    <mergeCell ref="U296:Y296"/>
    <mergeCell ref="B284:B288"/>
    <mergeCell ref="C286:G288"/>
    <mergeCell ref="I286:M288"/>
    <mergeCell ref="O286:S288"/>
    <mergeCell ref="U286:Y288"/>
    <mergeCell ref="B289:B290"/>
    <mergeCell ref="B277:B281"/>
    <mergeCell ref="C279:G281"/>
    <mergeCell ref="I279:M281"/>
    <mergeCell ref="O279:S281"/>
    <mergeCell ref="U279:Y281"/>
    <mergeCell ref="B282:B283"/>
    <mergeCell ref="B270:B274"/>
    <mergeCell ref="C272:G274"/>
    <mergeCell ref="I272:M274"/>
    <mergeCell ref="O272:S274"/>
    <mergeCell ref="U272:Y274"/>
    <mergeCell ref="B275:B276"/>
    <mergeCell ref="B263:B267"/>
    <mergeCell ref="C265:G267"/>
    <mergeCell ref="I265:M267"/>
    <mergeCell ref="O265:S267"/>
    <mergeCell ref="U265:Y267"/>
    <mergeCell ref="B268:B269"/>
    <mergeCell ref="B256:B260"/>
    <mergeCell ref="C258:G260"/>
    <mergeCell ref="I258:M260"/>
    <mergeCell ref="O258:S260"/>
    <mergeCell ref="U258:Y260"/>
    <mergeCell ref="B261:B262"/>
    <mergeCell ref="S252:S253"/>
    <mergeCell ref="U252:U253"/>
    <mergeCell ref="V252:V253"/>
    <mergeCell ref="W252:X253"/>
    <mergeCell ref="Y252:Y253"/>
    <mergeCell ref="B254:B255"/>
    <mergeCell ref="J252:J253"/>
    <mergeCell ref="K252:L253"/>
    <mergeCell ref="M252:M253"/>
    <mergeCell ref="O252:O253"/>
    <mergeCell ref="P252:P253"/>
    <mergeCell ref="Q252:R253"/>
    <mergeCell ref="B252:B253"/>
    <mergeCell ref="C252:C253"/>
    <mergeCell ref="D252:D253"/>
    <mergeCell ref="E252:F253"/>
    <mergeCell ref="G252:G253"/>
    <mergeCell ref="I252:I253"/>
    <mergeCell ref="B241:B245"/>
    <mergeCell ref="C243:G245"/>
    <mergeCell ref="I243:M245"/>
    <mergeCell ref="O243:S245"/>
    <mergeCell ref="U243:Y245"/>
    <mergeCell ref="C246:G246"/>
    <mergeCell ref="I246:M246"/>
    <mergeCell ref="O246:S246"/>
    <mergeCell ref="U246:Y246"/>
    <mergeCell ref="B234:B238"/>
    <mergeCell ref="C236:G238"/>
    <mergeCell ref="I236:M238"/>
    <mergeCell ref="O236:S238"/>
    <mergeCell ref="U236:Y238"/>
    <mergeCell ref="B239:B240"/>
    <mergeCell ref="B227:B231"/>
    <mergeCell ref="C229:G231"/>
    <mergeCell ref="I229:M231"/>
    <mergeCell ref="O229:S231"/>
    <mergeCell ref="U229:Y231"/>
    <mergeCell ref="B232:B233"/>
    <mergeCell ref="B220:B224"/>
    <mergeCell ref="C222:G224"/>
    <mergeCell ref="I222:M224"/>
    <mergeCell ref="O222:S224"/>
    <mergeCell ref="U222:Y224"/>
    <mergeCell ref="B225:B226"/>
    <mergeCell ref="B213:B217"/>
    <mergeCell ref="C215:G217"/>
    <mergeCell ref="I215:M217"/>
    <mergeCell ref="O215:S217"/>
    <mergeCell ref="U215:Y217"/>
    <mergeCell ref="B218:B219"/>
    <mergeCell ref="B206:B210"/>
    <mergeCell ref="C208:G210"/>
    <mergeCell ref="I208:M210"/>
    <mergeCell ref="O208:S210"/>
    <mergeCell ref="U208:Y210"/>
    <mergeCell ref="B211:B212"/>
    <mergeCell ref="S202:S203"/>
    <mergeCell ref="U202:U203"/>
    <mergeCell ref="V202:V203"/>
    <mergeCell ref="W202:X203"/>
    <mergeCell ref="Y202:Y203"/>
    <mergeCell ref="B204:B205"/>
    <mergeCell ref="J202:J203"/>
    <mergeCell ref="K202:L203"/>
    <mergeCell ref="M202:M203"/>
    <mergeCell ref="O202:O203"/>
    <mergeCell ref="P202:P203"/>
    <mergeCell ref="Q202:R203"/>
    <mergeCell ref="B202:B203"/>
    <mergeCell ref="C202:C203"/>
    <mergeCell ref="D202:D203"/>
    <mergeCell ref="E202:F203"/>
    <mergeCell ref="G202:G203"/>
    <mergeCell ref="I202:I203"/>
    <mergeCell ref="B191:B195"/>
    <mergeCell ref="C193:G195"/>
    <mergeCell ref="I193:M195"/>
    <mergeCell ref="O193:S195"/>
    <mergeCell ref="U193:Y195"/>
    <mergeCell ref="C196:G196"/>
    <mergeCell ref="I196:M196"/>
    <mergeCell ref="O196:S196"/>
    <mergeCell ref="U196:Y196"/>
    <mergeCell ref="B184:B188"/>
    <mergeCell ref="C186:G188"/>
    <mergeCell ref="I186:M188"/>
    <mergeCell ref="O186:S188"/>
    <mergeCell ref="U186:Y188"/>
    <mergeCell ref="B189:B190"/>
    <mergeCell ref="B177:B181"/>
    <mergeCell ref="C179:G181"/>
    <mergeCell ref="I179:M181"/>
    <mergeCell ref="O179:S181"/>
    <mergeCell ref="U179:Y181"/>
    <mergeCell ref="B182:B183"/>
    <mergeCell ref="B170:B174"/>
    <mergeCell ref="C172:G174"/>
    <mergeCell ref="I172:M174"/>
    <mergeCell ref="O172:S174"/>
    <mergeCell ref="U172:Y174"/>
    <mergeCell ref="B175:B176"/>
    <mergeCell ref="B163:B167"/>
    <mergeCell ref="C165:G167"/>
    <mergeCell ref="I165:M167"/>
    <mergeCell ref="O165:S167"/>
    <mergeCell ref="U165:Y167"/>
    <mergeCell ref="B168:B169"/>
    <mergeCell ref="B156:B160"/>
    <mergeCell ref="C158:G160"/>
    <mergeCell ref="I158:M160"/>
    <mergeCell ref="O158:S160"/>
    <mergeCell ref="U158:Y160"/>
    <mergeCell ref="B161:B162"/>
    <mergeCell ref="S152:S153"/>
    <mergeCell ref="U152:U153"/>
    <mergeCell ref="V152:V153"/>
    <mergeCell ref="W152:X153"/>
    <mergeCell ref="Y152:Y153"/>
    <mergeCell ref="B154:B155"/>
    <mergeCell ref="J152:J153"/>
    <mergeCell ref="K152:L153"/>
    <mergeCell ref="M152:M153"/>
    <mergeCell ref="O152:O153"/>
    <mergeCell ref="P152:P153"/>
    <mergeCell ref="Q152:R153"/>
    <mergeCell ref="B152:B153"/>
    <mergeCell ref="C152:C153"/>
    <mergeCell ref="D152:D153"/>
    <mergeCell ref="E152:F153"/>
    <mergeCell ref="G152:G153"/>
    <mergeCell ref="I152:I153"/>
    <mergeCell ref="B141:B145"/>
    <mergeCell ref="C143:G145"/>
    <mergeCell ref="I143:M145"/>
    <mergeCell ref="O143:S145"/>
    <mergeCell ref="U143:Y145"/>
    <mergeCell ref="C146:G146"/>
    <mergeCell ref="I146:M146"/>
    <mergeCell ref="O146:S146"/>
    <mergeCell ref="U146:Y146"/>
    <mergeCell ref="B134:B138"/>
    <mergeCell ref="C136:G138"/>
    <mergeCell ref="I136:M138"/>
    <mergeCell ref="O136:S138"/>
    <mergeCell ref="U136:Y138"/>
    <mergeCell ref="B139:B140"/>
    <mergeCell ref="B127:B131"/>
    <mergeCell ref="C129:G131"/>
    <mergeCell ref="I129:M131"/>
    <mergeCell ref="O129:S131"/>
    <mergeCell ref="U129:Y131"/>
    <mergeCell ref="B132:B133"/>
    <mergeCell ref="B120:B124"/>
    <mergeCell ref="C122:G124"/>
    <mergeCell ref="I122:M124"/>
    <mergeCell ref="O122:S124"/>
    <mergeCell ref="U122:Y124"/>
    <mergeCell ref="B125:B126"/>
    <mergeCell ref="B113:B117"/>
    <mergeCell ref="C115:G117"/>
    <mergeCell ref="I115:M117"/>
    <mergeCell ref="O115:S117"/>
    <mergeCell ref="U115:Y117"/>
    <mergeCell ref="B118:B119"/>
    <mergeCell ref="B106:B110"/>
    <mergeCell ref="C108:G110"/>
    <mergeCell ref="I108:M110"/>
    <mergeCell ref="O108:S110"/>
    <mergeCell ref="U108:Y110"/>
    <mergeCell ref="B111:B112"/>
    <mergeCell ref="S102:S103"/>
    <mergeCell ref="U102:U103"/>
    <mergeCell ref="V102:V103"/>
    <mergeCell ref="W102:X103"/>
    <mergeCell ref="Y102:Y103"/>
    <mergeCell ref="B104:B105"/>
    <mergeCell ref="J102:J103"/>
    <mergeCell ref="K102:L103"/>
    <mergeCell ref="M102:M103"/>
    <mergeCell ref="O102:O103"/>
    <mergeCell ref="P102:P103"/>
    <mergeCell ref="Q102:R103"/>
    <mergeCell ref="B102:B103"/>
    <mergeCell ref="C102:C103"/>
    <mergeCell ref="D102:D103"/>
    <mergeCell ref="E102:F103"/>
    <mergeCell ref="G102:G103"/>
    <mergeCell ref="I102:I103"/>
    <mergeCell ref="B91:B95"/>
    <mergeCell ref="C93:G95"/>
    <mergeCell ref="I93:M95"/>
    <mergeCell ref="O93:S95"/>
    <mergeCell ref="U93:Y95"/>
    <mergeCell ref="C96:G96"/>
    <mergeCell ref="I96:M96"/>
    <mergeCell ref="O96:S96"/>
    <mergeCell ref="U96:Y96"/>
    <mergeCell ref="B84:B88"/>
    <mergeCell ref="C86:G88"/>
    <mergeCell ref="I86:M88"/>
    <mergeCell ref="O86:S88"/>
    <mergeCell ref="U86:Y88"/>
    <mergeCell ref="B89:B90"/>
    <mergeCell ref="B77:B81"/>
    <mergeCell ref="C79:G81"/>
    <mergeCell ref="I79:M81"/>
    <mergeCell ref="O79:S81"/>
    <mergeCell ref="U79:Y81"/>
    <mergeCell ref="B82:B83"/>
    <mergeCell ref="B70:B74"/>
    <mergeCell ref="C72:G74"/>
    <mergeCell ref="I72:M74"/>
    <mergeCell ref="O72:S74"/>
    <mergeCell ref="U72:Y74"/>
    <mergeCell ref="B75:B76"/>
    <mergeCell ref="B63:B67"/>
    <mergeCell ref="C65:G67"/>
    <mergeCell ref="I65:M67"/>
    <mergeCell ref="O65:S67"/>
    <mergeCell ref="U65:Y67"/>
    <mergeCell ref="B68:B69"/>
    <mergeCell ref="B56:B60"/>
    <mergeCell ref="C58:G60"/>
    <mergeCell ref="I58:M60"/>
    <mergeCell ref="O58:S60"/>
    <mergeCell ref="U58:Y60"/>
    <mergeCell ref="B61:B62"/>
    <mergeCell ref="S52:S53"/>
    <mergeCell ref="U52:U53"/>
    <mergeCell ref="V52:V53"/>
    <mergeCell ref="W52:X53"/>
    <mergeCell ref="Y52:Y53"/>
    <mergeCell ref="B54:B55"/>
    <mergeCell ref="J52:J53"/>
    <mergeCell ref="K52:L53"/>
    <mergeCell ref="M52:M53"/>
    <mergeCell ref="O52:O53"/>
    <mergeCell ref="P52:P53"/>
    <mergeCell ref="Q52:R53"/>
    <mergeCell ref="B52:B53"/>
    <mergeCell ref="C52:C53"/>
    <mergeCell ref="D52:D53"/>
    <mergeCell ref="E52:F53"/>
    <mergeCell ref="G52:G53"/>
    <mergeCell ref="I52:I53"/>
    <mergeCell ref="B45:B49"/>
    <mergeCell ref="C47:G49"/>
    <mergeCell ref="I47:M49"/>
    <mergeCell ref="O47:S49"/>
    <mergeCell ref="U47:Y49"/>
    <mergeCell ref="C50:G50"/>
    <mergeCell ref="I50:M50"/>
    <mergeCell ref="O50:S50"/>
    <mergeCell ref="U50:Y50"/>
    <mergeCell ref="B38:B42"/>
    <mergeCell ref="C40:G42"/>
    <mergeCell ref="I40:M42"/>
    <mergeCell ref="O40:S42"/>
    <mergeCell ref="U40:Y42"/>
    <mergeCell ref="B43:B44"/>
    <mergeCell ref="B31:B35"/>
    <mergeCell ref="C33:G35"/>
    <mergeCell ref="I33:M35"/>
    <mergeCell ref="O33:S35"/>
    <mergeCell ref="U33:Y35"/>
    <mergeCell ref="B36:B37"/>
    <mergeCell ref="B24:B28"/>
    <mergeCell ref="C26:G28"/>
    <mergeCell ref="I26:M28"/>
    <mergeCell ref="O26:S28"/>
    <mergeCell ref="U26:Y28"/>
    <mergeCell ref="B29:B30"/>
    <mergeCell ref="B17:B21"/>
    <mergeCell ref="C19:G21"/>
    <mergeCell ref="I19:M21"/>
    <mergeCell ref="O19:S21"/>
    <mergeCell ref="U19:Y21"/>
    <mergeCell ref="B22:B23"/>
    <mergeCell ref="O12:S14"/>
    <mergeCell ref="U12:Y14"/>
    <mergeCell ref="B15:B16"/>
    <mergeCell ref="S6:S7"/>
    <mergeCell ref="U6:U7"/>
    <mergeCell ref="V6:V7"/>
    <mergeCell ref="W6:X7"/>
    <mergeCell ref="Y6:Y7"/>
    <mergeCell ref="B8:B9"/>
    <mergeCell ref="J6:J7"/>
    <mergeCell ref="K6:L7"/>
    <mergeCell ref="M6:M7"/>
    <mergeCell ref="O6:O7"/>
    <mergeCell ref="P6:P7"/>
    <mergeCell ref="Q6:R7"/>
    <mergeCell ref="B6:B7"/>
    <mergeCell ref="C6:C7"/>
    <mergeCell ref="D6:D7"/>
    <mergeCell ref="E6:F7"/>
    <mergeCell ref="G6:G7"/>
    <mergeCell ref="I6:I7"/>
    <mergeCell ref="B10:B14"/>
    <mergeCell ref="C12:G14"/>
    <mergeCell ref="I12:M14"/>
    <mergeCell ref="B3:D3"/>
    <mergeCell ref="E3:K3"/>
    <mergeCell ref="L3:O3"/>
    <mergeCell ref="P3:R3"/>
    <mergeCell ref="S3:Y3"/>
    <mergeCell ref="B4:B5"/>
    <mergeCell ref="C4:D5"/>
    <mergeCell ref="E4:G5"/>
    <mergeCell ref="I4:J5"/>
    <mergeCell ref="K4:M5"/>
    <mergeCell ref="O4:P5"/>
    <mergeCell ref="Q4:S5"/>
    <mergeCell ref="U4:V5"/>
    <mergeCell ref="W4:Y5"/>
  </mergeCells>
  <conditionalFormatting sqref="D6:D7">
    <cfRule type="colorScale" priority="89">
      <colorScale>
        <cfvo type="num" val="1"/>
        <cfvo type="num" val="10"/>
        <color rgb="FF00B050"/>
        <color theme="9" tint="-0.249977111117893"/>
      </colorScale>
    </cfRule>
  </conditionalFormatting>
  <conditionalFormatting sqref="D52:D53">
    <cfRule type="colorScale" priority="72">
      <colorScale>
        <cfvo type="num" val="1"/>
        <cfvo type="num" val="10"/>
        <color rgb="FF00B050"/>
        <color theme="9" tint="-0.249977111117893"/>
      </colorScale>
    </cfRule>
  </conditionalFormatting>
  <conditionalFormatting sqref="D102:D103">
    <cfRule type="colorScale" priority="55">
      <colorScale>
        <cfvo type="num" val="1"/>
        <cfvo type="num" val="10"/>
        <color rgb="FF00B050"/>
        <color theme="9" tint="-0.249977111117893"/>
      </colorScale>
    </cfRule>
  </conditionalFormatting>
  <conditionalFormatting sqref="D152:D153">
    <cfRule type="colorScale" priority="38">
      <colorScale>
        <cfvo type="num" val="1"/>
        <cfvo type="num" val="10"/>
        <color rgb="FF00B050"/>
        <color theme="9" tint="-0.249977111117893"/>
      </colorScale>
    </cfRule>
  </conditionalFormatting>
  <conditionalFormatting sqref="D202:D203">
    <cfRule type="colorScale" priority="21">
      <colorScale>
        <cfvo type="num" val="1"/>
        <cfvo type="num" val="10"/>
        <color rgb="FF00B050"/>
        <color theme="9" tint="-0.249977111117893"/>
      </colorScale>
    </cfRule>
  </conditionalFormatting>
  <conditionalFormatting sqref="D252:D253">
    <cfRule type="colorScale" priority="4">
      <colorScale>
        <cfvo type="num" val="1"/>
        <cfvo type="num" val="10"/>
        <color rgb="FF00B050"/>
        <color theme="9" tint="-0.249977111117893"/>
      </colorScale>
    </cfRule>
  </conditionalFormatting>
  <conditionalFormatting sqref="E4 K4 Q4 W4:Y5 H4:H7 N4:N7 T4:T7">
    <cfRule type="cellIs" dxfId="59" priority="90" operator="equal">
      <formula>"Restoration"</formula>
    </cfRule>
  </conditionalFormatting>
  <conditionalFormatting sqref="H52:H53 N52:N53 T52:T53">
    <cfRule type="cellIs" dxfId="58" priority="73" operator="equal">
      <formula>"Restoration"</formula>
    </cfRule>
  </conditionalFormatting>
  <conditionalFormatting sqref="H102:H103 N102:N103 T102:T103">
    <cfRule type="cellIs" dxfId="57" priority="56" operator="equal">
      <formula>"Restoration"</formula>
    </cfRule>
  </conditionalFormatting>
  <conditionalFormatting sqref="H152:H153 N152:N153 T152:T153">
    <cfRule type="cellIs" dxfId="56" priority="39" operator="equal">
      <formula>"Restoration"</formula>
    </cfRule>
  </conditionalFormatting>
  <conditionalFormatting sqref="H202:H203 N202:N203 T202:T203">
    <cfRule type="cellIs" dxfId="55" priority="22" operator="equal">
      <formula>"Restoration"</formula>
    </cfRule>
  </conditionalFormatting>
  <conditionalFormatting sqref="H252:H253 N252:N253 T252:T253">
    <cfRule type="cellIs" dxfId="54" priority="5" operator="equal">
      <formula>"Restoration"</formula>
    </cfRule>
  </conditionalFormatting>
  <conditionalFormatting sqref="J6:J7">
    <cfRule type="colorScale" priority="88">
      <colorScale>
        <cfvo type="num" val="1"/>
        <cfvo type="num" val="10"/>
        <color rgb="FF00B050"/>
        <color theme="9" tint="-0.249977111117893"/>
      </colorScale>
    </cfRule>
  </conditionalFormatting>
  <conditionalFormatting sqref="J52:J53">
    <cfRule type="colorScale" priority="71">
      <colorScale>
        <cfvo type="num" val="1"/>
        <cfvo type="num" val="10"/>
        <color rgb="FF00B050"/>
        <color theme="9" tint="-0.249977111117893"/>
      </colorScale>
    </cfRule>
  </conditionalFormatting>
  <conditionalFormatting sqref="J102:J103">
    <cfRule type="colorScale" priority="54">
      <colorScale>
        <cfvo type="num" val="1"/>
        <cfvo type="num" val="10"/>
        <color rgb="FF00B050"/>
        <color theme="9" tint="-0.249977111117893"/>
      </colorScale>
    </cfRule>
  </conditionalFormatting>
  <conditionalFormatting sqref="J152:J153">
    <cfRule type="colorScale" priority="37">
      <colorScale>
        <cfvo type="num" val="1"/>
        <cfvo type="num" val="10"/>
        <color rgb="FF00B050"/>
        <color theme="9" tint="-0.249977111117893"/>
      </colorScale>
    </cfRule>
  </conditionalFormatting>
  <conditionalFormatting sqref="J202:J203">
    <cfRule type="colorScale" priority="20">
      <colorScale>
        <cfvo type="num" val="1"/>
        <cfvo type="num" val="10"/>
        <color rgb="FF00B050"/>
        <color theme="9" tint="-0.249977111117893"/>
      </colorScale>
    </cfRule>
  </conditionalFormatting>
  <conditionalFormatting sqref="J252:J253">
    <cfRule type="colorScale" priority="3">
      <colorScale>
        <cfvo type="num" val="1"/>
        <cfvo type="num" val="10"/>
        <color rgb="FF00B050"/>
        <color theme="9" tint="-0.249977111117893"/>
      </colorScale>
    </cfRule>
  </conditionalFormatting>
  <conditionalFormatting sqref="P6:P7">
    <cfRule type="colorScale" priority="87">
      <colorScale>
        <cfvo type="num" val="1"/>
        <cfvo type="num" val="10"/>
        <color rgb="FF00B050"/>
        <color theme="9" tint="-0.249977111117893"/>
      </colorScale>
    </cfRule>
  </conditionalFormatting>
  <conditionalFormatting sqref="P52:P53">
    <cfRule type="colorScale" priority="70">
      <colorScale>
        <cfvo type="num" val="1"/>
        <cfvo type="num" val="10"/>
        <color rgb="FF00B050"/>
        <color theme="9" tint="-0.249977111117893"/>
      </colorScale>
    </cfRule>
  </conditionalFormatting>
  <conditionalFormatting sqref="P102:P103">
    <cfRule type="colorScale" priority="53">
      <colorScale>
        <cfvo type="num" val="1"/>
        <cfvo type="num" val="10"/>
        <color rgb="FF00B050"/>
        <color theme="9" tint="-0.249977111117893"/>
      </colorScale>
    </cfRule>
  </conditionalFormatting>
  <conditionalFormatting sqref="P152:P153">
    <cfRule type="colorScale" priority="36">
      <colorScale>
        <cfvo type="num" val="1"/>
        <cfvo type="num" val="10"/>
        <color rgb="FF00B050"/>
        <color theme="9" tint="-0.249977111117893"/>
      </colorScale>
    </cfRule>
  </conditionalFormatting>
  <conditionalFormatting sqref="P202:P203">
    <cfRule type="colorScale" priority="19">
      <colorScale>
        <cfvo type="num" val="1"/>
        <cfvo type="num" val="10"/>
        <color rgb="FF00B050"/>
        <color theme="9" tint="-0.249977111117893"/>
      </colorScale>
    </cfRule>
  </conditionalFormatting>
  <conditionalFormatting sqref="P252:P253">
    <cfRule type="colorScale" priority="2">
      <colorScale>
        <cfvo type="num" val="1"/>
        <cfvo type="num" val="10"/>
        <color rgb="FF00B050"/>
        <color theme="9" tint="-0.249977111117893"/>
      </colorScale>
    </cfRule>
  </conditionalFormatting>
  <conditionalFormatting sqref="V6:V7">
    <cfRule type="colorScale" priority="86">
      <colorScale>
        <cfvo type="num" val="1"/>
        <cfvo type="num" val="10"/>
        <color rgb="FF00B050"/>
        <color theme="9" tint="-0.249977111117893"/>
      </colorScale>
    </cfRule>
  </conditionalFormatting>
  <conditionalFormatting sqref="V52:V53">
    <cfRule type="colorScale" priority="69">
      <colorScale>
        <cfvo type="num" val="1"/>
        <cfvo type="num" val="10"/>
        <color rgb="FF00B050"/>
        <color theme="9" tint="-0.249977111117893"/>
      </colorScale>
    </cfRule>
  </conditionalFormatting>
  <conditionalFormatting sqref="V102:V103">
    <cfRule type="colorScale" priority="52">
      <colorScale>
        <cfvo type="num" val="1"/>
        <cfvo type="num" val="10"/>
        <color rgb="FF00B050"/>
        <color theme="9" tint="-0.249977111117893"/>
      </colorScale>
    </cfRule>
  </conditionalFormatting>
  <conditionalFormatting sqref="V152:V153">
    <cfRule type="colorScale" priority="35">
      <colorScale>
        <cfvo type="num" val="1"/>
        <cfvo type="num" val="10"/>
        <color rgb="FF00B050"/>
        <color theme="9" tint="-0.249977111117893"/>
      </colorScale>
    </cfRule>
  </conditionalFormatting>
  <conditionalFormatting sqref="V202:V203">
    <cfRule type="colorScale" priority="18">
      <colorScale>
        <cfvo type="num" val="1"/>
        <cfvo type="num" val="10"/>
        <color rgb="FF00B050"/>
        <color theme="9" tint="-0.249977111117893"/>
      </colorScale>
    </cfRule>
  </conditionalFormatting>
  <conditionalFormatting sqref="V252:V253">
    <cfRule type="colorScale" priority="1">
      <colorScale>
        <cfvo type="num" val="1"/>
        <cfvo type="num" val="10"/>
        <color rgb="FF00B050"/>
        <color theme="9" tint="-0.249977111117893"/>
      </colorScale>
    </cfRule>
  </conditionalFormatting>
  <dataValidations count="4">
    <dataValidation type="list" allowBlank="1" showInputMessage="1" showErrorMessage="1" sqref="D6:D7 J6:J7 P6:P7 V6:V7 D52:D53 J52:J53 P52:P53 V52:V53 D102:D103 J102:J103 P102:P103 V102:V103 D152:D153 J152:J153 P152:P153 V152:V153 D202:D203 J202:J203 P202:P203 V202:V203 D252:D253 J252:J253 P252:P253 V252:V253" xr:uid="{3CE26029-EC50-4211-85CE-58D2C4AD995A}">
      <formula1>"'-,1,2,3,4,5,6,7,8,9,10"</formula1>
    </dataValidation>
    <dataValidation type="list" allowBlank="1" showInputMessage="1" showErrorMessage="1" sqref="Q4 K4 E4 H4:H7 N4:N7 T4:T7 W4:Y5 H52:H53 N52:N53 T52:T53 H102:H103 N102:N103 T102:T103 H152:H153 N152:N153 T152:T153 H202:H203 N202:N203 T202:T203 H252:H253 N252:N253 T252:T253" xr:uid="{370FB575-5FEB-45CF-8AC4-F39C68979789}">
      <formula1>"'--Define Microcicle--,Developmental,Preparation,Tactical,Restoration,"</formula1>
    </dataValidation>
    <dataValidation type="list" allowBlank="1" showInputMessage="1" showErrorMessage="1" sqref="Z4:Z7" xr:uid="{AF40370F-DF97-4723-83BE-48E8D0C06F1C}">
      <formula1>"Assessment,Recovery,Transition,Base,Tactical,Deployment"</formula1>
    </dataValidation>
    <dataValidation type="list" allowBlank="1" showInputMessage="1" showErrorMessage="1" sqref="B3:D3" xr:uid="{E57BF3EA-4CBA-4B59-AE67-67EE95922CF6}">
      <formula1>"Individual Name, Unit Designation"</formula1>
    </dataValidation>
  </dataValidations>
  <pageMargins left="0.7" right="0.56547619047619047" top="0.75" bottom="0.75" header="0.3" footer="0.3"/>
  <pageSetup paperSize="9" scale="6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scriptId id="ms-officescript%3A%2F%2Fonedrive_business_itemlink%2F01Z5JB6GI52ABWR2YP5JFI5KPFMLQGQ6IJ:ms-officescript%3A%2F%2Fonedrive_business_sharinglink%2Fu!aHR0cHM6Ly9leGVyY2l0by1teS5zaGFyZXBvaW50LmNvbS86dTovZy9wZXJzb25hbC9hbG1laWRhX2NmMl9leGVyY2l0b19wdC9FUjNRQTJqckQtcEtqcW5sWXVCb2VRa0IwN1hjVWRWeUJSZnNMWlFlR0pNdHB3"/>
</scriptIds>
</file>

<file path=customXml/itemProps1.xml><?xml version="1.0" encoding="utf-8"?>
<ds:datastoreItem xmlns:ds="http://schemas.openxmlformats.org/officeDocument/2006/customXml" ds:itemID="{1FE8C963-82E1-4DD9-8100-67C550306DF2}">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22</vt:i4>
      </vt:variant>
      <vt:variant>
        <vt:lpstr>Intervalos com Nome</vt:lpstr>
      </vt:variant>
      <vt:variant>
        <vt:i4>16</vt:i4>
      </vt:variant>
    </vt:vector>
  </HeadingPairs>
  <TitlesOfParts>
    <vt:vector size="38" baseType="lpstr">
      <vt:lpstr>Dashboard</vt:lpstr>
      <vt:lpstr>FrontPage</vt:lpstr>
      <vt:lpstr>Individual Data</vt:lpstr>
      <vt:lpstr>Unit Data</vt:lpstr>
      <vt:lpstr>Periodisation</vt:lpstr>
      <vt:lpstr>Meso1(1-4)</vt:lpstr>
      <vt:lpstr>Meso2(5-8)</vt:lpstr>
      <vt:lpstr>Meso3(9-12)</vt:lpstr>
      <vt:lpstr>Meso4(13-16)</vt:lpstr>
      <vt:lpstr>Meso5(17-20)</vt:lpstr>
      <vt:lpstr>Meso6(21-24)</vt:lpstr>
      <vt:lpstr>Meso7(25-28)</vt:lpstr>
      <vt:lpstr>Meso8(29-32)</vt:lpstr>
      <vt:lpstr>Meso9(33-36)</vt:lpstr>
      <vt:lpstr>Meso10(37-40)</vt:lpstr>
      <vt:lpstr>Meso11(41-44)</vt:lpstr>
      <vt:lpstr>Meso12(45-48)</vt:lpstr>
      <vt:lpstr>Meso13(49-52)</vt:lpstr>
      <vt:lpstr>Other Data</vt:lpstr>
      <vt:lpstr>BMI</vt:lpstr>
      <vt:lpstr>%Fat</vt:lpstr>
      <vt:lpstr>Injuries</vt:lpstr>
      <vt:lpstr>Dashboard!Área_de_Impressão</vt:lpstr>
      <vt:lpstr>'Meso1(1-4)'!Área_de_Impressão</vt:lpstr>
      <vt:lpstr>'Meso10(37-40)'!Área_de_Impressão</vt:lpstr>
      <vt:lpstr>'Meso11(41-44)'!Área_de_Impressão</vt:lpstr>
      <vt:lpstr>'Meso12(45-48)'!Área_de_Impressão</vt:lpstr>
      <vt:lpstr>'Meso13(49-52)'!Área_de_Impressão</vt:lpstr>
      <vt:lpstr>'Meso2(5-8)'!Área_de_Impressão</vt:lpstr>
      <vt:lpstr>'Meso3(9-12)'!Área_de_Impressão</vt:lpstr>
      <vt:lpstr>'Meso4(13-16)'!Área_de_Impressão</vt:lpstr>
      <vt:lpstr>'Meso5(17-20)'!Área_de_Impressão</vt:lpstr>
      <vt:lpstr>'Meso6(21-24)'!Área_de_Impressão</vt:lpstr>
      <vt:lpstr>'Meso7(25-28)'!Área_de_Impressão</vt:lpstr>
      <vt:lpstr>'Meso8(29-32)'!Área_de_Impressão</vt:lpstr>
      <vt:lpstr>'Meso9(33-36)'!Área_de_Impressão</vt:lpstr>
      <vt:lpstr>Periodisation!Área_de_Impressão</vt:lpstr>
      <vt:lpstr>'Unit Data'!Área_de_Impressão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 almeida.cf2</dc:creator>
  <cp:lastModifiedBy>cap almeida.cf2</cp:lastModifiedBy>
  <cp:lastPrinted>2018-09-08T00:23:55Z</cp:lastPrinted>
  <dcterms:created xsi:type="dcterms:W3CDTF">2017-07-09T01:16:37Z</dcterms:created>
  <dcterms:modified xsi:type="dcterms:W3CDTF">2023-11-19T16:54:06Z</dcterms:modified>
</cp:coreProperties>
</file>